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I5" i="203" l="1"/>
  <c r="I5" i="202"/>
  <c r="I5" i="201"/>
  <c r="I5" i="200"/>
  <c r="I5" i="199"/>
  <c r="I5" i="196"/>
  <c r="I5" i="195"/>
  <c r="I5" i="185"/>
  <c r="I5" i="180"/>
  <c r="A4" i="185" l="1"/>
  <c r="A4" i="180"/>
  <c r="AB49" i="185"/>
  <c r="AB49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0" l="1"/>
  <c r="T34" i="180"/>
  <c r="J34" i="180"/>
  <c r="F34" i="180"/>
  <c r="N34" i="180" s="1"/>
  <c r="Z21" i="178"/>
  <c r="T21" i="178"/>
  <c r="J21" i="178"/>
  <c r="F21" i="178"/>
  <c r="N21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<sst xmlns="http://schemas.openxmlformats.org/spreadsheetml/2006/main" count="5726" uniqueCount="237">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</sst>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78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37" xfId="0" applyFont="1" applyFill="1" applyBorder="1" applyAlignment="1">
      <alignment horizontal="right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23" xfId="0" applyFont="1" applyBorder="1" applyAlignment="1">
      <alignment horizontal="center"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topLeftCell="A4" workbookViewId="0">
      <selection activeCell="AM27" sqref="AM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v>2</v>
      </c>
      <c r="K1" s="131" t="s">
        <v>0</v>
      </c>
      <c r="L1" s="131"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">
        <v>167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171</v>
      </c>
      <c r="J5" s="186"/>
      <c r="K5" s="186"/>
      <c r="L5" s="186"/>
      <c r="M5" s="187"/>
      <c r="N5" s="188" t="s">
        <v>172</v>
      </c>
      <c r="O5" s="189"/>
      <c r="P5" s="133"/>
      <c r="Q5" s="190" t="s">
        <v>11</v>
      </c>
      <c r="R5" s="191"/>
      <c r="S5" s="191"/>
      <c r="T5" s="192"/>
      <c r="U5" s="194" t="s">
        <v>169</v>
      </c>
      <c r="V5" s="195"/>
      <c r="W5" s="196" t="s">
        <v>205</v>
      </c>
      <c r="X5" s="196"/>
      <c r="Y5" s="197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 t="s">
        <v>204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6"/>
      <c r="F9" s="29">
        <v>56</v>
      </c>
      <c r="G9" s="198" t="s">
        <v>173</v>
      </c>
      <c r="H9" s="198"/>
      <c r="I9" s="198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6"/>
      <c r="P9" s="29">
        <v>0</v>
      </c>
      <c r="Q9" s="198" t="s">
        <v>189</v>
      </c>
      <c r="R9" s="198"/>
      <c r="S9" s="198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6"/>
      <c r="Z9" s="29">
        <v>30</v>
      </c>
      <c r="AA9" s="198" t="s">
        <v>195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198" t="s">
        <v>174</v>
      </c>
      <c r="H10" s="198"/>
      <c r="I10" s="19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198" t="s">
        <v>190</v>
      </c>
      <c r="R10" s="198"/>
      <c r="S10" s="198"/>
      <c r="T10" s="34" t="s">
        <v>19</v>
      </c>
      <c r="U10" s="31">
        <v>6</v>
      </c>
      <c r="V10" s="35"/>
      <c r="W10" s="28" t="s">
        <v>176</v>
      </c>
      <c r="X10" s="28" t="s">
        <v>176</v>
      </c>
      <c r="Y10" s="113"/>
      <c r="Z10" s="33"/>
      <c r="AA10" s="198" t="s">
        <v>194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6" t="s">
        <v>176</v>
      </c>
      <c r="F11" s="36">
        <v>7</v>
      </c>
      <c r="G11" s="198" t="s">
        <v>175</v>
      </c>
      <c r="H11" s="198"/>
      <c r="I11" s="198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6"/>
      <c r="P11" s="29">
        <v>0</v>
      </c>
      <c r="Q11" s="198" t="s">
        <v>215</v>
      </c>
      <c r="R11" s="198"/>
      <c r="S11" s="198"/>
      <c r="T11" s="30" t="s">
        <v>19</v>
      </c>
      <c r="U11" s="27">
        <v>9</v>
      </c>
      <c r="V11" s="28"/>
      <c r="W11" s="28" t="s">
        <v>176</v>
      </c>
      <c r="X11" s="28" t="s">
        <v>176</v>
      </c>
      <c r="Y11" s="113"/>
      <c r="Z11" s="33">
        <v>0</v>
      </c>
      <c r="AA11" s="198" t="s">
        <v>203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198" t="s">
        <v>177</v>
      </c>
      <c r="H12" s="198"/>
      <c r="I12" s="19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198" t="s">
        <v>191</v>
      </c>
      <c r="R12" s="198"/>
      <c r="S12" s="198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6"/>
      <c r="Z12" s="29">
        <v>0</v>
      </c>
      <c r="AA12" s="198" t="s">
        <v>213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6"/>
      <c r="F13" s="29">
        <v>28</v>
      </c>
      <c r="G13" s="198" t="s">
        <v>178</v>
      </c>
      <c r="H13" s="198"/>
      <c r="I13" s="198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6"/>
      <c r="P13" s="29">
        <v>28</v>
      </c>
      <c r="Q13" s="198" t="s">
        <v>217</v>
      </c>
      <c r="R13" s="198"/>
      <c r="S13" s="198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6"/>
      <c r="Z13" s="29">
        <v>30</v>
      </c>
      <c r="AA13" s="198" t="s">
        <v>196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198" t="s">
        <v>179</v>
      </c>
      <c r="H14" s="198"/>
      <c r="I14" s="198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6"/>
      <c r="P14" s="29">
        <v>0</v>
      </c>
      <c r="Q14" s="198" t="s">
        <v>211</v>
      </c>
      <c r="R14" s="198"/>
      <c r="S14" s="198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198" t="s">
        <v>197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6"/>
      <c r="F15" s="29">
        <v>28</v>
      </c>
      <c r="G15" s="198" t="s">
        <v>180</v>
      </c>
      <c r="H15" s="198"/>
      <c r="I15" s="198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6"/>
      <c r="P15" s="29">
        <v>19</v>
      </c>
      <c r="Q15" s="198" t="s">
        <v>225</v>
      </c>
      <c r="R15" s="198"/>
      <c r="S15" s="198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6"/>
      <c r="Z15" s="29">
        <v>0</v>
      </c>
      <c r="AA15" s="198" t="s">
        <v>198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198" t="s">
        <v>181</v>
      </c>
      <c r="H16" s="198"/>
      <c r="I16" s="198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198" t="s">
        <v>228</v>
      </c>
      <c r="R16" s="198"/>
      <c r="S16" s="198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198" t="s">
        <v>199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6"/>
      <c r="F17" s="29">
        <v>0</v>
      </c>
      <c r="G17" s="198" t="s">
        <v>185</v>
      </c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198" t="s">
        <v>216</v>
      </c>
      <c r="R17" s="198"/>
      <c r="S17" s="198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6"/>
      <c r="Z17" s="29">
        <v>0</v>
      </c>
      <c r="AA17" s="198" t="s">
        <v>200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198" t="s">
        <v>186</v>
      </c>
      <c r="H18" s="198"/>
      <c r="I18" s="19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198" t="s">
        <v>192</v>
      </c>
      <c r="R18" s="198"/>
      <c r="S18" s="198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198" t="s">
        <v>201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6"/>
      <c r="F19" s="29">
        <v>14</v>
      </c>
      <c r="G19" s="198" t="s">
        <v>187</v>
      </c>
      <c r="H19" s="198"/>
      <c r="I19" s="19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6"/>
      <c r="P19" s="29"/>
      <c r="Q19" s="198" t="s">
        <v>193</v>
      </c>
      <c r="R19" s="198"/>
      <c r="S19" s="198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6"/>
      <c r="Z19" s="29">
        <v>0</v>
      </c>
      <c r="AA19" s="198" t="s">
        <v>202</v>
      </c>
      <c r="AB19" s="198"/>
      <c r="AC19" s="198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198" t="s">
        <v>188</v>
      </c>
      <c r="H20" s="198"/>
      <c r="I20" s="198"/>
      <c r="J20" s="34" t="s">
        <v>19</v>
      </c>
      <c r="K20" s="27">
        <v>35</v>
      </c>
      <c r="L20" s="28"/>
      <c r="M20" s="28" t="s">
        <v>176</v>
      </c>
      <c r="N20" s="345"/>
      <c r="O20" s="347"/>
      <c r="P20" s="88"/>
      <c r="Q20" s="348"/>
      <c r="R20" s="346"/>
      <c r="S20" s="183"/>
      <c r="T20" s="44" t="s">
        <v>19</v>
      </c>
      <c r="U20" s="345">
        <v>36</v>
      </c>
      <c r="V20" s="28"/>
      <c r="W20" s="345"/>
      <c r="X20" s="345"/>
      <c r="Y20" s="349"/>
      <c r="Z20" s="350"/>
      <c r="AA20" s="171"/>
      <c r="AB20" s="346"/>
      <c r="AC20" s="183"/>
      <c r="AD20" s="30" t="s">
        <v>19</v>
      </c>
    </row>
    <row r="21" spans="1:45" s="18" customFormat="1" ht="15" customHeight="1" thickBot="1">
      <c r="A21" s="205" t="s">
        <v>20</v>
      </c>
      <c r="B21" s="206"/>
      <c r="C21" s="206"/>
      <c r="D21" s="206"/>
      <c r="E21" s="94" t="s">
        <v>21</v>
      </c>
      <c r="F21" s="207">
        <f>COUNTIF(B9:B20,"・")+COUNTIF(L9:L20,"・")+COUNTIF(V9:V20,"・")</f>
        <v>6</v>
      </c>
      <c r="G21" s="208"/>
      <c r="H21" s="95" t="s">
        <v>22</v>
      </c>
      <c r="I21" s="94" t="s">
        <v>23</v>
      </c>
      <c r="J21" s="207">
        <f>COUNTIF(C9:C20,"・")+COUNTIF(M9:M20,"・")+COUNTIF(W9:W20,"・")</f>
        <v>29</v>
      </c>
      <c r="K21" s="207"/>
      <c r="L21" s="95" t="s">
        <v>22</v>
      </c>
      <c r="M21" s="94" t="s">
        <v>24</v>
      </c>
      <c r="N21" s="344">
        <f>SUM(F21:K21)</f>
        <v>35</v>
      </c>
      <c r="O21" s="344"/>
      <c r="P21" s="344"/>
      <c r="Q21" s="95" t="s">
        <v>22</v>
      </c>
      <c r="R21" s="139" t="s">
        <v>3</v>
      </c>
      <c r="S21" s="139" t="s">
        <v>25</v>
      </c>
      <c r="T21" s="344">
        <f>COUNTIF(D9:D20,"・")+COUNTIF(N9:N20,"・")+COUNTIF(X9:X20,"・")</f>
        <v>33</v>
      </c>
      <c r="U21" s="344"/>
      <c r="V21" s="344"/>
      <c r="W21" s="139" t="s">
        <v>22</v>
      </c>
      <c r="X21" s="139" t="s">
        <v>26</v>
      </c>
      <c r="Y21" s="139" t="s">
        <v>27</v>
      </c>
      <c r="Z21" s="344">
        <f>COUNTIF(E9:E20,"・")+COUNTIF(O9:O20,"・")+COUNTIF(Y9:Y20,"・")</f>
        <v>1</v>
      </c>
      <c r="AA21" s="209"/>
      <c r="AB21" s="209"/>
      <c r="AC21" s="139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20" t="s">
        <v>28</v>
      </c>
      <c r="B23" s="221"/>
      <c r="C23" s="221"/>
      <c r="D23" s="221"/>
      <c r="E23" s="221"/>
      <c r="F23" s="160" t="s">
        <v>29</v>
      </c>
      <c r="G23" s="161"/>
      <c r="H23" s="161"/>
      <c r="I23" s="161"/>
      <c r="J23" s="162"/>
      <c r="K23" s="222" t="s">
        <v>30</v>
      </c>
      <c r="L23" s="223"/>
      <c r="M23" s="223"/>
      <c r="N23" s="223"/>
      <c r="O23" s="223"/>
      <c r="P23" s="160" t="s">
        <v>31</v>
      </c>
      <c r="Q23" s="161"/>
      <c r="R23" s="161"/>
      <c r="S23" s="161"/>
      <c r="T23" s="162"/>
      <c r="U23" s="161" t="s">
        <v>34</v>
      </c>
      <c r="V23" s="161"/>
      <c r="W23" s="161"/>
      <c r="X23" s="161"/>
      <c r="Y23" s="161"/>
      <c r="Z23" s="162"/>
      <c r="AA23" s="190" t="s">
        <v>35</v>
      </c>
      <c r="AB23" s="191"/>
      <c r="AC23" s="191"/>
      <c r="AD23" s="192"/>
    </row>
    <row r="24" spans="1:45" s="18" customFormat="1" ht="15" customHeight="1">
      <c r="A24" s="210"/>
      <c r="B24" s="211"/>
      <c r="C24" s="211"/>
      <c r="D24" s="212"/>
      <c r="E24" s="42" t="s">
        <v>19</v>
      </c>
      <c r="F24" s="213"/>
      <c r="G24" s="214"/>
      <c r="H24" s="214"/>
      <c r="I24" s="214"/>
      <c r="J24" s="214"/>
      <c r="K24" s="210" t="s">
        <v>218</v>
      </c>
      <c r="L24" s="215"/>
      <c r="M24" s="215"/>
      <c r="N24" s="212"/>
      <c r="O24" s="135" t="s">
        <v>19</v>
      </c>
      <c r="P24" s="216" t="s">
        <v>219</v>
      </c>
      <c r="Q24" s="217"/>
      <c r="R24" s="217"/>
      <c r="S24" s="217"/>
      <c r="T24" s="217"/>
      <c r="U24" s="210"/>
      <c r="V24" s="215"/>
      <c r="W24" s="215"/>
      <c r="X24" s="215"/>
      <c r="Y24" s="215"/>
      <c r="Z24" s="43" t="s">
        <v>19</v>
      </c>
      <c r="AA24" s="218"/>
      <c r="AB24" s="215"/>
      <c r="AC24" s="215"/>
      <c r="AD24" s="219"/>
    </row>
    <row r="25" spans="1:45" s="18" customFormat="1" ht="15" customHeight="1">
      <c r="A25" s="232"/>
      <c r="B25" s="225"/>
      <c r="C25" s="225"/>
      <c r="D25" s="226"/>
      <c r="E25" s="97" t="s">
        <v>19</v>
      </c>
      <c r="F25" s="224"/>
      <c r="G25" s="225"/>
      <c r="H25" s="225"/>
      <c r="I25" s="225"/>
      <c r="J25" s="225"/>
      <c r="K25" s="232" t="s">
        <v>220</v>
      </c>
      <c r="L25" s="233"/>
      <c r="M25" s="233"/>
      <c r="N25" s="226"/>
      <c r="O25" s="140" t="s">
        <v>19</v>
      </c>
      <c r="P25" s="234" t="s">
        <v>221</v>
      </c>
      <c r="Q25" s="235"/>
      <c r="R25" s="235"/>
      <c r="S25" s="235"/>
      <c r="T25" s="235"/>
      <c r="U25" s="229"/>
      <c r="V25" s="230"/>
      <c r="W25" s="230"/>
      <c r="X25" s="230"/>
      <c r="Y25" s="230"/>
      <c r="Z25" s="44" t="s">
        <v>19</v>
      </c>
      <c r="AA25" s="183"/>
      <c r="AB25" s="170"/>
      <c r="AC25" s="170"/>
      <c r="AD25" s="184"/>
    </row>
    <row r="26" spans="1:45" s="18" customFormat="1" ht="15" customHeight="1">
      <c r="A26" s="224"/>
      <c r="B26" s="225"/>
      <c r="C26" s="225"/>
      <c r="D26" s="226"/>
      <c r="E26" s="98" t="s">
        <v>19</v>
      </c>
      <c r="F26" s="227"/>
      <c r="G26" s="227"/>
      <c r="H26" s="227"/>
      <c r="I26" s="227"/>
      <c r="J26" s="228"/>
      <c r="K26" s="229" t="s">
        <v>223</v>
      </c>
      <c r="L26" s="230"/>
      <c r="M26" s="230"/>
      <c r="N26" s="231"/>
      <c r="O26" s="140" t="s">
        <v>19</v>
      </c>
      <c r="P26" s="213" t="s">
        <v>224</v>
      </c>
      <c r="Q26" s="214"/>
      <c r="R26" s="214"/>
      <c r="S26" s="214"/>
      <c r="T26" s="214"/>
      <c r="U26" s="229"/>
      <c r="V26" s="230"/>
      <c r="W26" s="230"/>
      <c r="X26" s="230"/>
      <c r="Y26" s="230"/>
      <c r="Z26" s="44" t="s">
        <v>19</v>
      </c>
      <c r="AA26" s="183"/>
      <c r="AB26" s="170"/>
      <c r="AC26" s="170"/>
      <c r="AD26" s="184"/>
    </row>
    <row r="27" spans="1:45" s="41" customFormat="1" ht="15" customHeight="1" thickBot="1">
      <c r="A27" s="229"/>
      <c r="B27" s="235"/>
      <c r="C27" s="235"/>
      <c r="D27" s="231"/>
      <c r="E27" s="42" t="s">
        <v>19</v>
      </c>
      <c r="F27" s="213"/>
      <c r="G27" s="242"/>
      <c r="H27" s="242"/>
      <c r="I27" s="242"/>
      <c r="J27" s="242"/>
      <c r="K27" s="243" t="s">
        <v>226</v>
      </c>
      <c r="L27" s="244"/>
      <c r="M27" s="244"/>
      <c r="N27" s="245"/>
      <c r="O27" s="98" t="s">
        <v>19</v>
      </c>
      <c r="P27" s="213" t="s">
        <v>227</v>
      </c>
      <c r="Q27" s="214"/>
      <c r="R27" s="214"/>
      <c r="S27" s="214"/>
      <c r="T27" s="214"/>
      <c r="U27" s="229"/>
      <c r="V27" s="235"/>
      <c r="W27" s="235"/>
      <c r="X27" s="235"/>
      <c r="Y27" s="235"/>
      <c r="Z27" s="44" t="s">
        <v>19</v>
      </c>
      <c r="AA27" s="183"/>
      <c r="AB27" s="170"/>
      <c r="AC27" s="170"/>
      <c r="AD27" s="184"/>
      <c r="AR27" s="18"/>
    </row>
    <row r="28" spans="1:45" s="18" customFormat="1" ht="15" customHeight="1" thickBot="1">
      <c r="A28" s="255" t="s">
        <v>32</v>
      </c>
      <c r="B28" s="256"/>
      <c r="C28" s="256"/>
      <c r="D28" s="256"/>
      <c r="E28" s="182"/>
      <c r="F28" s="160" t="s">
        <v>33</v>
      </c>
      <c r="G28" s="161"/>
      <c r="H28" s="161"/>
      <c r="I28" s="161"/>
      <c r="J28" s="162"/>
      <c r="K28" s="161" t="s">
        <v>34</v>
      </c>
      <c r="L28" s="161"/>
      <c r="M28" s="161"/>
      <c r="N28" s="161"/>
      <c r="O28" s="161"/>
      <c r="P28" s="160" t="s">
        <v>35</v>
      </c>
      <c r="Q28" s="161"/>
      <c r="R28" s="161"/>
      <c r="S28" s="161"/>
      <c r="T28" s="257"/>
      <c r="U28" s="258"/>
      <c r="V28" s="235"/>
      <c r="W28" s="235"/>
      <c r="X28" s="235"/>
      <c r="Y28" s="235"/>
      <c r="Z28" s="44" t="s">
        <v>19</v>
      </c>
      <c r="AA28" s="183"/>
      <c r="AB28" s="170"/>
      <c r="AC28" s="170"/>
      <c r="AD28" s="184"/>
      <c r="AR28" s="41"/>
    </row>
    <row r="29" spans="1:45" s="18" customFormat="1" ht="14.25" customHeight="1">
      <c r="A29" s="246" t="s">
        <v>185</v>
      </c>
      <c r="B29" s="214"/>
      <c r="C29" s="214"/>
      <c r="D29" s="214"/>
      <c r="E29" s="45" t="s">
        <v>19</v>
      </c>
      <c r="F29" s="247" t="s">
        <v>214</v>
      </c>
      <c r="G29" s="248"/>
      <c r="H29" s="248"/>
      <c r="I29" s="248"/>
      <c r="J29" s="249"/>
      <c r="K29" s="210" t="s">
        <v>180</v>
      </c>
      <c r="L29" s="215"/>
      <c r="M29" s="215"/>
      <c r="N29" s="215"/>
      <c r="O29" s="46" t="s">
        <v>19</v>
      </c>
      <c r="P29" s="250" t="s">
        <v>182</v>
      </c>
      <c r="Q29" s="196"/>
      <c r="R29" s="196"/>
      <c r="S29" s="196"/>
      <c r="T29" s="251"/>
      <c r="U29" s="246"/>
      <c r="V29" s="252"/>
      <c r="W29" s="252"/>
      <c r="X29" s="252"/>
      <c r="Y29" s="252"/>
      <c r="Z29" s="46" t="s">
        <v>19</v>
      </c>
      <c r="AA29" s="188"/>
      <c r="AB29" s="253"/>
      <c r="AC29" s="253"/>
      <c r="AD29" s="254"/>
      <c r="AR29" s="73"/>
      <c r="AS29" s="73"/>
    </row>
    <row r="30" spans="1:45" s="18" customFormat="1" ht="15" customHeight="1">
      <c r="A30" s="229" t="s">
        <v>188</v>
      </c>
      <c r="B30" s="235"/>
      <c r="C30" s="235"/>
      <c r="D30" s="235"/>
      <c r="E30" s="47" t="s">
        <v>19</v>
      </c>
      <c r="F30" s="183" t="s">
        <v>222</v>
      </c>
      <c r="G30" s="259"/>
      <c r="H30" s="259"/>
      <c r="I30" s="259"/>
      <c r="J30" s="260"/>
      <c r="K30" s="229"/>
      <c r="L30" s="230"/>
      <c r="M30" s="230"/>
      <c r="N30" s="230"/>
      <c r="O30" s="44" t="s">
        <v>19</v>
      </c>
      <c r="P30" s="267"/>
      <c r="Q30" s="268"/>
      <c r="R30" s="268"/>
      <c r="S30" s="268"/>
      <c r="T30" s="269"/>
      <c r="U30" s="229"/>
      <c r="V30" s="235"/>
      <c r="W30" s="235"/>
      <c r="X30" s="235"/>
      <c r="Y30" s="231"/>
      <c r="Z30" s="47" t="s">
        <v>19</v>
      </c>
      <c r="AA30" s="270"/>
      <c r="AB30" s="270"/>
      <c r="AC30" s="270"/>
      <c r="AD30" s="271"/>
    </row>
    <row r="31" spans="1:45" s="18" customFormat="1" ht="15" customHeight="1" thickBot="1">
      <c r="A31" s="229" t="s">
        <v>233</v>
      </c>
      <c r="B31" s="235"/>
      <c r="C31" s="235"/>
      <c r="D31" s="235"/>
      <c r="E31" s="47" t="s">
        <v>19</v>
      </c>
      <c r="F31" s="183" t="s">
        <v>214</v>
      </c>
      <c r="G31" s="259"/>
      <c r="H31" s="259"/>
      <c r="I31" s="259"/>
      <c r="J31" s="260"/>
      <c r="K31" s="229"/>
      <c r="L31" s="230"/>
      <c r="M31" s="230"/>
      <c r="N31" s="230"/>
      <c r="O31" s="44" t="s">
        <v>19</v>
      </c>
      <c r="P31" s="261"/>
      <c r="Q31" s="262"/>
      <c r="R31" s="262"/>
      <c r="S31" s="262"/>
      <c r="T31" s="263"/>
      <c r="U31" s="236"/>
      <c r="V31" s="264"/>
      <c r="W31" s="264"/>
      <c r="X31" s="264"/>
      <c r="Y31" s="238"/>
      <c r="Z31" s="48" t="s">
        <v>19</v>
      </c>
      <c r="AA31" s="265"/>
      <c r="AB31" s="265"/>
      <c r="AC31" s="265"/>
      <c r="AD31" s="266"/>
      <c r="AF31" s="74"/>
    </row>
    <row r="32" spans="1:45" s="18" customFormat="1" ht="15" customHeight="1">
      <c r="A32" s="229" t="s">
        <v>234</v>
      </c>
      <c r="B32" s="235"/>
      <c r="C32" s="235"/>
      <c r="D32" s="235"/>
      <c r="E32" s="47" t="s">
        <v>19</v>
      </c>
      <c r="F32" s="183" t="s">
        <v>77</v>
      </c>
      <c r="G32" s="259"/>
      <c r="H32" s="259"/>
      <c r="I32" s="259"/>
      <c r="J32" s="260"/>
      <c r="K32" s="229"/>
      <c r="L32" s="230"/>
      <c r="M32" s="230"/>
      <c r="N32" s="230"/>
      <c r="O32" s="44" t="s">
        <v>19</v>
      </c>
      <c r="P32" s="234"/>
      <c r="Q32" s="235"/>
      <c r="R32" s="235"/>
      <c r="S32" s="235"/>
      <c r="T32" s="272"/>
      <c r="U32" s="273" t="s">
        <v>36</v>
      </c>
      <c r="V32" s="274"/>
      <c r="W32" s="274"/>
      <c r="X32" s="274"/>
      <c r="Y32" s="274"/>
      <c r="Z32" s="274"/>
      <c r="AA32" s="274"/>
      <c r="AB32" s="274"/>
      <c r="AC32" s="274"/>
      <c r="AD32" s="275"/>
    </row>
    <row r="33" spans="1:44" s="18" customFormat="1" ht="15" customHeight="1">
      <c r="A33" s="229" t="s">
        <v>235</v>
      </c>
      <c r="B33" s="235"/>
      <c r="C33" s="235"/>
      <c r="D33" s="235"/>
      <c r="E33" s="47" t="s">
        <v>19</v>
      </c>
      <c r="F33" s="183" t="s">
        <v>236</v>
      </c>
      <c r="G33" s="259"/>
      <c r="H33" s="259"/>
      <c r="I33" s="259"/>
      <c r="J33" s="260"/>
      <c r="K33" s="229"/>
      <c r="L33" s="230"/>
      <c r="M33" s="230"/>
      <c r="N33" s="230"/>
      <c r="O33" s="44" t="s">
        <v>19</v>
      </c>
      <c r="P33" s="234"/>
      <c r="Q33" s="235"/>
      <c r="R33" s="235"/>
      <c r="S33" s="235"/>
      <c r="T33" s="272"/>
      <c r="U33" s="276" t="s">
        <v>37</v>
      </c>
      <c r="V33" s="277"/>
      <c r="W33" s="277"/>
      <c r="X33" s="27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1" t="s">
        <v>40</v>
      </c>
      <c r="B34" s="292"/>
      <c r="C34" s="292"/>
      <c r="D34" s="292"/>
      <c r="E34" s="53"/>
      <c r="F34" s="293" t="s">
        <v>41</v>
      </c>
      <c r="G34" s="292"/>
      <c r="H34" s="292"/>
      <c r="I34" s="292"/>
      <c r="J34" s="294"/>
      <c r="K34" s="291" t="s">
        <v>42</v>
      </c>
      <c r="L34" s="295"/>
      <c r="M34" s="295"/>
      <c r="N34" s="295"/>
      <c r="O34" s="54"/>
      <c r="P34" s="296" t="s">
        <v>229</v>
      </c>
      <c r="Q34" s="297"/>
      <c r="R34" s="297"/>
      <c r="S34" s="297"/>
      <c r="T34" s="298"/>
      <c r="U34" s="299" t="s">
        <v>43</v>
      </c>
      <c r="V34" s="157"/>
      <c r="W34" s="157"/>
      <c r="X34" s="158"/>
      <c r="Y34" s="300">
        <v>0.75</v>
      </c>
      <c r="Z34" s="170"/>
      <c r="AA34" s="171"/>
      <c r="AB34" s="279" t="s">
        <v>183</v>
      </c>
      <c r="AC34" s="157"/>
      <c r="AD34" s="280"/>
      <c r="AE34" s="49"/>
    </row>
    <row r="35" spans="1:44" s="18" customFormat="1" ht="15" customHeight="1" thickBot="1">
      <c r="A35" s="172">
        <v>0</v>
      </c>
      <c r="B35" s="173"/>
      <c r="C35" s="173"/>
      <c r="D35" s="173"/>
      <c r="E35" s="174"/>
      <c r="F35" s="175">
        <v>0</v>
      </c>
      <c r="G35" s="281"/>
      <c r="H35" s="281"/>
      <c r="I35" s="281"/>
      <c r="J35" s="176"/>
      <c r="K35" s="172">
        <v>0</v>
      </c>
      <c r="L35" s="173"/>
      <c r="M35" s="173"/>
      <c r="N35" s="173"/>
      <c r="O35" s="174"/>
      <c r="P35" s="282" t="s">
        <v>230</v>
      </c>
      <c r="Q35" s="283"/>
      <c r="R35" s="283"/>
      <c r="S35" s="283"/>
      <c r="T35" s="284"/>
      <c r="U35" s="172" t="s">
        <v>62</v>
      </c>
      <c r="V35" s="173"/>
      <c r="W35" s="173"/>
      <c r="X35" s="174"/>
      <c r="Y35" s="285">
        <v>0.75</v>
      </c>
      <c r="Z35" s="286"/>
      <c r="AA35" s="287"/>
      <c r="AB35" s="288" t="s">
        <v>184</v>
      </c>
      <c r="AC35" s="289"/>
      <c r="AD35" s="290"/>
      <c r="AE35" s="137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10"/>
      <c r="B38" s="302"/>
      <c r="C38" s="302"/>
      <c r="D38" s="302"/>
      <c r="E38" s="302"/>
      <c r="F38" s="302"/>
      <c r="G38" s="311" t="s">
        <v>231</v>
      </c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  <c r="T38" s="308"/>
      <c r="U38" s="308"/>
      <c r="V38" s="308"/>
      <c r="W38" s="308"/>
      <c r="X38" s="308"/>
      <c r="Y38" s="308"/>
      <c r="Z38" s="308"/>
      <c r="AA38" s="308"/>
      <c r="AB38" s="308"/>
      <c r="AC38" s="308"/>
      <c r="AD38" s="309"/>
    </row>
    <row r="39" spans="1:44" s="18" customFormat="1" ht="15" customHeight="1">
      <c r="A39" s="310"/>
      <c r="B39" s="302"/>
      <c r="C39" s="302"/>
      <c r="D39" s="302"/>
      <c r="E39" s="302"/>
      <c r="F39" s="302"/>
      <c r="G39" s="311" t="s">
        <v>232</v>
      </c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8"/>
      <c r="T39" s="308"/>
      <c r="U39" s="308"/>
      <c r="V39" s="308"/>
      <c r="W39" s="308"/>
      <c r="X39" s="308"/>
      <c r="Y39" s="308"/>
      <c r="Z39" s="308"/>
      <c r="AA39" s="308"/>
      <c r="AB39" s="308"/>
      <c r="AC39" s="308"/>
      <c r="AD39" s="309"/>
    </row>
    <row r="40" spans="1:44" s="18" customFormat="1" ht="15" customHeight="1" thickBot="1">
      <c r="A40" s="312"/>
      <c r="B40" s="313"/>
      <c r="C40" s="313"/>
      <c r="D40" s="313"/>
      <c r="E40" s="313"/>
      <c r="F40" s="313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  <c r="AA40" s="314"/>
      <c r="AB40" s="314"/>
      <c r="AC40" s="314"/>
      <c r="AD40" s="315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'3'!J1</f>
        <v>2</v>
      </c>
      <c r="K1" s="131" t="s">
        <v>0</v>
      </c>
      <c r="L1" s="131">
        <f>'3'!L1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206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'3'!A4:F4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tr">
        <f>'3'!I5:M5</f>
        <v>石谷　美代子</v>
      </c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64" t="s">
        <v>170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 t="s">
        <v>204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36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36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36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36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36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36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36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36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36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36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36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36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36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36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36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36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36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36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36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36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34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34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34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34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34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34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34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34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39" t="s">
        <v>3</v>
      </c>
      <c r="S34" s="139" t="s">
        <v>25</v>
      </c>
      <c r="T34" s="207">
        <f>COUNTIF(D9:D33,"・")+COUNTIF(N9:N33,"・")+COUNTIF(X9:X33,"・")</f>
        <v>0</v>
      </c>
      <c r="U34" s="207"/>
      <c r="V34" s="207"/>
      <c r="W34" s="139" t="s">
        <v>22</v>
      </c>
      <c r="X34" s="139" t="s">
        <v>26</v>
      </c>
      <c r="Y34" s="139" t="s">
        <v>27</v>
      </c>
      <c r="Z34" s="207">
        <f>COUNTIF(E9:E33,"・")+COUNTIF(O9:O33,"・")+COUNTIF(Y9:Y33,"・")</f>
        <v>0</v>
      </c>
      <c r="AA34" s="209"/>
      <c r="AB34" s="20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3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40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40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183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'3'!AB35:AD35</f>
        <v>石谷　美代子</v>
      </c>
      <c r="AC49" s="289"/>
      <c r="AD49" s="2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'3'!J1</f>
        <v>2</v>
      </c>
      <c r="K1" s="151" t="s">
        <v>0</v>
      </c>
      <c r="L1" s="151">
        <f>'3'!L1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207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'3'!A4:F4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tr">
        <f>'3'!I5:M5</f>
        <v>石谷　美代子</v>
      </c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183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'3'!AB35:AD35</f>
        <v>石谷　美代子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'3'!J1</f>
        <v>2</v>
      </c>
      <c r="K1" s="151" t="s">
        <v>0</v>
      </c>
      <c r="L1" s="151">
        <f>'3'!L1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208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">
        <v>166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tr">
        <f>'3'!I5:M5</f>
        <v>石谷　美代子</v>
      </c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319"/>
      <c r="AB41" s="186"/>
      <c r="AC41" s="186"/>
      <c r="AD41" s="320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210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">
        <v>166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209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tr">
        <f>'3'!I5:M5</f>
        <v>石谷　美代子</v>
      </c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8"/>
      <c r="AB42" s="253"/>
      <c r="AC42" s="253"/>
      <c r="AD42" s="25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183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168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tr">
        <f>'3'!I5:M5</f>
        <v>石谷　美代子</v>
      </c>
      <c r="J5" s="186"/>
      <c r="K5" s="186"/>
      <c r="L5" s="186"/>
      <c r="M5" s="187"/>
      <c r="N5" s="188" t="s">
        <v>172</v>
      </c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8"/>
      <c r="AB42" s="253"/>
      <c r="AC42" s="253"/>
      <c r="AD42" s="25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206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tr">
        <f>'3'!I5:M5</f>
        <v>石谷　美代子</v>
      </c>
      <c r="J5" s="186"/>
      <c r="K5" s="186"/>
      <c r="L5" s="186"/>
      <c r="M5" s="187"/>
      <c r="N5" s="188" t="s">
        <v>172</v>
      </c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4">
        <f>'3'!L1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207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tr">
        <f>'3'!I5:M5</f>
        <v>石谷　美代子</v>
      </c>
      <c r="J5" s="186"/>
      <c r="K5" s="186"/>
      <c r="L5" s="186"/>
      <c r="M5" s="187"/>
      <c r="N5" s="188" t="s">
        <v>172</v>
      </c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8"/>
      <c r="AB42" s="253"/>
      <c r="AC42" s="253"/>
      <c r="AD42" s="25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208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tr">
        <f>'3'!I5:M5</f>
        <v>石谷　美代子</v>
      </c>
      <c r="J5" s="186"/>
      <c r="K5" s="186"/>
      <c r="L5" s="186"/>
      <c r="M5" s="187"/>
      <c r="N5" s="188" t="s">
        <v>172</v>
      </c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209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tr">
        <f>'3'!I5:M5</f>
        <v>石谷　美代子</v>
      </c>
      <c r="J5" s="186"/>
      <c r="K5" s="186"/>
      <c r="L5" s="186"/>
      <c r="M5" s="187"/>
      <c r="N5" s="188" t="s">
        <v>172</v>
      </c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8"/>
      <c r="AB42" s="253"/>
      <c r="AC42" s="253"/>
      <c r="AD42" s="25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8"/>
      <c r="AB43" s="253"/>
      <c r="AC43" s="253"/>
      <c r="AD43" s="25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3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3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3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3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3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3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3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3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4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4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47" t="s">
        <v>3</v>
      </c>
      <c r="S34" s="147" t="s">
        <v>25</v>
      </c>
      <c r="T34" s="207">
        <f>COUNTIF(D9:D33,"・")+COUNTIF(N9:N33,"・")+COUNTIF(X9:X33,"・")</f>
        <v>0</v>
      </c>
      <c r="U34" s="207"/>
      <c r="V34" s="207"/>
      <c r="W34" s="147" t="s">
        <v>22</v>
      </c>
      <c r="X34" s="147" t="s">
        <v>26</v>
      </c>
      <c r="Y34" s="147" t="s">
        <v>27</v>
      </c>
      <c r="Z34" s="207">
        <f>COUNTIF(E9:E33,"・")+COUNTIF(O9:O33,"・")+COUNTIF(Y9:Y33,"・")</f>
        <v>0</v>
      </c>
      <c r="AA34" s="209"/>
      <c r="AB34" s="2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/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9" t="s">
        <v>2</v>
      </c>
      <c r="H5" s="321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22" t="s">
        <v>3</v>
      </c>
      <c r="S34" s="122" t="s">
        <v>25</v>
      </c>
      <c r="T34" s="207">
        <f>COUNTIF(D9:D33,"・")+COUNTIF(N9:N33,"・")+COUNTIF(X9:X33,"・")</f>
        <v>0</v>
      </c>
      <c r="U34" s="207"/>
      <c r="V34" s="207"/>
      <c r="W34" s="122" t="s">
        <v>22</v>
      </c>
      <c r="X34" s="122" t="s">
        <v>26</v>
      </c>
      <c r="Y34" s="122" t="s">
        <v>27</v>
      </c>
      <c r="Z34" s="207">
        <f>COUNTIF(E9:E33,"・")+COUNTIF(O9:O33,"・")+COUNTIF(Y9:Y33,"・")</f>
        <v>0</v>
      </c>
      <c r="AA34" s="209"/>
      <c r="AB34" s="2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21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1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69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319" t="s">
        <v>157</v>
      </c>
      <c r="H5" s="321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159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22" t="s">
        <v>3</v>
      </c>
      <c r="S34" s="122" t="s">
        <v>25</v>
      </c>
      <c r="T34" s="207">
        <f>COUNTIF(D9:D33,"・")+COUNTIF(N9:N33,"・")+COUNTIF(X9:X33,"・")</f>
        <v>0</v>
      </c>
      <c r="U34" s="207"/>
      <c r="V34" s="207"/>
      <c r="W34" s="122" t="s">
        <v>22</v>
      </c>
      <c r="X34" s="122" t="s">
        <v>26</v>
      </c>
      <c r="Y34" s="122" t="s">
        <v>27</v>
      </c>
      <c r="Z34" s="207">
        <f>COUNTIF(E9:E33,"・")+COUNTIF(O9:O33,"・")+COUNTIF(Y9:Y33,"・")</f>
        <v>0</v>
      </c>
      <c r="AA34" s="209"/>
      <c r="AB34" s="2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21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1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69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9" t="s">
        <v>2</v>
      </c>
      <c r="H5" s="321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22" t="s">
        <v>3</v>
      </c>
      <c r="S34" s="122" t="s">
        <v>25</v>
      </c>
      <c r="T34" s="207">
        <f>COUNTIF(D9:D33,"・")+COUNTIF(N9:N33,"・")+COUNTIF(X9:X33,"・")</f>
        <v>0</v>
      </c>
      <c r="U34" s="207"/>
      <c r="V34" s="207"/>
      <c r="W34" s="122" t="s">
        <v>22</v>
      </c>
      <c r="X34" s="122" t="s">
        <v>26</v>
      </c>
      <c r="Y34" s="122" t="s">
        <v>27</v>
      </c>
      <c r="Z34" s="207">
        <f>COUNTIF(E9:E33,"・")+COUNTIF(O9:O33,"・")+COUNTIF(Y9:Y33,"・")</f>
        <v>0</v>
      </c>
      <c r="AA34" s="209"/>
      <c r="AB34" s="2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21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1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188"/>
      <c r="AB45" s="253"/>
      <c r="AC45" s="253"/>
      <c r="AD45" s="254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69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9" t="s">
        <v>152</v>
      </c>
      <c r="H5" s="321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07" t="s">
        <v>3</v>
      </c>
      <c r="S34" s="107" t="s">
        <v>25</v>
      </c>
      <c r="T34" s="207">
        <f>COUNTIF(D9:D33,"・")+COUNTIF(N9:N33,"・")+COUNTIF(X9:X33,"・")</f>
        <v>0</v>
      </c>
      <c r="U34" s="207"/>
      <c r="V34" s="207"/>
      <c r="W34" s="107" t="s">
        <v>22</v>
      </c>
      <c r="X34" s="107" t="s">
        <v>26</v>
      </c>
      <c r="Y34" s="107" t="s">
        <v>27</v>
      </c>
      <c r="Z34" s="207">
        <f>COUNTIF(E9:E33,"・")+COUNTIF(O9:O33,"・")+COUNTIF(Y9:Y33,"・")</f>
        <v>0</v>
      </c>
      <c r="AA34" s="209"/>
      <c r="AB34" s="2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06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06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69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9" t="s">
        <v>152</v>
      </c>
      <c r="H5" s="321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07" t="s">
        <v>3</v>
      </c>
      <c r="S34" s="107" t="s">
        <v>25</v>
      </c>
      <c r="T34" s="207">
        <f>COUNTIF(D9:D33,"・")+COUNTIF(N9:N33,"・")+COUNTIF(X9:X33,"・")</f>
        <v>0</v>
      </c>
      <c r="U34" s="207"/>
      <c r="V34" s="207"/>
      <c r="W34" s="107" t="s">
        <v>22</v>
      </c>
      <c r="X34" s="107" t="s">
        <v>26</v>
      </c>
      <c r="Y34" s="107" t="s">
        <v>27</v>
      </c>
      <c r="Z34" s="207">
        <f>COUNTIF(E9:E33,"・")+COUNTIF(O9:O33,"・")+COUNTIF(Y9:Y33,"・")</f>
        <v>0</v>
      </c>
      <c r="AA34" s="209"/>
      <c r="AB34" s="2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06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06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69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9" t="s">
        <v>2</v>
      </c>
      <c r="H5" s="321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22" t="s">
        <v>3</v>
      </c>
      <c r="S34" s="122" t="s">
        <v>25</v>
      </c>
      <c r="T34" s="207">
        <f>COUNTIF(D9:D33,"・")+COUNTIF(N9:N33,"・")+COUNTIF(X9:X33,"・")</f>
        <v>0</v>
      </c>
      <c r="U34" s="207"/>
      <c r="V34" s="207"/>
      <c r="W34" s="122" t="s">
        <v>22</v>
      </c>
      <c r="X34" s="122" t="s">
        <v>26</v>
      </c>
      <c r="Y34" s="122" t="s">
        <v>27</v>
      </c>
      <c r="Z34" s="207">
        <f>COUNTIF(E9:E33,"・")+COUNTIF(O9:O33,"・")+COUNTIF(Y9:Y33,"・")</f>
        <v>0</v>
      </c>
      <c r="AA34" s="209"/>
      <c r="AB34" s="2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21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1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188"/>
      <c r="AB45" s="253"/>
      <c r="AC45" s="253"/>
      <c r="AD45" s="254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69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158</v>
      </c>
      <c r="B5" s="186"/>
      <c r="C5" s="186"/>
      <c r="D5" s="186"/>
      <c r="E5" s="186"/>
      <c r="F5" s="187"/>
      <c r="G5" s="319" t="s">
        <v>152</v>
      </c>
      <c r="H5" s="321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205" t="s">
        <v>20</v>
      </c>
      <c r="B34" s="206"/>
      <c r="C34" s="206"/>
      <c r="D34" s="206"/>
      <c r="E34" s="94" t="s">
        <v>21</v>
      </c>
      <c r="F34" s="207">
        <f>COUNTIF(B9:B33,"・")+COUNTIF(L9:L33,"・")+COUNTIF(V9:V33,"・")</f>
        <v>0</v>
      </c>
      <c r="G34" s="208"/>
      <c r="H34" s="95" t="s">
        <v>22</v>
      </c>
      <c r="I34" s="94" t="s">
        <v>23</v>
      </c>
      <c r="J34" s="207">
        <f>COUNTIF(C9:C33,"・")+COUNTIF(M9:M33,"・")+COUNTIF(W9:W33,"・")</f>
        <v>0</v>
      </c>
      <c r="K34" s="207"/>
      <c r="L34" s="95" t="s">
        <v>22</v>
      </c>
      <c r="M34" s="94" t="s">
        <v>24</v>
      </c>
      <c r="N34" s="207">
        <f>SUM(F34:K34)</f>
        <v>0</v>
      </c>
      <c r="O34" s="207"/>
      <c r="P34" s="207"/>
      <c r="Q34" s="95" t="s">
        <v>22</v>
      </c>
      <c r="R34" s="107" t="s">
        <v>3</v>
      </c>
      <c r="S34" s="107" t="s">
        <v>25</v>
      </c>
      <c r="T34" s="207">
        <f>COUNTIF(D9:D33,"・")+COUNTIF(N9:N33,"・")+COUNTIF(X9:X33,"・")</f>
        <v>0</v>
      </c>
      <c r="U34" s="207"/>
      <c r="V34" s="207"/>
      <c r="W34" s="107" t="s">
        <v>22</v>
      </c>
      <c r="X34" s="107" t="s">
        <v>26</v>
      </c>
      <c r="Y34" s="107" t="s">
        <v>27</v>
      </c>
      <c r="Z34" s="207">
        <f>COUNTIF(E9:E33,"・")+COUNTIF(O9:O33,"・")+COUNTIF(Y9:Y33,"・")</f>
        <v>0</v>
      </c>
      <c r="AA34" s="209"/>
      <c r="AB34" s="2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0" t="s">
        <v>29</v>
      </c>
      <c r="G36" s="161"/>
      <c r="H36" s="161"/>
      <c r="I36" s="161"/>
      <c r="J36" s="162"/>
      <c r="K36" s="222" t="s">
        <v>30</v>
      </c>
      <c r="L36" s="223"/>
      <c r="M36" s="223"/>
      <c r="N36" s="223"/>
      <c r="O36" s="223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06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06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55" t="s">
        <v>32</v>
      </c>
      <c r="B42" s="256"/>
      <c r="C42" s="256"/>
      <c r="D42" s="256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57"/>
      <c r="U42" s="258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196"/>
      <c r="R43" s="196"/>
      <c r="S43" s="196"/>
      <c r="T43" s="251"/>
      <c r="U43" s="246"/>
      <c r="V43" s="252"/>
      <c r="W43" s="252"/>
      <c r="X43" s="252"/>
      <c r="Y43" s="252"/>
      <c r="Z43" s="46" t="s">
        <v>19</v>
      </c>
      <c r="AA43" s="183"/>
      <c r="AB43" s="170"/>
      <c r="AC43" s="170"/>
      <c r="AD43" s="184"/>
    </row>
    <row r="44" spans="1:44" ht="15" customHeight="1">
      <c r="A44" s="229"/>
      <c r="B44" s="235"/>
      <c r="C44" s="235"/>
      <c r="D44" s="235"/>
      <c r="E44" s="47" t="s">
        <v>19</v>
      </c>
      <c r="F44" s="183"/>
      <c r="G44" s="259"/>
      <c r="H44" s="259"/>
      <c r="I44" s="259"/>
      <c r="J44" s="260"/>
      <c r="K44" s="229"/>
      <c r="L44" s="230"/>
      <c r="M44" s="230"/>
      <c r="N44" s="230"/>
      <c r="O44" s="44" t="s">
        <v>19</v>
      </c>
      <c r="P44" s="267"/>
      <c r="Q44" s="268"/>
      <c r="R44" s="268"/>
      <c r="S44" s="268"/>
      <c r="T44" s="269"/>
      <c r="U44" s="229"/>
      <c r="V44" s="235"/>
      <c r="W44" s="235"/>
      <c r="X44" s="235"/>
      <c r="Y44" s="231"/>
      <c r="Z44" s="47" t="s">
        <v>19</v>
      </c>
      <c r="AA44" s="188"/>
      <c r="AB44" s="253"/>
      <c r="AC44" s="253"/>
      <c r="AD44" s="254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72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72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72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72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72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57"/>
      <c r="W48" s="157"/>
      <c r="X48" s="158"/>
      <c r="Y48" s="300">
        <v>0.75</v>
      </c>
      <c r="Z48" s="170"/>
      <c r="AA48" s="171"/>
      <c r="AB48" s="279" t="s">
        <v>69</v>
      </c>
      <c r="AC48" s="157"/>
      <c r="AD48" s="280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81"/>
      <c r="H49" s="281"/>
      <c r="I49" s="281"/>
      <c r="J49" s="176"/>
      <c r="K49" s="172">
        <v>0</v>
      </c>
      <c r="L49" s="173"/>
      <c r="M49" s="173"/>
      <c r="N49" s="173"/>
      <c r="O49" s="174"/>
      <c r="P49" s="282" t="s">
        <v>151</v>
      </c>
      <c r="Q49" s="283"/>
      <c r="R49" s="283"/>
      <c r="S49" s="283"/>
      <c r="T49" s="284"/>
      <c r="U49" s="172" t="s">
        <v>62</v>
      </c>
      <c r="V49" s="173"/>
      <c r="W49" s="173"/>
      <c r="X49" s="174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0"/>
      <c r="B52" s="302"/>
      <c r="C52" s="302"/>
      <c r="D52" s="302"/>
      <c r="E52" s="302"/>
      <c r="F52" s="302"/>
      <c r="G52" s="311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10"/>
      <c r="B53" s="302"/>
      <c r="C53" s="302"/>
      <c r="D53" s="302"/>
      <c r="E53" s="302"/>
      <c r="F53" s="302"/>
      <c r="G53" s="303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4"/>
    </row>
    <row r="54" spans="1:30" ht="13.5">
      <c r="A54" s="301"/>
      <c r="B54" s="302"/>
      <c r="C54" s="302"/>
      <c r="D54" s="302"/>
      <c r="E54" s="302"/>
      <c r="F54" s="302"/>
      <c r="G54" s="303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4"/>
    </row>
    <row r="55" spans="1:30" ht="13.5">
      <c r="A55" s="301"/>
      <c r="B55" s="302"/>
      <c r="C55" s="302"/>
      <c r="D55" s="302"/>
      <c r="E55" s="302"/>
      <c r="F55" s="302"/>
      <c r="G55" s="303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4"/>
    </row>
    <row r="56" spans="1:30" ht="13.5">
      <c r="A56" s="301"/>
      <c r="B56" s="302"/>
      <c r="C56" s="302"/>
      <c r="D56" s="302"/>
      <c r="E56" s="302"/>
      <c r="F56" s="302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ht="13.5">
      <c r="A57" s="301"/>
      <c r="B57" s="302"/>
      <c r="C57" s="302"/>
      <c r="D57" s="302"/>
      <c r="E57" s="302"/>
      <c r="F57" s="302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01"/>
      <c r="B58" s="302"/>
      <c r="C58" s="302"/>
      <c r="D58" s="302"/>
      <c r="E58" s="302"/>
      <c r="F58" s="302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01"/>
      <c r="B59" s="302"/>
      <c r="C59" s="302"/>
      <c r="D59" s="302"/>
      <c r="E59" s="302"/>
      <c r="F59" s="302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01"/>
      <c r="B60" s="302"/>
      <c r="C60" s="302"/>
      <c r="D60" s="302"/>
      <c r="E60" s="302"/>
      <c r="F60" s="302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01"/>
      <c r="B61" s="302"/>
      <c r="C61" s="302"/>
      <c r="D61" s="302"/>
      <c r="E61" s="302"/>
      <c r="F61" s="302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01"/>
      <c r="B62" s="302"/>
      <c r="C62" s="302"/>
      <c r="D62" s="302"/>
      <c r="E62" s="302"/>
      <c r="F62" s="302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01"/>
      <c r="B63" s="302"/>
      <c r="C63" s="302"/>
      <c r="D63" s="302"/>
      <c r="E63" s="302"/>
      <c r="F63" s="302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2"/>
      <c r="B64" s="313"/>
      <c r="C64" s="313"/>
      <c r="D64" s="313"/>
      <c r="E64" s="313"/>
      <c r="F64" s="313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7"/>
      <c r="AA1" s="158"/>
      <c r="AB1" s="7" t="s">
        <v>87</v>
      </c>
      <c r="AC1" s="159"/>
      <c r="AD1" s="15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82"/>
      <c r="Q3" s="17"/>
      <c r="R3" s="18"/>
      <c r="S3" s="18"/>
      <c r="T3" s="18"/>
      <c r="U3" s="18"/>
      <c r="V3" s="17"/>
      <c r="W3" s="82"/>
      <c r="X3" s="82"/>
      <c r="Y3" s="163"/>
      <c r="Z3" s="163"/>
      <c r="AA3" s="163"/>
      <c r="AB3" s="18"/>
      <c r="AC3" s="18"/>
      <c r="AD3" s="18"/>
    </row>
    <row r="4" spans="1:30" ht="14.25" thickBot="1">
      <c r="A4" s="164" t="s">
        <v>64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82"/>
      <c r="Q4" s="160" t="s">
        <v>8</v>
      </c>
      <c r="R4" s="161"/>
      <c r="S4" s="161"/>
      <c r="T4" s="162"/>
      <c r="U4" s="19"/>
      <c r="V4" s="20"/>
      <c r="W4" s="78" t="s">
        <v>9</v>
      </c>
      <c r="X4" s="78"/>
      <c r="Y4" s="21"/>
      <c r="Z4" s="182" t="s">
        <v>10</v>
      </c>
      <c r="AA4" s="161"/>
      <c r="AB4" s="161"/>
      <c r="AC4" s="161"/>
      <c r="AD4" s="162"/>
    </row>
    <row r="5" spans="1:30">
      <c r="A5" s="185"/>
      <c r="B5" s="186"/>
      <c r="C5" s="186"/>
      <c r="D5" s="186"/>
      <c r="E5" s="186"/>
      <c r="F5" s="187"/>
      <c r="G5" s="319"/>
      <c r="H5" s="321"/>
      <c r="I5" s="185" t="s">
        <v>65</v>
      </c>
      <c r="J5" s="186"/>
      <c r="K5" s="186"/>
      <c r="L5" s="186"/>
      <c r="M5" s="187"/>
      <c r="N5" s="188" t="s">
        <v>68</v>
      </c>
      <c r="O5" s="189"/>
      <c r="P5" s="82"/>
      <c r="Q5" s="190" t="s">
        <v>11</v>
      </c>
      <c r="R5" s="191"/>
      <c r="S5" s="191"/>
      <c r="T5" s="192"/>
      <c r="U5" s="164" t="s">
        <v>82</v>
      </c>
      <c r="V5" s="165"/>
      <c r="W5" s="165"/>
      <c r="X5" s="165"/>
      <c r="Y5" s="166"/>
      <c r="Z5" s="167" t="s">
        <v>67</v>
      </c>
      <c r="AA5" s="165"/>
      <c r="AB5" s="165"/>
      <c r="AC5" s="165"/>
      <c r="AD5" s="193"/>
    </row>
    <row r="6" spans="1:30" ht="14.25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82"/>
      <c r="Q6" s="179" t="s">
        <v>12</v>
      </c>
      <c r="R6" s="180"/>
      <c r="S6" s="180"/>
      <c r="T6" s="181"/>
      <c r="U6" s="172" t="s">
        <v>88</v>
      </c>
      <c r="V6" s="173"/>
      <c r="W6" s="173"/>
      <c r="X6" s="173"/>
      <c r="Y6" s="174"/>
      <c r="Z6" s="175" t="s">
        <v>67</v>
      </c>
      <c r="AA6" s="173"/>
      <c r="AB6" s="173"/>
      <c r="AC6" s="173"/>
      <c r="AD6" s="19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8" t="s">
        <v>90</v>
      </c>
      <c r="H9" s="198"/>
      <c r="I9" s="19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8" t="s">
        <v>92</v>
      </c>
      <c r="R9" s="198"/>
      <c r="S9" s="19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8" t="s">
        <v>93</v>
      </c>
      <c r="AB9" s="198"/>
      <c r="AC9" s="19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8" t="s">
        <v>94</v>
      </c>
      <c r="H10" s="198"/>
      <c r="I10" s="19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8" t="s">
        <v>95</v>
      </c>
      <c r="R10" s="198"/>
      <c r="S10" s="19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8" t="s">
        <v>96</v>
      </c>
      <c r="AB10" s="198"/>
      <c r="AC10" s="19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8" t="s">
        <v>97</v>
      </c>
      <c r="H11" s="198"/>
      <c r="I11" s="19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8" t="s">
        <v>98</v>
      </c>
      <c r="R11" s="198"/>
      <c r="S11" s="19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8" t="s">
        <v>99</v>
      </c>
      <c r="AB11" s="198"/>
      <c r="AC11" s="19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8" t="s">
        <v>100</v>
      </c>
      <c r="H12" s="198"/>
      <c r="I12" s="19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8" t="s">
        <v>101</v>
      </c>
      <c r="R12" s="198"/>
      <c r="S12" s="19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8" t="s">
        <v>102</v>
      </c>
      <c r="AB12" s="198"/>
      <c r="AC12" s="19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8" t="s">
        <v>103</v>
      </c>
      <c r="H13" s="198"/>
      <c r="I13" s="19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8" t="s">
        <v>104</v>
      </c>
      <c r="R13" s="198"/>
      <c r="S13" s="19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8" t="s">
        <v>105</v>
      </c>
      <c r="AB13" s="198"/>
      <c r="AC13" s="19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8" t="s">
        <v>106</v>
      </c>
      <c r="H14" s="198"/>
      <c r="I14" s="19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8" t="s">
        <v>107</v>
      </c>
      <c r="R14" s="198"/>
      <c r="S14" s="19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8" t="s">
        <v>108</v>
      </c>
      <c r="AB14" s="198"/>
      <c r="AC14" s="19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8" t="s">
        <v>109</v>
      </c>
      <c r="H15" s="198"/>
      <c r="I15" s="19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8" t="s">
        <v>110</v>
      </c>
      <c r="R15" s="198"/>
      <c r="S15" s="19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8" t="s">
        <v>111</v>
      </c>
      <c r="AB15" s="198"/>
      <c r="AC15" s="19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8" t="s">
        <v>112</v>
      </c>
      <c r="H16" s="198"/>
      <c r="I16" s="19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8" t="s">
        <v>113</v>
      </c>
      <c r="R16" s="198"/>
      <c r="S16" s="19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8" t="s">
        <v>114</v>
      </c>
      <c r="AB16" s="198"/>
      <c r="AC16" s="19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8" t="s">
        <v>115</v>
      </c>
      <c r="H17" s="198"/>
      <c r="I17" s="19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8" t="s">
        <v>116</v>
      </c>
      <c r="R17" s="198"/>
      <c r="S17" s="19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8" t="s">
        <v>117</v>
      </c>
      <c r="AB17" s="198"/>
      <c r="AC17" s="19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8" t="s">
        <v>118</v>
      </c>
      <c r="H18" s="198"/>
      <c r="I18" s="19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8" t="s">
        <v>119</v>
      </c>
      <c r="R18" s="198"/>
      <c r="S18" s="19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8" t="s">
        <v>120</v>
      </c>
      <c r="AB18" s="198"/>
      <c r="AC18" s="19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8" t="s">
        <v>121</v>
      </c>
      <c r="H19" s="198"/>
      <c r="I19" s="19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8" t="s">
        <v>122</v>
      </c>
      <c r="R19" s="198"/>
      <c r="S19" s="19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8" t="s">
        <v>123</v>
      </c>
      <c r="AB19" s="198"/>
      <c r="AC19" s="19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8" t="s">
        <v>124</v>
      </c>
      <c r="H20" s="198"/>
      <c r="I20" s="19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8" t="s">
        <v>125</v>
      </c>
      <c r="R20" s="198"/>
      <c r="S20" s="19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8" t="s">
        <v>126</v>
      </c>
      <c r="AB20" s="198"/>
      <c r="AC20" s="19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8" t="s">
        <v>127</v>
      </c>
      <c r="H21" s="198"/>
      <c r="I21" s="19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8" t="s">
        <v>128</v>
      </c>
      <c r="R21" s="198"/>
      <c r="S21" s="19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8" t="s">
        <v>129</v>
      </c>
      <c r="AB21" s="198"/>
      <c r="AC21" s="19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8" t="s">
        <v>130</v>
      </c>
      <c r="H22" s="198"/>
      <c r="I22" s="19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8" t="s">
        <v>131</v>
      </c>
      <c r="R22" s="198"/>
      <c r="S22" s="19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8" t="s">
        <v>132</v>
      </c>
      <c r="AB22" s="198"/>
      <c r="AC22" s="19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8" t="s">
        <v>133</v>
      </c>
      <c r="H23" s="198"/>
      <c r="I23" s="19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8" t="s">
        <v>134</v>
      </c>
      <c r="R23" s="198"/>
      <c r="S23" s="19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8" t="s">
        <v>135</v>
      </c>
      <c r="AB23" s="198"/>
      <c r="AC23" s="19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8" t="s">
        <v>136</v>
      </c>
      <c r="H24" s="198"/>
      <c r="I24" s="19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8" t="s">
        <v>95</v>
      </c>
      <c r="R24" s="198"/>
      <c r="S24" s="19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6" t="s">
        <v>137</v>
      </c>
      <c r="AB24" s="316"/>
      <c r="AC24" s="31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8" t="s">
        <v>73</v>
      </c>
      <c r="H25" s="198"/>
      <c r="I25" s="19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8" t="s">
        <v>138</v>
      </c>
      <c r="R25" s="198"/>
      <c r="S25" s="19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8" t="s">
        <v>75</v>
      </c>
      <c r="AB25" s="198"/>
      <c r="AC25" s="19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6" t="s">
        <v>139</v>
      </c>
      <c r="H26" s="316"/>
      <c r="I26" s="31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6" t="s">
        <v>140</v>
      </c>
      <c r="R26" s="316"/>
      <c r="S26" s="31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6" t="s">
        <v>74</v>
      </c>
      <c r="AB26" s="316"/>
      <c r="AC26" s="31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6" t="s">
        <v>76</v>
      </c>
      <c r="H27" s="316"/>
      <c r="I27" s="316"/>
      <c r="J27" s="34" t="s">
        <v>19</v>
      </c>
      <c r="K27" s="38">
        <v>56</v>
      </c>
      <c r="L27" s="35"/>
      <c r="M27" s="39"/>
      <c r="N27" s="39"/>
      <c r="O27" s="32"/>
      <c r="P27" s="33"/>
      <c r="Q27" s="316"/>
      <c r="R27" s="316"/>
      <c r="S27" s="316"/>
      <c r="T27" s="40" t="s">
        <v>19</v>
      </c>
      <c r="U27" s="31">
        <v>57</v>
      </c>
      <c r="V27" s="35"/>
      <c r="W27" s="35"/>
      <c r="X27" s="35"/>
      <c r="Y27" s="32"/>
      <c r="Z27" s="33"/>
      <c r="AA27" s="316"/>
      <c r="AB27" s="316"/>
      <c r="AC27" s="316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07">
        <f>COUNTIF(B9:B27,"・")+COUNTIF(L9:L27,"・")+COUNTIF(V9:V27,"・")</f>
        <v>3</v>
      </c>
      <c r="G28" s="208"/>
      <c r="H28" s="76" t="s">
        <v>22</v>
      </c>
      <c r="I28" s="75" t="s">
        <v>23</v>
      </c>
      <c r="J28" s="207">
        <f>COUNTIF(C9:C27,"・")+COUNTIF(M9:M27,"・")+COUNTIF(W9:W27,"・")</f>
        <v>52</v>
      </c>
      <c r="K28" s="207"/>
      <c r="L28" s="76" t="s">
        <v>22</v>
      </c>
      <c r="M28" s="75" t="s">
        <v>24</v>
      </c>
      <c r="N28" s="207">
        <f>SUM(F28:K28)</f>
        <v>55</v>
      </c>
      <c r="O28" s="207"/>
      <c r="P28" s="207"/>
      <c r="Q28" s="76" t="s">
        <v>22</v>
      </c>
      <c r="R28" s="83" t="s">
        <v>141</v>
      </c>
      <c r="S28" s="83" t="s">
        <v>25</v>
      </c>
      <c r="T28" s="207">
        <f>COUNTIF(D9:D27,"・")+COUNTIF(N9:N27,"・")+COUNTIF(X9:X27,"・")</f>
        <v>55</v>
      </c>
      <c r="U28" s="207"/>
      <c r="V28" s="207"/>
      <c r="W28" s="83" t="s">
        <v>22</v>
      </c>
      <c r="X28" s="83" t="s">
        <v>142</v>
      </c>
      <c r="Y28" s="83" t="s">
        <v>27</v>
      </c>
      <c r="Z28" s="207">
        <f>COUNTIF(E9:E27,"・")+COUNTIF(O9:O27,"・")+COUNTIF(Y9:Y27,"・")</f>
        <v>0</v>
      </c>
      <c r="AA28" s="208"/>
      <c r="AB28" s="20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0" t="s">
        <v>28</v>
      </c>
      <c r="B30" s="221"/>
      <c r="C30" s="221"/>
      <c r="D30" s="221"/>
      <c r="E30" s="221"/>
      <c r="F30" s="160" t="s">
        <v>29</v>
      </c>
      <c r="G30" s="161"/>
      <c r="H30" s="161"/>
      <c r="I30" s="161"/>
      <c r="J30" s="162"/>
      <c r="K30" s="222" t="s">
        <v>30</v>
      </c>
      <c r="L30" s="223"/>
      <c r="M30" s="223"/>
      <c r="N30" s="223"/>
      <c r="O30" s="223"/>
      <c r="P30" s="160" t="s">
        <v>31</v>
      </c>
      <c r="Q30" s="161"/>
      <c r="R30" s="161"/>
      <c r="S30" s="161"/>
      <c r="T30" s="162"/>
      <c r="U30" s="161" t="s">
        <v>34</v>
      </c>
      <c r="V30" s="161"/>
      <c r="W30" s="161"/>
      <c r="X30" s="161"/>
      <c r="Y30" s="161"/>
      <c r="Z30" s="162"/>
      <c r="AA30" s="190" t="s">
        <v>35</v>
      </c>
      <c r="AB30" s="191"/>
      <c r="AC30" s="191"/>
      <c r="AD30" s="192"/>
    </row>
    <row r="31" spans="1:30" ht="14.25" thickBot="1">
      <c r="A31" s="210"/>
      <c r="B31" s="211"/>
      <c r="C31" s="211"/>
      <c r="D31" s="212"/>
      <c r="E31" s="42" t="s">
        <v>19</v>
      </c>
      <c r="F31" s="213"/>
      <c r="G31" s="214"/>
      <c r="H31" s="214"/>
      <c r="I31" s="214"/>
      <c r="J31" s="214"/>
      <c r="K31" s="210" t="s">
        <v>102</v>
      </c>
      <c r="L31" s="215"/>
      <c r="M31" s="215"/>
      <c r="N31" s="212"/>
      <c r="O31" s="84" t="s">
        <v>19</v>
      </c>
      <c r="P31" s="216" t="s">
        <v>144</v>
      </c>
      <c r="Q31" s="217"/>
      <c r="R31" s="217"/>
      <c r="S31" s="217"/>
      <c r="T31" s="217"/>
      <c r="U31" s="210"/>
      <c r="V31" s="215"/>
      <c r="W31" s="215"/>
      <c r="X31" s="215"/>
      <c r="Y31" s="215"/>
      <c r="Z31" s="43" t="s">
        <v>19</v>
      </c>
      <c r="AA31" s="218"/>
      <c r="AB31" s="215"/>
      <c r="AC31" s="215"/>
      <c r="AD31" s="219"/>
    </row>
    <row r="32" spans="1:30" ht="14.25" thickBot="1">
      <c r="A32" s="255" t="s">
        <v>32</v>
      </c>
      <c r="B32" s="256"/>
      <c r="C32" s="256"/>
      <c r="D32" s="256"/>
      <c r="E32" s="182"/>
      <c r="F32" s="160" t="s">
        <v>33</v>
      </c>
      <c r="G32" s="161"/>
      <c r="H32" s="161"/>
      <c r="I32" s="161"/>
      <c r="J32" s="162"/>
      <c r="K32" s="161" t="s">
        <v>34</v>
      </c>
      <c r="L32" s="161"/>
      <c r="M32" s="161"/>
      <c r="N32" s="161"/>
      <c r="O32" s="161"/>
      <c r="P32" s="160" t="s">
        <v>35</v>
      </c>
      <c r="Q32" s="161"/>
      <c r="R32" s="161"/>
      <c r="S32" s="161"/>
      <c r="T32" s="257"/>
      <c r="U32" s="258"/>
      <c r="V32" s="235"/>
      <c r="W32" s="235"/>
      <c r="X32" s="235"/>
      <c r="Y32" s="235"/>
      <c r="Z32" s="44" t="s">
        <v>19</v>
      </c>
      <c r="AA32" s="295"/>
      <c r="AB32" s="295"/>
      <c r="AC32" s="295"/>
      <c r="AD32" s="324"/>
    </row>
    <row r="33" spans="1:30">
      <c r="A33" s="246" t="s">
        <v>106</v>
      </c>
      <c r="B33" s="214"/>
      <c r="C33" s="214"/>
      <c r="D33" s="214"/>
      <c r="E33" s="45" t="s">
        <v>19</v>
      </c>
      <c r="F33" s="247" t="s">
        <v>77</v>
      </c>
      <c r="G33" s="248"/>
      <c r="H33" s="248"/>
      <c r="I33" s="248"/>
      <c r="J33" s="249"/>
      <c r="K33" s="210"/>
      <c r="L33" s="215"/>
      <c r="M33" s="215"/>
      <c r="N33" s="215"/>
      <c r="O33" s="46" t="s">
        <v>19</v>
      </c>
      <c r="P33" s="250"/>
      <c r="Q33" s="196"/>
      <c r="R33" s="196"/>
      <c r="S33" s="196"/>
      <c r="T33" s="251"/>
      <c r="U33" s="246"/>
      <c r="V33" s="252"/>
      <c r="W33" s="252"/>
      <c r="X33" s="252"/>
      <c r="Y33" s="252"/>
      <c r="Z33" s="46" t="s">
        <v>19</v>
      </c>
      <c r="AA33" s="188"/>
      <c r="AB33" s="253"/>
      <c r="AC33" s="253"/>
      <c r="AD33" s="254"/>
    </row>
    <row r="34" spans="1:30">
      <c r="A34" s="229"/>
      <c r="B34" s="235"/>
      <c r="C34" s="235"/>
      <c r="D34" s="235"/>
      <c r="E34" s="47" t="s">
        <v>19</v>
      </c>
      <c r="F34" s="183"/>
      <c r="G34" s="259"/>
      <c r="H34" s="259"/>
      <c r="I34" s="259"/>
      <c r="J34" s="260"/>
      <c r="K34" s="229"/>
      <c r="L34" s="230"/>
      <c r="M34" s="230"/>
      <c r="N34" s="230"/>
      <c r="O34" s="44" t="s">
        <v>19</v>
      </c>
      <c r="P34" s="267"/>
      <c r="Q34" s="268"/>
      <c r="R34" s="268"/>
      <c r="S34" s="268"/>
      <c r="T34" s="269"/>
      <c r="U34" s="229"/>
      <c r="V34" s="235"/>
      <c r="W34" s="235"/>
      <c r="X34" s="235"/>
      <c r="Y34" s="231"/>
      <c r="Z34" s="47" t="s">
        <v>19</v>
      </c>
      <c r="AA34" s="270"/>
      <c r="AB34" s="270"/>
      <c r="AC34" s="270"/>
      <c r="AD34" s="271"/>
    </row>
    <row r="35" spans="1:30" ht="14.25" thickBot="1">
      <c r="A35" s="229"/>
      <c r="B35" s="235"/>
      <c r="C35" s="235"/>
      <c r="D35" s="235"/>
      <c r="E35" s="47" t="s">
        <v>19</v>
      </c>
      <c r="F35" s="234"/>
      <c r="G35" s="235"/>
      <c r="H35" s="235"/>
      <c r="I35" s="235"/>
      <c r="J35" s="272"/>
      <c r="K35" s="229"/>
      <c r="L35" s="230"/>
      <c r="M35" s="230"/>
      <c r="N35" s="230"/>
      <c r="O35" s="44" t="s">
        <v>19</v>
      </c>
      <c r="P35" s="261"/>
      <c r="Q35" s="262"/>
      <c r="R35" s="262"/>
      <c r="S35" s="262"/>
      <c r="T35" s="263"/>
      <c r="U35" s="236"/>
      <c r="V35" s="264"/>
      <c r="W35" s="264"/>
      <c r="X35" s="264"/>
      <c r="Y35" s="238"/>
      <c r="Z35" s="48" t="s">
        <v>19</v>
      </c>
      <c r="AA35" s="265"/>
      <c r="AB35" s="265"/>
      <c r="AC35" s="265"/>
      <c r="AD35" s="266"/>
    </row>
    <row r="36" spans="1:30">
      <c r="A36" s="229"/>
      <c r="B36" s="235"/>
      <c r="C36" s="235"/>
      <c r="D36" s="235"/>
      <c r="E36" s="47" t="s">
        <v>19</v>
      </c>
      <c r="F36" s="234"/>
      <c r="G36" s="235"/>
      <c r="H36" s="235"/>
      <c r="I36" s="235"/>
      <c r="J36" s="272"/>
      <c r="K36" s="229"/>
      <c r="L36" s="230"/>
      <c r="M36" s="230"/>
      <c r="N36" s="230"/>
      <c r="O36" s="44" t="s">
        <v>19</v>
      </c>
      <c r="P36" s="234"/>
      <c r="Q36" s="235"/>
      <c r="R36" s="235"/>
      <c r="S36" s="235"/>
      <c r="T36" s="272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30">
      <c r="A37" s="229"/>
      <c r="B37" s="235"/>
      <c r="C37" s="235"/>
      <c r="D37" s="235"/>
      <c r="E37" s="47" t="s">
        <v>19</v>
      </c>
      <c r="F37" s="234"/>
      <c r="G37" s="235"/>
      <c r="H37" s="235"/>
      <c r="I37" s="235"/>
      <c r="J37" s="272"/>
      <c r="K37" s="229"/>
      <c r="L37" s="230"/>
      <c r="M37" s="230"/>
      <c r="N37" s="230"/>
      <c r="O37" s="44" t="s">
        <v>19</v>
      </c>
      <c r="P37" s="234"/>
      <c r="Q37" s="235"/>
      <c r="R37" s="235"/>
      <c r="S37" s="235"/>
      <c r="T37" s="272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78</v>
      </c>
      <c r="Q38" s="297"/>
      <c r="R38" s="297"/>
      <c r="S38" s="297"/>
      <c r="T38" s="298"/>
      <c r="U38" s="299" t="s">
        <v>43</v>
      </c>
      <c r="V38" s="157"/>
      <c r="W38" s="157"/>
      <c r="X38" s="158"/>
      <c r="Y38" s="300">
        <v>0.75</v>
      </c>
      <c r="Z38" s="170"/>
      <c r="AA38" s="171"/>
      <c r="AB38" s="279" t="s">
        <v>69</v>
      </c>
      <c r="AC38" s="157"/>
      <c r="AD38" s="280"/>
    </row>
    <row r="39" spans="1:30" ht="14.25" thickBot="1">
      <c r="A39" s="172">
        <v>0</v>
      </c>
      <c r="B39" s="173"/>
      <c r="C39" s="173"/>
      <c r="D39" s="173"/>
      <c r="E39" s="174"/>
      <c r="F39" s="175">
        <v>0</v>
      </c>
      <c r="G39" s="281"/>
      <c r="H39" s="281"/>
      <c r="I39" s="281"/>
      <c r="J39" s="176"/>
      <c r="K39" s="172">
        <v>0</v>
      </c>
      <c r="L39" s="173"/>
      <c r="M39" s="173"/>
      <c r="N39" s="173"/>
      <c r="O39" s="174"/>
      <c r="P39" s="282" t="s">
        <v>79</v>
      </c>
      <c r="Q39" s="283"/>
      <c r="R39" s="283"/>
      <c r="S39" s="283"/>
      <c r="T39" s="284"/>
      <c r="U39" s="172" t="s">
        <v>62</v>
      </c>
      <c r="V39" s="173"/>
      <c r="W39" s="173"/>
      <c r="X39" s="174"/>
      <c r="Y39" s="285">
        <v>0.75</v>
      </c>
      <c r="Z39" s="286"/>
      <c r="AA39" s="287"/>
      <c r="AB39" s="288" t="s">
        <v>70</v>
      </c>
      <c r="AC39" s="289"/>
      <c r="AD39" s="29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0"/>
      <c r="B42" s="302"/>
      <c r="C42" s="302"/>
      <c r="D42" s="302"/>
      <c r="E42" s="302"/>
      <c r="F42" s="302"/>
      <c r="G42" s="311" t="s">
        <v>80</v>
      </c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8"/>
      <c r="T42" s="308"/>
      <c r="U42" s="308"/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30">
      <c r="A43" s="310"/>
      <c r="B43" s="302"/>
      <c r="C43" s="302"/>
      <c r="D43" s="302"/>
      <c r="E43" s="302"/>
      <c r="F43" s="302"/>
      <c r="G43" s="303" t="s">
        <v>81</v>
      </c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4"/>
    </row>
    <row r="44" spans="1:30" ht="14.25" thickBot="1">
      <c r="A44" s="312"/>
      <c r="B44" s="313"/>
      <c r="C44" s="313"/>
      <c r="D44" s="313"/>
      <c r="E44" s="313"/>
      <c r="F44" s="313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5" t="s">
        <v>46</v>
      </c>
      <c r="B1" s="326"/>
      <c r="C1" s="327"/>
      <c r="D1" s="61"/>
      <c r="E1" s="328" t="s">
        <v>47</v>
      </c>
      <c r="F1" s="329"/>
      <c r="G1" s="330"/>
    </row>
    <row r="2" spans="1:7">
      <c r="A2" s="62" t="s">
        <v>48</v>
      </c>
      <c r="B2" s="63" t="s">
        <v>49</v>
      </c>
      <c r="C2" s="64" t="s">
        <v>157</v>
      </c>
      <c r="D2" s="65"/>
      <c r="E2" s="331"/>
      <c r="F2" s="332"/>
      <c r="G2" s="33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1"/>
      <c r="F3" s="332"/>
      <c r="G3" s="333"/>
    </row>
    <row r="4" spans="1:7">
      <c r="A4" s="66" t="s">
        <v>52</v>
      </c>
      <c r="B4" s="8" t="s">
        <v>49</v>
      </c>
      <c r="C4" s="64" t="s">
        <v>161</v>
      </c>
      <c r="D4" s="65"/>
      <c r="E4" s="331"/>
      <c r="F4" s="332"/>
      <c r="G4" s="333"/>
    </row>
    <row r="5" spans="1:7">
      <c r="A5" s="66" t="s">
        <v>53</v>
      </c>
      <c r="B5" s="8" t="s">
        <v>49</v>
      </c>
      <c r="C5" s="64" t="s">
        <v>162</v>
      </c>
      <c r="D5" s="65"/>
      <c r="E5" s="331"/>
      <c r="F5" s="332"/>
      <c r="G5" s="333"/>
    </row>
    <row r="6" spans="1:7">
      <c r="A6" s="66" t="s">
        <v>54</v>
      </c>
      <c r="B6" s="8" t="s">
        <v>49</v>
      </c>
      <c r="C6" s="64" t="s">
        <v>163</v>
      </c>
      <c r="D6" s="65"/>
      <c r="E6" s="331"/>
      <c r="F6" s="332"/>
      <c r="G6" s="333"/>
    </row>
    <row r="7" spans="1:7">
      <c r="A7" s="66" t="s">
        <v>55</v>
      </c>
      <c r="B7" s="8" t="s">
        <v>49</v>
      </c>
      <c r="C7" s="64" t="s">
        <v>164</v>
      </c>
      <c r="D7" s="65"/>
      <c r="E7" s="331"/>
      <c r="F7" s="332"/>
      <c r="G7" s="33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4"/>
      <c r="F8" s="335"/>
      <c r="G8" s="33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2" t="s">
        <v>58</v>
      </c>
      <c r="C10" s="343"/>
      <c r="D10" s="65"/>
      <c r="E10" s="328" t="s">
        <v>59</v>
      </c>
      <c r="F10" s="337"/>
      <c r="G10" s="338"/>
    </row>
    <row r="11" spans="1:7" ht="14.25" thickBot="1">
      <c r="A11" s="72">
        <v>1</v>
      </c>
      <c r="B11" s="342">
        <v>12</v>
      </c>
      <c r="C11" s="343"/>
      <c r="D11" s="61" t="s">
        <v>60</v>
      </c>
      <c r="E11" s="339"/>
      <c r="F11" s="340"/>
      <c r="G11" s="34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2020-02-03T09:38:42Z</dcterms:modified>
</cp:coreProperties>
</file>