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6" l="1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<sst xmlns="http://schemas.openxmlformats.org/spreadsheetml/2006/main" count="8421" uniqueCount="351">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</sst>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火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51"/>
      <c r="C5" s="352"/>
      <c r="D5" s="434" t="s">
        <v>133</v>
      </c>
      <c r="E5" s="435"/>
      <c r="F5" s="435"/>
      <c r="G5" s="435"/>
      <c r="H5" s="435"/>
      <c r="I5" s="435"/>
      <c r="J5" s="436"/>
      <c r="K5" s="497" t="s">
        <v>65</v>
      </c>
      <c r="L5" s="495"/>
      <c r="M5" s="495"/>
      <c r="N5" s="495"/>
      <c r="O5" s="498"/>
      <c r="P5" s="494" t="s">
        <v>282</v>
      </c>
      <c r="Q5" s="495"/>
      <c r="R5" s="495"/>
      <c r="S5" s="496"/>
      <c r="T5" s="487" t="s">
        <v>157</v>
      </c>
      <c r="U5" s="488"/>
      <c r="V5" s="488"/>
      <c r="W5" s="488"/>
      <c r="X5" s="489"/>
      <c r="Y5" s="494" t="s">
        <v>282</v>
      </c>
      <c r="Z5" s="495"/>
      <c r="AA5" s="495"/>
      <c r="AB5" s="496"/>
      <c r="AC5" s="497" t="s">
        <v>158</v>
      </c>
      <c r="AD5" s="495"/>
      <c r="AE5" s="495"/>
      <c r="AF5" s="495"/>
      <c r="AG5" s="498"/>
      <c r="AH5" s="494" t="s">
        <v>282</v>
      </c>
      <c r="AI5" s="495"/>
      <c r="AJ5" s="495"/>
      <c r="AK5" s="496"/>
      <c r="AL5" s="497" t="s">
        <v>262</v>
      </c>
      <c r="AM5" s="495"/>
      <c r="AN5" s="495"/>
      <c r="AO5" s="498"/>
      <c r="AP5" s="494" t="s">
        <v>282</v>
      </c>
      <c r="AQ5" s="495"/>
      <c r="AR5" s="495"/>
      <c r="AS5" s="507"/>
    </row>
    <row r="6" spans="1:45" ht="14.25" thickBot="1">
      <c r="A6" s="356"/>
      <c r="B6" s="357"/>
      <c r="C6" s="358"/>
      <c r="D6" s="460"/>
      <c r="E6" s="461"/>
      <c r="F6" s="461"/>
      <c r="G6" s="461"/>
      <c r="H6" s="461"/>
      <c r="I6" s="461"/>
      <c r="J6" s="462"/>
      <c r="K6" s="463"/>
      <c r="L6" s="464"/>
      <c r="M6" s="464"/>
      <c r="N6" s="464"/>
      <c r="O6" s="465"/>
      <c r="P6" s="481"/>
      <c r="Q6" s="482"/>
      <c r="R6" s="482"/>
      <c r="S6" s="483"/>
      <c r="T6" s="499"/>
      <c r="U6" s="482"/>
      <c r="V6" s="482"/>
      <c r="W6" s="482"/>
      <c r="X6" s="500"/>
      <c r="Y6" s="481"/>
      <c r="Z6" s="482"/>
      <c r="AA6" s="482"/>
      <c r="AB6" s="483"/>
      <c r="AC6" s="499"/>
      <c r="AD6" s="482"/>
      <c r="AE6" s="482"/>
      <c r="AF6" s="482"/>
      <c r="AG6" s="500"/>
      <c r="AH6" s="481"/>
      <c r="AI6" s="482"/>
      <c r="AJ6" s="482"/>
      <c r="AK6" s="483"/>
      <c r="AL6" s="499"/>
      <c r="AM6" s="482"/>
      <c r="AN6" s="482"/>
      <c r="AO6" s="500"/>
      <c r="AP6" s="481"/>
      <c r="AQ6" s="482"/>
      <c r="AR6" s="482"/>
      <c r="AS6" s="514"/>
    </row>
    <row r="7" spans="1:45" ht="13.5" customHeight="1">
      <c r="A7" s="322" t="s">
        <v>134</v>
      </c>
      <c r="B7" s="351"/>
      <c r="C7" s="352"/>
      <c r="D7" s="434" t="s">
        <v>135</v>
      </c>
      <c r="E7" s="435"/>
      <c r="F7" s="435"/>
      <c r="G7" s="435"/>
      <c r="H7" s="435"/>
      <c r="I7" s="435"/>
      <c r="J7" s="436"/>
      <c r="K7" s="422" t="s">
        <v>136</v>
      </c>
      <c r="L7" s="423"/>
      <c r="M7" s="423"/>
      <c r="N7" s="423"/>
      <c r="O7" s="423"/>
      <c r="P7" s="424"/>
      <c r="Q7" s="422" t="s">
        <v>137</v>
      </c>
      <c r="R7" s="423"/>
      <c r="S7" s="423"/>
      <c r="T7" s="423"/>
      <c r="U7" s="423"/>
      <c r="V7" s="424"/>
      <c r="W7" s="422" t="s">
        <v>138</v>
      </c>
      <c r="X7" s="423"/>
      <c r="Y7" s="423"/>
      <c r="Z7" s="423"/>
      <c r="AA7" s="423"/>
      <c r="AB7" s="424"/>
      <c r="AC7" s="422" t="s">
        <v>139</v>
      </c>
      <c r="AD7" s="423"/>
      <c r="AE7" s="423"/>
      <c r="AF7" s="423"/>
      <c r="AG7" s="423"/>
      <c r="AH7" s="424"/>
      <c r="AI7" s="422" t="s">
        <v>87</v>
      </c>
      <c r="AJ7" s="423"/>
      <c r="AK7" s="423"/>
      <c r="AL7" s="423"/>
      <c r="AM7" s="423"/>
      <c r="AN7" s="424"/>
      <c r="AO7" s="490" t="s">
        <v>56</v>
      </c>
      <c r="AP7" s="435"/>
      <c r="AQ7" s="435"/>
      <c r="AR7" s="435"/>
      <c r="AS7" s="491"/>
    </row>
    <row r="8" spans="1:45">
      <c r="A8" s="353"/>
      <c r="B8" s="354"/>
      <c r="C8" s="355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5"/>
      <c r="D9" s="473" t="s">
        <v>140</v>
      </c>
      <c r="E9" s="467"/>
      <c r="F9" s="467"/>
      <c r="G9" s="467"/>
      <c r="H9" s="467"/>
      <c r="I9" s="467"/>
      <c r="J9" s="468"/>
      <c r="K9" s="440">
        <v>1</v>
      </c>
      <c r="L9" s="440"/>
      <c r="M9" s="440"/>
      <c r="N9" s="440">
        <v>6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20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484">
        <f>K9+Q9+W9+AC9</f>
        <v>29</v>
      </c>
      <c r="AJ9" s="485"/>
      <c r="AK9" s="486"/>
      <c r="AL9" s="484">
        <f>N9+T9+Z9+AF9</f>
        <v>31</v>
      </c>
      <c r="AM9" s="485"/>
      <c r="AN9" s="486"/>
      <c r="AO9" s="501">
        <f>AI13</f>
        <v>179</v>
      </c>
      <c r="AP9" s="502"/>
      <c r="AQ9" s="502"/>
      <c r="AR9" s="502"/>
      <c r="AS9" s="503"/>
    </row>
    <row r="10" spans="1:45" ht="13.5" customHeight="1">
      <c r="A10" s="353"/>
      <c r="B10" s="354"/>
      <c r="C10" s="355"/>
      <c r="D10" s="473" t="s">
        <v>141</v>
      </c>
      <c r="E10" s="467"/>
      <c r="F10" s="467"/>
      <c r="G10" s="467"/>
      <c r="H10" s="467"/>
      <c r="I10" s="467"/>
      <c r="J10" s="468"/>
      <c r="K10" s="440">
        <v>25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484">
        <f>K10+Q10+W10+AC10</f>
        <v>65</v>
      </c>
      <c r="AJ10" s="485"/>
      <c r="AK10" s="486"/>
      <c r="AL10" s="484">
        <f>N10+T10+Z10+AF10</f>
        <v>53</v>
      </c>
      <c r="AM10" s="485"/>
      <c r="AN10" s="486"/>
      <c r="AO10" s="504"/>
      <c r="AP10" s="505"/>
      <c r="AQ10" s="505"/>
      <c r="AR10" s="505"/>
      <c r="AS10" s="506"/>
    </row>
    <row r="11" spans="1:45" ht="13.5" customHeight="1">
      <c r="A11" s="353"/>
      <c r="B11" s="354"/>
      <c r="C11" s="355"/>
      <c r="D11" s="473" t="s">
        <v>142</v>
      </c>
      <c r="E11" s="467"/>
      <c r="F11" s="467"/>
      <c r="G11" s="467"/>
      <c r="H11" s="467"/>
      <c r="I11" s="467"/>
      <c r="J11" s="468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84">
        <f>K11+Q11+W11+AC11</f>
        <v>1</v>
      </c>
      <c r="AJ11" s="485"/>
      <c r="AK11" s="486"/>
      <c r="AL11" s="484">
        <f>N11+T11+Z11+AF11</f>
        <v>0</v>
      </c>
      <c r="AM11" s="485"/>
      <c r="AN11" s="486"/>
      <c r="AO11" s="504"/>
      <c r="AP11" s="505"/>
      <c r="AQ11" s="505"/>
      <c r="AR11" s="505"/>
      <c r="AS11" s="506"/>
    </row>
    <row r="12" spans="1:45">
      <c r="A12" s="353"/>
      <c r="B12" s="354"/>
      <c r="C12" s="355"/>
      <c r="D12" s="441" t="s">
        <v>87</v>
      </c>
      <c r="E12" s="469"/>
      <c r="F12" s="469"/>
      <c r="G12" s="469"/>
      <c r="H12" s="469"/>
      <c r="I12" s="469"/>
      <c r="J12" s="442"/>
      <c r="K12" s="470">
        <f>K9+K10+K11</f>
        <v>27</v>
      </c>
      <c r="L12" s="471"/>
      <c r="M12" s="472"/>
      <c r="N12" s="470">
        <f>N9+N10+N11</f>
        <v>16</v>
      </c>
      <c r="O12" s="471"/>
      <c r="P12" s="472"/>
      <c r="Q12" s="470">
        <f>Q9+Q10+Q11</f>
        <v>21</v>
      </c>
      <c r="R12" s="471"/>
      <c r="S12" s="472"/>
      <c r="T12" s="470">
        <f>SUM(T9:V11)</f>
        <v>22</v>
      </c>
      <c r="U12" s="471"/>
      <c r="V12" s="472"/>
      <c r="W12" s="470">
        <f>SUM(W9:Y11)</f>
        <v>20</v>
      </c>
      <c r="X12" s="471"/>
      <c r="Y12" s="472"/>
      <c r="Z12" s="470">
        <f>SUM(Z9:AB11)</f>
        <v>13</v>
      </c>
      <c r="AA12" s="471"/>
      <c r="AB12" s="472"/>
      <c r="AC12" s="470">
        <f>SUM(AC9:AE11)</f>
        <v>27</v>
      </c>
      <c r="AD12" s="471"/>
      <c r="AE12" s="472"/>
      <c r="AF12" s="470">
        <f>SUM(AF9:AH11)</f>
        <v>33</v>
      </c>
      <c r="AG12" s="471"/>
      <c r="AH12" s="472"/>
      <c r="AI12" s="470">
        <f>SUM(K12+Q12+W12+AC12)</f>
        <v>95</v>
      </c>
      <c r="AJ12" s="471"/>
      <c r="AK12" s="472"/>
      <c r="AL12" s="470">
        <f>SUM(N12+T12+Z12+AF12)</f>
        <v>84</v>
      </c>
      <c r="AM12" s="471"/>
      <c r="AN12" s="472"/>
      <c r="AO12" s="508" t="s">
        <v>159</v>
      </c>
      <c r="AP12" s="509"/>
      <c r="AQ12" s="509"/>
      <c r="AR12" s="509"/>
      <c r="AS12" s="510"/>
    </row>
    <row r="13" spans="1:45" ht="14.25" thickBot="1">
      <c r="A13" s="353"/>
      <c r="B13" s="354"/>
      <c r="C13" s="355"/>
      <c r="D13" s="460"/>
      <c r="E13" s="461"/>
      <c r="F13" s="461"/>
      <c r="G13" s="461"/>
      <c r="H13" s="461"/>
      <c r="I13" s="461"/>
      <c r="J13" s="462"/>
      <c r="K13" s="477">
        <f>K12+N12</f>
        <v>43</v>
      </c>
      <c r="L13" s="478"/>
      <c r="M13" s="478"/>
      <c r="N13" s="478"/>
      <c r="O13" s="478"/>
      <c r="P13" s="479"/>
      <c r="Q13" s="477">
        <f>Q12+T12</f>
        <v>43</v>
      </c>
      <c r="R13" s="478"/>
      <c r="S13" s="478"/>
      <c r="T13" s="478"/>
      <c r="U13" s="478"/>
      <c r="V13" s="479"/>
      <c r="W13" s="477">
        <f>W12+Z12</f>
        <v>33</v>
      </c>
      <c r="X13" s="478"/>
      <c r="Y13" s="478"/>
      <c r="Z13" s="478"/>
      <c r="AA13" s="478"/>
      <c r="AB13" s="479"/>
      <c r="AC13" s="477">
        <f>AC12+AF12</f>
        <v>60</v>
      </c>
      <c r="AD13" s="478"/>
      <c r="AE13" s="478"/>
      <c r="AF13" s="478"/>
      <c r="AG13" s="478"/>
      <c r="AH13" s="479"/>
      <c r="AI13" s="477">
        <f>AI12+AL12</f>
        <v>179</v>
      </c>
      <c r="AJ13" s="478"/>
      <c r="AK13" s="478"/>
      <c r="AL13" s="478"/>
      <c r="AM13" s="478"/>
      <c r="AN13" s="479"/>
      <c r="AO13" s="511"/>
      <c r="AP13" s="512"/>
      <c r="AQ13" s="512"/>
      <c r="AR13" s="512"/>
      <c r="AS13" s="513"/>
    </row>
    <row r="14" spans="1:45">
      <c r="A14" s="353"/>
      <c r="B14" s="354"/>
      <c r="C14" s="355"/>
      <c r="D14" s="474"/>
      <c r="E14" s="475"/>
      <c r="F14" s="422" t="s">
        <v>102</v>
      </c>
      <c r="G14" s="423"/>
      <c r="H14" s="423"/>
      <c r="I14" s="423"/>
      <c r="J14" s="423"/>
      <c r="K14" s="423"/>
      <c r="L14" s="423"/>
      <c r="M14" s="424"/>
      <c r="N14" s="422" t="s">
        <v>135</v>
      </c>
      <c r="O14" s="423"/>
      <c r="P14" s="423"/>
      <c r="Q14" s="423"/>
      <c r="R14" s="423"/>
      <c r="S14" s="424"/>
      <c r="T14" s="422" t="s">
        <v>143</v>
      </c>
      <c r="U14" s="423"/>
      <c r="V14" s="423"/>
      <c r="W14" s="423"/>
      <c r="X14" s="424"/>
      <c r="Y14" s="422" t="s">
        <v>103</v>
      </c>
      <c r="Z14" s="423"/>
      <c r="AA14" s="423"/>
      <c r="AB14" s="423"/>
      <c r="AC14" s="424"/>
      <c r="AD14" s="422" t="s">
        <v>144</v>
      </c>
      <c r="AE14" s="423"/>
      <c r="AF14" s="423"/>
      <c r="AG14" s="423"/>
      <c r="AH14" s="423"/>
      <c r="AI14" s="424"/>
      <c r="AJ14" s="422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80"/>
    </row>
    <row r="15" spans="1:45" ht="13.5" customHeight="1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7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9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9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9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9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9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9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9" ht="13.5" customHeight="1">
      <c r="A20" s="353"/>
      <c r="B20" s="354"/>
      <c r="C20" s="355"/>
      <c r="D20" s="441" t="s">
        <v>151</v>
      </c>
      <c r="E20" s="442"/>
      <c r="F20" s="448" t="s">
        <v>264</v>
      </c>
      <c r="G20" s="449"/>
      <c r="H20" s="449"/>
      <c r="I20" s="449"/>
      <c r="J20" s="449"/>
      <c r="K20" s="449"/>
      <c r="L20" s="446" t="s">
        <v>156</v>
      </c>
      <c r="M20" s="447"/>
      <c r="N20" s="445" t="s">
        <v>268</v>
      </c>
      <c r="O20" s="446"/>
      <c r="P20" s="446"/>
      <c r="Q20" s="446"/>
      <c r="R20" s="446"/>
      <c r="S20" s="447"/>
      <c r="T20" s="445" t="s">
        <v>269</v>
      </c>
      <c r="U20" s="446"/>
      <c r="V20" s="446"/>
      <c r="W20" s="446"/>
      <c r="X20" s="447"/>
      <c r="Y20" s="445" t="s">
        <v>262</v>
      </c>
      <c r="Z20" s="446"/>
      <c r="AA20" s="446"/>
      <c r="AB20" s="446"/>
      <c r="AC20" s="447"/>
      <c r="AD20" s="445" t="s">
        <v>265</v>
      </c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9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9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9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9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9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9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9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1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9" ht="13.5" customHeight="1">
      <c r="A25" s="353"/>
      <c r="B25" s="354"/>
      <c r="C25" s="355"/>
      <c r="D25" s="523" t="s">
        <v>231</v>
      </c>
      <c r="E25" s="524"/>
      <c r="F25" s="445" t="s">
        <v>266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270</v>
      </c>
      <c r="O25" s="446"/>
      <c r="P25" s="446"/>
      <c r="Q25" s="446"/>
      <c r="R25" s="446"/>
      <c r="S25" s="447"/>
      <c r="T25" s="445" t="s">
        <v>269</v>
      </c>
      <c r="U25" s="446"/>
      <c r="V25" s="446"/>
      <c r="W25" s="446"/>
      <c r="X25" s="447"/>
      <c r="Y25" s="445" t="s">
        <v>271</v>
      </c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 t="s">
        <v>267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9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9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9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9" s="97" customFormat="1" ht="14.25" thickBot="1">
      <c r="A29" s="356"/>
      <c r="B29" s="357"/>
      <c r="C29" s="358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9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9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08" t="s">
        <v>156</v>
      </c>
      <c r="J31" s="409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427" t="s">
        <v>274</v>
      </c>
      <c r="T31" s="428"/>
      <c r="U31" s="428"/>
      <c r="V31" s="428"/>
      <c r="W31" s="429"/>
      <c r="X31" s="427" t="s">
        <v>274</v>
      </c>
      <c r="Y31" s="428"/>
      <c r="Z31" s="428"/>
      <c r="AA31" s="428"/>
      <c r="AB31" s="429"/>
      <c r="AC31" s="430" t="s">
        <v>275</v>
      </c>
      <c r="AD31" s="431"/>
      <c r="AE31" s="259">
        <v>1</v>
      </c>
      <c r="AF31" s="260" t="s">
        <v>130</v>
      </c>
      <c r="AG31" s="259">
        <v>9</v>
      </c>
      <c r="AH31" s="261" t="s">
        <v>131</v>
      </c>
      <c r="AI31" s="259">
        <v>25</v>
      </c>
      <c r="AJ31" s="262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  <c r="AW31" s="208"/>
    </row>
    <row r="32" spans="1:49">
      <c r="A32" s="353"/>
      <c r="B32" s="354"/>
      <c r="C32" s="355"/>
      <c r="D32" s="411" t="s">
        <v>276</v>
      </c>
      <c r="E32" s="299"/>
      <c r="F32" s="299"/>
      <c r="G32" s="299"/>
      <c r="H32" s="299"/>
      <c r="I32" s="408" t="s">
        <v>156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278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130</v>
      </c>
      <c r="AG32" s="259">
        <v>9</v>
      </c>
      <c r="AH32" s="261" t="s">
        <v>131</v>
      </c>
      <c r="AI32" s="259">
        <v>12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  <c r="AW32" s="208"/>
    </row>
    <row r="33" spans="1:49">
      <c r="A33" s="353"/>
      <c r="B33" s="354"/>
      <c r="C33" s="355"/>
      <c r="D33" s="411" t="s">
        <v>286</v>
      </c>
      <c r="E33" s="299"/>
      <c r="F33" s="299"/>
      <c r="G33" s="299"/>
      <c r="H33" s="299"/>
      <c r="I33" s="408" t="s">
        <v>156</v>
      </c>
      <c r="J33" s="409"/>
      <c r="K33" s="410" t="s">
        <v>287</v>
      </c>
      <c r="L33" s="408"/>
      <c r="M33" s="408"/>
      <c r="N33" s="408"/>
      <c r="O33" s="409"/>
      <c r="P33" s="410" t="s">
        <v>288</v>
      </c>
      <c r="Q33" s="408"/>
      <c r="R33" s="408"/>
      <c r="S33" s="427" t="s">
        <v>289</v>
      </c>
      <c r="T33" s="428"/>
      <c r="U33" s="428"/>
      <c r="V33" s="428"/>
      <c r="W33" s="429"/>
      <c r="X33" s="430" t="s">
        <v>290</v>
      </c>
      <c r="Y33" s="431"/>
      <c r="Z33" s="431"/>
      <c r="AA33" s="431"/>
      <c r="AB33" s="432"/>
      <c r="AC33" s="430" t="s">
        <v>254</v>
      </c>
      <c r="AD33" s="431"/>
      <c r="AE33" s="259">
        <v>1</v>
      </c>
      <c r="AF33" s="260" t="s">
        <v>130</v>
      </c>
      <c r="AG33" s="259">
        <v>10</v>
      </c>
      <c r="AH33" s="261" t="s">
        <v>131</v>
      </c>
      <c r="AI33" s="259">
        <v>1</v>
      </c>
      <c r="AJ33" s="262" t="s">
        <v>45</v>
      </c>
      <c r="AK33" s="216"/>
      <c r="AL33" s="105" t="s">
        <v>245</v>
      </c>
      <c r="AM33" s="105"/>
      <c r="AN33" s="217" t="s">
        <v>246</v>
      </c>
      <c r="AO33" s="529" t="s">
        <v>291</v>
      </c>
      <c r="AP33" s="529"/>
      <c r="AQ33" s="529"/>
      <c r="AR33" s="529"/>
      <c r="AS33" s="530"/>
      <c r="AW33" s="208"/>
    </row>
    <row r="34" spans="1:49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  <c r="AW34" s="208"/>
    </row>
    <row r="35" spans="1:49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  <c r="AW35" s="208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  <c r="AW36" s="208"/>
    </row>
    <row r="37" spans="1:49" s="106" customFormat="1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  <c r="AW37" s="208"/>
    </row>
    <row r="38" spans="1:49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  <c r="AW38" s="208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  <c r="AW39" s="208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  <c r="AW40" s="207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  <c r="AW41" s="207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  <c r="AW42" s="207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  <c r="AW43" s="207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  <c r="AW44" s="207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  <c r="AW45" s="207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水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262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10</v>
      </c>
      <c r="U9" s="440"/>
      <c r="V9" s="440"/>
      <c r="W9" s="440">
        <v>20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31</v>
      </c>
      <c r="AM9" s="569"/>
      <c r="AN9" s="569"/>
      <c r="AO9" s="565">
        <f>AI13</f>
        <v>179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65</v>
      </c>
      <c r="AJ10" s="569"/>
      <c r="AK10" s="569"/>
      <c r="AL10" s="569">
        <f>N10+T10+Z10+AF10</f>
        <v>53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15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20</v>
      </c>
      <c r="X12" s="569"/>
      <c r="Y12" s="569"/>
      <c r="Z12" s="569">
        <f>SUM(Z9:AB11)</f>
        <v>13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95</v>
      </c>
      <c r="AJ12" s="569"/>
      <c r="AK12" s="569"/>
      <c r="AL12" s="569">
        <f>SUM(N12+T12+Z12+AF12)</f>
        <v>84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42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283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294</v>
      </c>
      <c r="U25" s="446"/>
      <c r="V25" s="446"/>
      <c r="W25" s="446"/>
      <c r="X25" s="447"/>
      <c r="Y25" s="445" t="s">
        <v>295</v>
      </c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 t="s">
        <v>284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25" t="s">
        <v>275</v>
      </c>
      <c r="AD32" s="426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285</v>
      </c>
      <c r="E33" s="299"/>
      <c r="F33" s="299"/>
      <c r="G33" s="299"/>
      <c r="H33" s="299"/>
      <c r="I33" s="408" t="s">
        <v>279</v>
      </c>
      <c r="J33" s="409"/>
      <c r="K33" s="410" t="s">
        <v>287</v>
      </c>
      <c r="L33" s="408"/>
      <c r="M33" s="408"/>
      <c r="N33" s="408"/>
      <c r="O33" s="409"/>
      <c r="P33" s="410" t="s">
        <v>288</v>
      </c>
      <c r="Q33" s="408"/>
      <c r="R33" s="408"/>
      <c r="S33" s="427" t="s">
        <v>289</v>
      </c>
      <c r="T33" s="428"/>
      <c r="U33" s="428"/>
      <c r="V33" s="428"/>
      <c r="W33" s="429"/>
      <c r="X33" s="430" t="s">
        <v>289</v>
      </c>
      <c r="Y33" s="431"/>
      <c r="Z33" s="431"/>
      <c r="AA33" s="431"/>
      <c r="AB33" s="432"/>
      <c r="AC33" s="425" t="s">
        <v>275</v>
      </c>
      <c r="AD33" s="426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262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6</v>
      </c>
      <c r="O9" s="440"/>
      <c r="P9" s="440"/>
      <c r="Q9" s="440">
        <v>8</v>
      </c>
      <c r="R9" s="440"/>
      <c r="S9" s="440"/>
      <c r="T9" s="440">
        <v>10</v>
      </c>
      <c r="U9" s="440"/>
      <c r="V9" s="440"/>
      <c r="W9" s="440">
        <v>20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32</v>
      </c>
      <c r="AM9" s="569"/>
      <c r="AN9" s="569"/>
      <c r="AO9" s="565">
        <f>AI13</f>
        <v>180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65</v>
      </c>
      <c r="AJ10" s="569"/>
      <c r="AK10" s="569"/>
      <c r="AL10" s="569">
        <f>N10+T10+Z10+AF10</f>
        <v>53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26</v>
      </c>
      <c r="L12" s="569"/>
      <c r="M12" s="569"/>
      <c r="N12" s="569">
        <f>N9+N10+N11</f>
        <v>16</v>
      </c>
      <c r="O12" s="569"/>
      <c r="P12" s="569"/>
      <c r="Q12" s="569">
        <f>Q9+Q10+Q11</f>
        <v>22</v>
      </c>
      <c r="R12" s="569"/>
      <c r="S12" s="569"/>
      <c r="T12" s="569">
        <f>SUM(T9:V11)</f>
        <v>23</v>
      </c>
      <c r="U12" s="569"/>
      <c r="V12" s="569"/>
      <c r="W12" s="569">
        <f>SUM(W9:Y11)</f>
        <v>20</v>
      </c>
      <c r="X12" s="569"/>
      <c r="Y12" s="569"/>
      <c r="Z12" s="569">
        <f>SUM(Z9:AB11)</f>
        <v>13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95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42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298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268</v>
      </c>
      <c r="O15" s="446"/>
      <c r="P15" s="446"/>
      <c r="Q15" s="446"/>
      <c r="R15" s="446"/>
      <c r="S15" s="447"/>
      <c r="T15" s="445" t="s">
        <v>269</v>
      </c>
      <c r="U15" s="446"/>
      <c r="V15" s="446"/>
      <c r="W15" s="446"/>
      <c r="X15" s="447"/>
      <c r="Y15" s="445" t="s">
        <v>295</v>
      </c>
      <c r="Z15" s="446"/>
      <c r="AA15" s="446"/>
      <c r="AB15" s="446"/>
      <c r="AC15" s="447"/>
      <c r="AD15" s="445" t="s">
        <v>299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296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287</v>
      </c>
      <c r="U25" s="446"/>
      <c r="V25" s="446"/>
      <c r="W25" s="446"/>
      <c r="X25" s="447"/>
      <c r="Y25" s="445" t="s">
        <v>271</v>
      </c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 t="s">
        <v>297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4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25" t="s">
        <v>275</v>
      </c>
      <c r="AD32" s="426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3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285</v>
      </c>
      <c r="E33" s="299"/>
      <c r="F33" s="299"/>
      <c r="G33" s="299"/>
      <c r="H33" s="299"/>
      <c r="I33" s="408" t="s">
        <v>279</v>
      </c>
      <c r="J33" s="409"/>
      <c r="K33" s="410" t="s">
        <v>287</v>
      </c>
      <c r="L33" s="408"/>
      <c r="M33" s="408"/>
      <c r="N33" s="408"/>
      <c r="O33" s="409"/>
      <c r="P33" s="410" t="s">
        <v>288</v>
      </c>
      <c r="Q33" s="408"/>
      <c r="R33" s="408"/>
      <c r="S33" s="427" t="s">
        <v>289</v>
      </c>
      <c r="T33" s="428"/>
      <c r="U33" s="428"/>
      <c r="V33" s="428"/>
      <c r="W33" s="429"/>
      <c r="X33" s="430" t="s">
        <v>289</v>
      </c>
      <c r="Y33" s="431"/>
      <c r="Z33" s="431"/>
      <c r="AA33" s="431"/>
      <c r="AB33" s="432"/>
      <c r="AC33" s="425" t="s">
        <v>275</v>
      </c>
      <c r="AD33" s="426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3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262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6</v>
      </c>
      <c r="O9" s="440"/>
      <c r="P9" s="440"/>
      <c r="Q9" s="440">
        <v>8</v>
      </c>
      <c r="R9" s="440"/>
      <c r="S9" s="440"/>
      <c r="T9" s="440">
        <v>10</v>
      </c>
      <c r="U9" s="440"/>
      <c r="V9" s="440"/>
      <c r="W9" s="440">
        <v>20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32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26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66</v>
      </c>
      <c r="AJ10" s="569"/>
      <c r="AK10" s="569"/>
      <c r="AL10" s="569">
        <f>N10+T10+Z10+AF10</f>
        <v>53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16</v>
      </c>
      <c r="O12" s="569"/>
      <c r="P12" s="569"/>
      <c r="Q12" s="569">
        <f>Q9+Q10+Q11</f>
        <v>22</v>
      </c>
      <c r="R12" s="569"/>
      <c r="S12" s="569"/>
      <c r="T12" s="569">
        <f>SUM(T9:V11)</f>
        <v>23</v>
      </c>
      <c r="U12" s="569"/>
      <c r="V12" s="569"/>
      <c r="W12" s="569">
        <f>SUM(W9:Y11)</f>
        <v>20</v>
      </c>
      <c r="X12" s="569"/>
      <c r="Y12" s="569"/>
      <c r="Z12" s="569">
        <f>SUM(Z9:AB11)</f>
        <v>13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300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270</v>
      </c>
      <c r="O15" s="446"/>
      <c r="P15" s="446"/>
      <c r="Q15" s="446"/>
      <c r="R15" s="446"/>
      <c r="S15" s="447"/>
      <c r="T15" s="445" t="s">
        <v>287</v>
      </c>
      <c r="U15" s="446"/>
      <c r="V15" s="446"/>
      <c r="W15" s="446"/>
      <c r="X15" s="447"/>
      <c r="Y15" s="445" t="s">
        <v>263</v>
      </c>
      <c r="Z15" s="446"/>
      <c r="AA15" s="446"/>
      <c r="AB15" s="446"/>
      <c r="AC15" s="447"/>
      <c r="AD15" s="445" t="s">
        <v>301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25" t="s">
        <v>275</v>
      </c>
      <c r="AD32" s="426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5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285</v>
      </c>
      <c r="E33" s="299"/>
      <c r="F33" s="299"/>
      <c r="G33" s="299"/>
      <c r="H33" s="299"/>
      <c r="I33" s="408" t="s">
        <v>279</v>
      </c>
      <c r="J33" s="409"/>
      <c r="K33" s="410" t="s">
        <v>287</v>
      </c>
      <c r="L33" s="408"/>
      <c r="M33" s="408"/>
      <c r="N33" s="408"/>
      <c r="O33" s="409"/>
      <c r="P33" s="410" t="s">
        <v>288</v>
      </c>
      <c r="Q33" s="408"/>
      <c r="R33" s="408"/>
      <c r="S33" s="427" t="s">
        <v>289</v>
      </c>
      <c r="T33" s="428"/>
      <c r="U33" s="428"/>
      <c r="V33" s="428"/>
      <c r="W33" s="429"/>
      <c r="X33" s="430" t="s">
        <v>289</v>
      </c>
      <c r="Y33" s="431"/>
      <c r="Z33" s="431"/>
      <c r="AA33" s="431"/>
      <c r="AB33" s="432"/>
      <c r="AC33" s="425" t="s">
        <v>275</v>
      </c>
      <c r="AD33" s="426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5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 t="s">
        <v>302</v>
      </c>
      <c r="E34" s="299"/>
      <c r="F34" s="299"/>
      <c r="G34" s="299"/>
      <c r="H34" s="299"/>
      <c r="I34" s="408" t="s">
        <v>156</v>
      </c>
      <c r="J34" s="409"/>
      <c r="K34" s="410" t="s">
        <v>269</v>
      </c>
      <c r="L34" s="408"/>
      <c r="M34" s="408"/>
      <c r="N34" s="408"/>
      <c r="O34" s="409"/>
      <c r="P34" s="410" t="s">
        <v>273</v>
      </c>
      <c r="Q34" s="408"/>
      <c r="R34" s="408"/>
      <c r="S34" s="427" t="s">
        <v>277</v>
      </c>
      <c r="T34" s="428"/>
      <c r="U34" s="428"/>
      <c r="V34" s="428"/>
      <c r="W34" s="429"/>
      <c r="X34" s="430" t="s">
        <v>303</v>
      </c>
      <c r="Y34" s="431"/>
      <c r="Z34" s="431"/>
      <c r="AA34" s="431"/>
      <c r="AB34" s="432"/>
      <c r="AC34" s="425" t="s">
        <v>254</v>
      </c>
      <c r="AD34" s="426"/>
      <c r="AE34" s="259">
        <v>1</v>
      </c>
      <c r="AF34" s="260" t="s">
        <v>130</v>
      </c>
      <c r="AG34" s="259">
        <v>7</v>
      </c>
      <c r="AH34" s="261" t="s">
        <v>131</v>
      </c>
      <c r="AI34" s="259">
        <v>15</v>
      </c>
      <c r="AJ34" s="265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376"/>
      <c r="AB47" s="376"/>
      <c r="AC47" s="376"/>
      <c r="AD47" s="376"/>
      <c r="AE47" s="376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304</v>
      </c>
      <c r="AI5" s="558"/>
      <c r="AJ5" s="558"/>
      <c r="AK5" s="558"/>
      <c r="AL5" s="558" t="s">
        <v>262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6</v>
      </c>
      <c r="O9" s="440"/>
      <c r="P9" s="440"/>
      <c r="Q9" s="440">
        <v>7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32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26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66</v>
      </c>
      <c r="AJ10" s="569"/>
      <c r="AK10" s="569"/>
      <c r="AL10" s="569">
        <f>N10+T10+Z10+AF10</f>
        <v>53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16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13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306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287</v>
      </c>
      <c r="U25" s="446"/>
      <c r="V25" s="446"/>
      <c r="W25" s="446"/>
      <c r="X25" s="447"/>
      <c r="Y25" s="445" t="s">
        <v>295</v>
      </c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 t="s">
        <v>307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25" t="s">
        <v>275</v>
      </c>
      <c r="AD32" s="426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285</v>
      </c>
      <c r="E33" s="299"/>
      <c r="F33" s="299"/>
      <c r="G33" s="299"/>
      <c r="H33" s="299"/>
      <c r="I33" s="408" t="s">
        <v>279</v>
      </c>
      <c r="J33" s="409"/>
      <c r="K33" s="410" t="s">
        <v>287</v>
      </c>
      <c r="L33" s="408"/>
      <c r="M33" s="408"/>
      <c r="N33" s="408"/>
      <c r="O33" s="409"/>
      <c r="P33" s="410" t="s">
        <v>288</v>
      </c>
      <c r="Q33" s="408"/>
      <c r="R33" s="408"/>
      <c r="S33" s="427" t="s">
        <v>289</v>
      </c>
      <c r="T33" s="428"/>
      <c r="U33" s="428"/>
      <c r="V33" s="428"/>
      <c r="W33" s="429"/>
      <c r="X33" s="430" t="s">
        <v>289</v>
      </c>
      <c r="Y33" s="431"/>
      <c r="Z33" s="431"/>
      <c r="AA33" s="431"/>
      <c r="AB33" s="432"/>
      <c r="AC33" s="425" t="s">
        <v>275</v>
      </c>
      <c r="AD33" s="426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529" t="s">
        <v>305</v>
      </c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 t="s">
        <v>302</v>
      </c>
      <c r="E34" s="299"/>
      <c r="F34" s="299"/>
      <c r="G34" s="299"/>
      <c r="H34" s="299"/>
      <c r="I34" s="408" t="s">
        <v>156</v>
      </c>
      <c r="J34" s="409"/>
      <c r="K34" s="410" t="s">
        <v>269</v>
      </c>
      <c r="L34" s="408"/>
      <c r="M34" s="408"/>
      <c r="N34" s="408"/>
      <c r="O34" s="409"/>
      <c r="P34" s="410" t="s">
        <v>273</v>
      </c>
      <c r="Q34" s="408"/>
      <c r="R34" s="408"/>
      <c r="S34" s="427" t="s">
        <v>277</v>
      </c>
      <c r="T34" s="428"/>
      <c r="U34" s="428"/>
      <c r="V34" s="428"/>
      <c r="W34" s="429"/>
      <c r="X34" s="430" t="s">
        <v>303</v>
      </c>
      <c r="Y34" s="431"/>
      <c r="Z34" s="431"/>
      <c r="AA34" s="431"/>
      <c r="AB34" s="432"/>
      <c r="AC34" s="425" t="s">
        <v>254</v>
      </c>
      <c r="AD34" s="426"/>
      <c r="AE34" s="259">
        <v>1</v>
      </c>
      <c r="AF34" s="260" t="s">
        <v>130</v>
      </c>
      <c r="AG34" s="259">
        <v>7</v>
      </c>
      <c r="AH34" s="261" t="s">
        <v>131</v>
      </c>
      <c r="AI34" s="259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25" t="s">
        <v>254</v>
      </c>
      <c r="AD35" s="426"/>
      <c r="AE35" s="259"/>
      <c r="AF35" s="260" t="s">
        <v>130</v>
      </c>
      <c r="AG35" s="259"/>
      <c r="AH35" s="261" t="s">
        <v>131</v>
      </c>
      <c r="AI35" s="259"/>
      <c r="AJ35" s="268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376"/>
      <c r="AB47" s="376"/>
      <c r="AC47" s="376"/>
      <c r="AD47" s="376"/>
      <c r="AE47" s="376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304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304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304</v>
      </c>
      <c r="AI5" s="558"/>
      <c r="AJ5" s="558"/>
      <c r="AK5" s="558"/>
      <c r="AL5" s="558" t="s">
        <v>262</v>
      </c>
      <c r="AM5" s="558"/>
      <c r="AN5" s="558"/>
      <c r="AO5" s="578"/>
      <c r="AP5" s="579" t="s">
        <v>304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6</v>
      </c>
      <c r="O9" s="440"/>
      <c r="P9" s="440"/>
      <c r="Q9" s="440">
        <v>7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32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26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66</v>
      </c>
      <c r="AJ10" s="569"/>
      <c r="AK10" s="569"/>
      <c r="AL10" s="569">
        <f>N10+T10+Z10+AF10</f>
        <v>53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16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13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08" t="s">
        <v>156</v>
      </c>
      <c r="M15" s="409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596" t="s">
        <v>156</v>
      </c>
      <c r="M19" s="596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596" t="s">
        <v>156</v>
      </c>
      <c r="M25" s="596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279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275</v>
      </c>
      <c r="AD34" s="431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304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304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8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31</v>
      </c>
      <c r="AM9" s="569"/>
      <c r="AN9" s="569"/>
      <c r="AO9" s="565">
        <f>AI13</f>
        <v>179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26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29</v>
      </c>
      <c r="AG10" s="440"/>
      <c r="AH10" s="440"/>
      <c r="AI10" s="569">
        <f>K10+Q10+W10+AC10</f>
        <v>66</v>
      </c>
      <c r="AJ10" s="569"/>
      <c r="AK10" s="569"/>
      <c r="AL10" s="569">
        <f>N10+T10+Z10+AF10</f>
        <v>52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18</v>
      </c>
      <c r="O12" s="569"/>
      <c r="P12" s="569"/>
      <c r="Q12" s="569">
        <f>Q9+Q10+Q11</f>
        <v>21</v>
      </c>
      <c r="R12" s="569"/>
      <c r="S12" s="569"/>
      <c r="T12" s="569">
        <f>SUM(T9:V11)</f>
        <v>22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 ht="13.5" customHeight="1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 ht="13.5" customHeight="1">
      <c r="A20" s="353"/>
      <c r="B20" s="354"/>
      <c r="C20" s="355"/>
      <c r="D20" s="441" t="s">
        <v>146</v>
      </c>
      <c r="E20" s="442"/>
      <c r="F20" s="448" t="s">
        <v>310</v>
      </c>
      <c r="G20" s="449"/>
      <c r="H20" s="449"/>
      <c r="I20" s="449"/>
      <c r="J20" s="449"/>
      <c r="K20" s="449"/>
      <c r="L20" s="446" t="s">
        <v>156</v>
      </c>
      <c r="M20" s="447"/>
      <c r="N20" s="445" t="s">
        <v>270</v>
      </c>
      <c r="O20" s="446"/>
      <c r="P20" s="446"/>
      <c r="Q20" s="446"/>
      <c r="R20" s="446"/>
      <c r="S20" s="447"/>
      <c r="T20" s="445" t="s">
        <v>269</v>
      </c>
      <c r="U20" s="446"/>
      <c r="V20" s="446"/>
      <c r="W20" s="446"/>
      <c r="X20" s="447"/>
      <c r="Y20" s="445" t="s">
        <v>263</v>
      </c>
      <c r="Z20" s="446"/>
      <c r="AA20" s="446"/>
      <c r="AB20" s="446"/>
      <c r="AC20" s="447"/>
      <c r="AD20" s="445" t="s">
        <v>312</v>
      </c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 t="s">
        <v>311</v>
      </c>
      <c r="G21" s="408"/>
      <c r="H21" s="408"/>
      <c r="I21" s="408"/>
      <c r="J21" s="408"/>
      <c r="K21" s="408"/>
      <c r="L21" s="408" t="s">
        <v>156</v>
      </c>
      <c r="M21" s="409"/>
      <c r="N21" s="410" t="s">
        <v>268</v>
      </c>
      <c r="O21" s="408"/>
      <c r="P21" s="408"/>
      <c r="Q21" s="408"/>
      <c r="R21" s="408"/>
      <c r="S21" s="409"/>
      <c r="T21" s="410" t="s">
        <v>294</v>
      </c>
      <c r="U21" s="408"/>
      <c r="V21" s="408"/>
      <c r="W21" s="408"/>
      <c r="X21" s="409"/>
      <c r="Y21" s="410" t="s">
        <v>271</v>
      </c>
      <c r="Z21" s="408"/>
      <c r="AA21" s="408"/>
      <c r="AB21" s="408"/>
      <c r="AC21" s="409"/>
      <c r="AD21" s="410" t="s">
        <v>313</v>
      </c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314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269</v>
      </c>
      <c r="U25" s="446"/>
      <c r="V25" s="446"/>
      <c r="W25" s="446"/>
      <c r="X25" s="447"/>
      <c r="Y25" s="445" t="s">
        <v>271</v>
      </c>
      <c r="Z25" s="446"/>
      <c r="AA25" s="446"/>
      <c r="AB25" s="446"/>
      <c r="AC25" s="447"/>
      <c r="AD25" s="445" t="s">
        <v>317</v>
      </c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 t="s">
        <v>315</v>
      </c>
      <c r="G26" s="408"/>
      <c r="H26" s="408"/>
      <c r="I26" s="408"/>
      <c r="J26" s="408"/>
      <c r="K26" s="408"/>
      <c r="L26" s="408" t="s">
        <v>156</v>
      </c>
      <c r="M26" s="409"/>
      <c r="N26" s="410" t="s">
        <v>268</v>
      </c>
      <c r="O26" s="408"/>
      <c r="P26" s="408"/>
      <c r="Q26" s="408"/>
      <c r="R26" s="408"/>
      <c r="S26" s="409"/>
      <c r="T26" s="410" t="s">
        <v>316</v>
      </c>
      <c r="U26" s="408"/>
      <c r="V26" s="408"/>
      <c r="W26" s="408"/>
      <c r="X26" s="409"/>
      <c r="Y26" s="410" t="s">
        <v>295</v>
      </c>
      <c r="Z26" s="408"/>
      <c r="AA26" s="408"/>
      <c r="AB26" s="408"/>
      <c r="AC26" s="409"/>
      <c r="AD26" s="410" t="s">
        <v>318</v>
      </c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 t="s">
        <v>319</v>
      </c>
      <c r="G27" s="408"/>
      <c r="H27" s="408"/>
      <c r="I27" s="408"/>
      <c r="J27" s="408"/>
      <c r="K27" s="408"/>
      <c r="L27" s="408" t="s">
        <v>156</v>
      </c>
      <c r="M27" s="409"/>
      <c r="N27" s="410" t="s">
        <v>268</v>
      </c>
      <c r="O27" s="408"/>
      <c r="P27" s="408"/>
      <c r="Q27" s="408"/>
      <c r="R27" s="408"/>
      <c r="S27" s="409"/>
      <c r="T27" s="410" t="s">
        <v>316</v>
      </c>
      <c r="U27" s="408"/>
      <c r="V27" s="408"/>
      <c r="W27" s="408"/>
      <c r="X27" s="409"/>
      <c r="Y27" s="410" t="s">
        <v>295</v>
      </c>
      <c r="Z27" s="408"/>
      <c r="AA27" s="408"/>
      <c r="AB27" s="408"/>
      <c r="AC27" s="409"/>
      <c r="AD27" s="410" t="s">
        <v>320</v>
      </c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243</v>
      </c>
      <c r="AM31" s="101"/>
      <c r="AN31" s="219" t="s">
        <v>244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9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69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0</v>
      </c>
      <c r="L9" s="440"/>
      <c r="M9" s="440"/>
      <c r="N9" s="440">
        <v>8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31</v>
      </c>
      <c r="AM9" s="569"/>
      <c r="AN9" s="569"/>
      <c r="AO9" s="565">
        <f>AI13</f>
        <v>178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8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65</v>
      </c>
      <c r="AJ10" s="569"/>
      <c r="AK10" s="569"/>
      <c r="AL10" s="569">
        <f>N10+T10+Z10+AF10</f>
        <v>52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26</v>
      </c>
      <c r="L12" s="569"/>
      <c r="M12" s="569"/>
      <c r="N12" s="569">
        <f>N9+N10+N11</f>
        <v>16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95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42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178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 t="s">
        <v>321</v>
      </c>
      <c r="G20" s="449"/>
      <c r="H20" s="449"/>
      <c r="I20" s="449"/>
      <c r="J20" s="449"/>
      <c r="K20" s="449"/>
      <c r="L20" s="446" t="s">
        <v>156</v>
      </c>
      <c r="M20" s="447"/>
      <c r="N20" s="445" t="s">
        <v>270</v>
      </c>
      <c r="O20" s="446"/>
      <c r="P20" s="446"/>
      <c r="Q20" s="446"/>
      <c r="R20" s="446"/>
      <c r="S20" s="447"/>
      <c r="T20" s="445" t="s">
        <v>316</v>
      </c>
      <c r="U20" s="446"/>
      <c r="V20" s="446"/>
      <c r="W20" s="446"/>
      <c r="X20" s="447"/>
      <c r="Y20" s="445" t="s">
        <v>295</v>
      </c>
      <c r="Z20" s="446"/>
      <c r="AA20" s="446"/>
      <c r="AB20" s="446"/>
      <c r="AC20" s="447"/>
      <c r="AD20" s="445" t="s">
        <v>299</v>
      </c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322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270</v>
      </c>
      <c r="O25" s="446"/>
      <c r="P25" s="446"/>
      <c r="Q25" s="446"/>
      <c r="R25" s="446"/>
      <c r="S25" s="447"/>
      <c r="T25" s="445" t="s">
        <v>324</v>
      </c>
      <c r="U25" s="446"/>
      <c r="V25" s="446"/>
      <c r="W25" s="446"/>
      <c r="X25" s="447"/>
      <c r="Y25" s="445" t="s">
        <v>295</v>
      </c>
      <c r="Z25" s="446"/>
      <c r="AA25" s="446"/>
      <c r="AB25" s="446"/>
      <c r="AC25" s="447"/>
      <c r="AD25" s="445" t="s">
        <v>325</v>
      </c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 t="s">
        <v>323</v>
      </c>
      <c r="G26" s="408"/>
      <c r="H26" s="408"/>
      <c r="I26" s="408"/>
      <c r="J26" s="408"/>
      <c r="K26" s="408"/>
      <c r="L26" s="408" t="s">
        <v>156</v>
      </c>
      <c r="M26" s="409"/>
      <c r="N26" s="410" t="s">
        <v>270</v>
      </c>
      <c r="O26" s="408"/>
      <c r="P26" s="408"/>
      <c r="Q26" s="408"/>
      <c r="R26" s="408"/>
      <c r="S26" s="409"/>
      <c r="T26" s="410" t="s">
        <v>316</v>
      </c>
      <c r="U26" s="408"/>
      <c r="V26" s="408"/>
      <c r="W26" s="408"/>
      <c r="X26" s="409"/>
      <c r="Y26" s="410" t="s">
        <v>263</v>
      </c>
      <c r="Z26" s="408"/>
      <c r="AA26" s="408"/>
      <c r="AB26" s="408"/>
      <c r="AC26" s="409"/>
      <c r="AD26" s="410" t="s">
        <v>326</v>
      </c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8</v>
      </c>
      <c r="O9" s="440"/>
      <c r="P9" s="440"/>
      <c r="Q9" s="440">
        <v>7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30</v>
      </c>
      <c r="AJ9" s="569"/>
      <c r="AK9" s="569"/>
      <c r="AL9" s="569">
        <f>N9+T9+Z9+AF9</f>
        <v>32</v>
      </c>
      <c r="AM9" s="569"/>
      <c r="AN9" s="569"/>
      <c r="AO9" s="565">
        <f>AI13</f>
        <v>179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8</v>
      </c>
      <c r="O10" s="440"/>
      <c r="P10" s="440"/>
      <c r="Q10" s="440">
        <v>14</v>
      </c>
      <c r="R10" s="440"/>
      <c r="S10" s="440"/>
      <c r="T10" s="440">
        <v>13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65</v>
      </c>
      <c r="AJ10" s="569"/>
      <c r="AK10" s="569"/>
      <c r="AL10" s="569">
        <f>N10+T10+Z10+AF10</f>
        <v>51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16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 ht="13.5" customHeight="1">
      <c r="A15" s="353"/>
      <c r="B15" s="354"/>
      <c r="C15" s="355"/>
      <c r="D15" s="441" t="s">
        <v>29</v>
      </c>
      <c r="E15" s="442"/>
      <c r="F15" s="448" t="s">
        <v>327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268</v>
      </c>
      <c r="O15" s="446"/>
      <c r="P15" s="446"/>
      <c r="Q15" s="446"/>
      <c r="R15" s="446"/>
      <c r="S15" s="447"/>
      <c r="T15" s="445" t="s">
        <v>294</v>
      </c>
      <c r="U15" s="446"/>
      <c r="V15" s="446"/>
      <c r="W15" s="446"/>
      <c r="X15" s="447"/>
      <c r="Y15" s="445"/>
      <c r="Z15" s="446"/>
      <c r="AA15" s="446"/>
      <c r="AB15" s="446"/>
      <c r="AC15" s="447"/>
      <c r="AD15" s="445" t="s">
        <v>328</v>
      </c>
      <c r="AE15" s="446"/>
      <c r="AF15" s="446"/>
      <c r="AG15" s="446"/>
      <c r="AH15" s="446"/>
      <c r="AI15" s="447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9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9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9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329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294</v>
      </c>
      <c r="U25" s="446"/>
      <c r="V25" s="446"/>
      <c r="W25" s="446"/>
      <c r="X25" s="447"/>
      <c r="Y25" s="445" t="s">
        <v>295</v>
      </c>
      <c r="Z25" s="446"/>
      <c r="AA25" s="446"/>
      <c r="AB25" s="446"/>
      <c r="AC25" s="447"/>
      <c r="AD25" s="445" t="s">
        <v>330</v>
      </c>
      <c r="AE25" s="446"/>
      <c r="AF25" s="446"/>
      <c r="AG25" s="446"/>
      <c r="AH25" s="446"/>
      <c r="AI25" s="447"/>
      <c r="AJ25" s="445" t="s">
        <v>331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304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7</v>
      </c>
      <c r="O9" s="440"/>
      <c r="P9" s="440"/>
      <c r="Q9" s="440">
        <v>7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569">
        <f>K9+Q9+W9+AC9</f>
        <v>30</v>
      </c>
      <c r="AJ9" s="569"/>
      <c r="AK9" s="569"/>
      <c r="AL9" s="569">
        <f>N9+T9+Z9+AF9</f>
        <v>31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10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30</v>
      </c>
      <c r="AG10" s="440"/>
      <c r="AH10" s="440"/>
      <c r="AI10" s="569">
        <f>K10+Q10+W10+AC10</f>
        <v>65</v>
      </c>
      <c r="AJ10" s="569"/>
      <c r="AK10" s="569"/>
      <c r="AL10" s="569">
        <f>N10+T10+Z10+AF10</f>
        <v>54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17</v>
      </c>
      <c r="O12" s="569"/>
      <c r="P12" s="569"/>
      <c r="Q12" s="569">
        <f>Q9+Q10+Q11</f>
        <v>21</v>
      </c>
      <c r="R12" s="569"/>
      <c r="S12" s="569"/>
      <c r="T12" s="569">
        <f>SUM(T9:V11)</f>
        <v>24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27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96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332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270</v>
      </c>
      <c r="O15" s="446"/>
      <c r="P15" s="446"/>
      <c r="Q15" s="446"/>
      <c r="R15" s="446"/>
      <c r="S15" s="447"/>
      <c r="T15" s="445" t="s">
        <v>316</v>
      </c>
      <c r="U15" s="446"/>
      <c r="V15" s="446"/>
      <c r="W15" s="446"/>
      <c r="X15" s="447"/>
      <c r="Y15" s="445" t="s">
        <v>263</v>
      </c>
      <c r="Z15" s="446"/>
      <c r="AA15" s="446"/>
      <c r="AB15" s="446"/>
      <c r="AC15" s="447"/>
      <c r="AD15" s="445" t="s">
        <v>301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 t="s">
        <v>333</v>
      </c>
      <c r="G16" s="408"/>
      <c r="H16" s="408"/>
      <c r="I16" s="408"/>
      <c r="J16" s="408"/>
      <c r="K16" s="408"/>
      <c r="L16" s="408" t="s">
        <v>156</v>
      </c>
      <c r="M16" s="409"/>
      <c r="N16" s="410" t="s">
        <v>270</v>
      </c>
      <c r="O16" s="408"/>
      <c r="P16" s="408"/>
      <c r="Q16" s="408"/>
      <c r="R16" s="408"/>
      <c r="S16" s="409"/>
      <c r="T16" s="410" t="s">
        <v>324</v>
      </c>
      <c r="U16" s="408"/>
      <c r="V16" s="408"/>
      <c r="W16" s="408"/>
      <c r="X16" s="409"/>
      <c r="Y16" s="410" t="s">
        <v>295</v>
      </c>
      <c r="Z16" s="408"/>
      <c r="AA16" s="408"/>
      <c r="AB16" s="408"/>
      <c r="AC16" s="409"/>
      <c r="AD16" s="410" t="s">
        <v>273</v>
      </c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334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270</v>
      </c>
      <c r="O25" s="446"/>
      <c r="P25" s="446"/>
      <c r="Q25" s="446"/>
      <c r="R25" s="446"/>
      <c r="S25" s="447"/>
      <c r="T25" s="445" t="s">
        <v>269</v>
      </c>
      <c r="U25" s="446"/>
      <c r="V25" s="446"/>
      <c r="W25" s="446"/>
      <c r="X25" s="447"/>
      <c r="Y25" s="445" t="s">
        <v>271</v>
      </c>
      <c r="Z25" s="446"/>
      <c r="AA25" s="446"/>
      <c r="AB25" s="446"/>
      <c r="AC25" s="447"/>
      <c r="AD25" s="445" t="s">
        <v>335</v>
      </c>
      <c r="AE25" s="446"/>
      <c r="AF25" s="446"/>
      <c r="AG25" s="446"/>
      <c r="AH25" s="446"/>
      <c r="AI25" s="447"/>
      <c r="AJ25" s="445" t="s">
        <v>336</v>
      </c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 t="s">
        <v>338</v>
      </c>
      <c r="G26" s="408"/>
      <c r="H26" s="408"/>
      <c r="I26" s="408"/>
      <c r="J26" s="408"/>
      <c r="K26" s="408"/>
      <c r="L26" s="408" t="s">
        <v>156</v>
      </c>
      <c r="M26" s="409"/>
      <c r="N26" s="410" t="s">
        <v>270</v>
      </c>
      <c r="O26" s="408"/>
      <c r="P26" s="408"/>
      <c r="Q26" s="408"/>
      <c r="R26" s="408"/>
      <c r="S26" s="409"/>
      <c r="T26" s="410" t="s">
        <v>316</v>
      </c>
      <c r="U26" s="408"/>
      <c r="V26" s="408"/>
      <c r="W26" s="408"/>
      <c r="X26" s="409"/>
      <c r="Y26" s="410" t="s">
        <v>271</v>
      </c>
      <c r="Z26" s="408"/>
      <c r="AA26" s="408"/>
      <c r="AB26" s="408"/>
      <c r="AC26" s="409"/>
      <c r="AD26" s="410" t="s">
        <v>339</v>
      </c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243</v>
      </c>
      <c r="AM31" s="101"/>
      <c r="AN31" s="219" t="s">
        <v>244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5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5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3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304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29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53" t="s">
        <v>134</v>
      </c>
      <c r="B7" s="354"/>
      <c r="C7" s="354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6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29</v>
      </c>
      <c r="AM9" s="569"/>
      <c r="AN9" s="569"/>
      <c r="AO9" s="565">
        <f>AI13</f>
        <v>182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12</v>
      </c>
      <c r="O10" s="440"/>
      <c r="P10" s="440"/>
      <c r="Q10" s="440">
        <v>15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68</v>
      </c>
      <c r="AJ10" s="569"/>
      <c r="AK10" s="569"/>
      <c r="AL10" s="569">
        <f>N10+T10+Z10+AF10</f>
        <v>55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18</v>
      </c>
      <c r="O12" s="569"/>
      <c r="P12" s="569"/>
      <c r="Q12" s="569">
        <f>Q9+Q10+Q11</f>
        <v>22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98</v>
      </c>
      <c r="AJ12" s="569"/>
      <c r="AK12" s="569"/>
      <c r="AL12" s="569">
        <f>SUM(N12+T12+Z12+AF12)</f>
        <v>84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337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270</v>
      </c>
      <c r="O15" s="446"/>
      <c r="P15" s="446"/>
      <c r="Q15" s="446"/>
      <c r="R15" s="446"/>
      <c r="S15" s="447"/>
      <c r="T15" s="445" t="s">
        <v>316</v>
      </c>
      <c r="U15" s="446"/>
      <c r="V15" s="446"/>
      <c r="W15" s="446"/>
      <c r="X15" s="447"/>
      <c r="Y15" s="445" t="s">
        <v>295</v>
      </c>
      <c r="Z15" s="446"/>
      <c r="AA15" s="446"/>
      <c r="AB15" s="446"/>
      <c r="AC15" s="447"/>
      <c r="AD15" s="445" t="s">
        <v>299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7" t="s">
        <v>259</v>
      </c>
      <c r="AK31" s="221"/>
      <c r="AL31" s="101" t="s">
        <v>243</v>
      </c>
      <c r="AM31" s="101"/>
      <c r="AN31" s="219" t="s">
        <v>244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8" t="s">
        <v>259</v>
      </c>
      <c r="AK32" s="216"/>
      <c r="AL32" s="105" t="s">
        <v>245</v>
      </c>
      <c r="AM32" s="105"/>
      <c r="AN32" s="217" t="s">
        <v>246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8" t="s">
        <v>259</v>
      </c>
      <c r="AK33" s="216"/>
      <c r="AL33" s="105" t="s">
        <v>245</v>
      </c>
      <c r="AM33" s="105"/>
      <c r="AN33" s="217" t="s">
        <v>246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309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304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304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28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12</v>
      </c>
      <c r="O10" s="440"/>
      <c r="P10" s="440"/>
      <c r="Q10" s="440">
        <v>15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68</v>
      </c>
      <c r="AJ10" s="569"/>
      <c r="AK10" s="569"/>
      <c r="AL10" s="569">
        <f>N10+T10+Z10+AF10</f>
        <v>55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 ht="13.5" customHeight="1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17</v>
      </c>
      <c r="O12" s="569"/>
      <c r="P12" s="569"/>
      <c r="Q12" s="569">
        <f>Q9+Q10+Q11</f>
        <v>22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98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customHeight="1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 t="s">
        <v>340</v>
      </c>
      <c r="G20" s="449"/>
      <c r="H20" s="449"/>
      <c r="I20" s="449"/>
      <c r="J20" s="449"/>
      <c r="K20" s="449"/>
      <c r="L20" s="446" t="s">
        <v>156</v>
      </c>
      <c r="M20" s="447"/>
      <c r="N20" s="445" t="s">
        <v>268</v>
      </c>
      <c r="O20" s="446"/>
      <c r="P20" s="446"/>
      <c r="Q20" s="446"/>
      <c r="R20" s="446"/>
      <c r="S20" s="447"/>
      <c r="T20" s="445" t="s">
        <v>269</v>
      </c>
      <c r="U20" s="446"/>
      <c r="V20" s="446"/>
      <c r="W20" s="446"/>
      <c r="X20" s="447"/>
      <c r="Y20" s="445" t="s">
        <v>295</v>
      </c>
      <c r="Z20" s="446"/>
      <c r="AA20" s="446"/>
      <c r="AB20" s="446"/>
      <c r="AC20" s="447"/>
      <c r="AD20" s="445" t="s">
        <v>313</v>
      </c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304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304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304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304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28</v>
      </c>
      <c r="AM9" s="569"/>
      <c r="AN9" s="569"/>
      <c r="AO9" s="565">
        <f>AI13</f>
        <v>181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12</v>
      </c>
      <c r="O10" s="440"/>
      <c r="P10" s="440"/>
      <c r="Q10" s="440">
        <v>15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68</v>
      </c>
      <c r="AJ10" s="569"/>
      <c r="AK10" s="569"/>
      <c r="AL10" s="569">
        <f>N10+T10+Z10+AF10</f>
        <v>55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 ht="13.5" customHeight="1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17</v>
      </c>
      <c r="O12" s="569"/>
      <c r="P12" s="569"/>
      <c r="Q12" s="569">
        <f>Q9+Q10+Q11</f>
        <v>22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98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customHeight="1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304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304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 ht="13.5" customHeight="1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9</v>
      </c>
      <c r="U9" s="440"/>
      <c r="V9" s="440"/>
      <c r="W9" s="440">
        <v>21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28</v>
      </c>
      <c r="AM9" s="569"/>
      <c r="AN9" s="569"/>
      <c r="AO9" s="565">
        <f>AI13</f>
        <v>180</v>
      </c>
      <c r="AP9" s="565"/>
      <c r="AQ9" s="565"/>
      <c r="AR9" s="565"/>
      <c r="AS9" s="566"/>
    </row>
    <row r="10" spans="1:45" ht="13.5" customHeight="1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12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67</v>
      </c>
      <c r="AJ10" s="569"/>
      <c r="AK10" s="569"/>
      <c r="AL10" s="569">
        <f>N10+T10+Z10+AF10</f>
        <v>55</v>
      </c>
      <c r="AM10" s="569"/>
      <c r="AN10" s="569"/>
      <c r="AO10" s="567"/>
      <c r="AP10" s="567"/>
      <c r="AQ10" s="567"/>
      <c r="AR10" s="567"/>
      <c r="AS10" s="568"/>
    </row>
    <row r="11" spans="1:45" ht="13.5" customHeight="1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 ht="13.5" customHeight="1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17</v>
      </c>
      <c r="O12" s="569"/>
      <c r="P12" s="569"/>
      <c r="Q12" s="569">
        <f>Q9+Q10+Q11</f>
        <v>21</v>
      </c>
      <c r="R12" s="569"/>
      <c r="S12" s="569"/>
      <c r="T12" s="569">
        <f>SUM(T9:V11)</f>
        <v>23</v>
      </c>
      <c r="U12" s="569"/>
      <c r="V12" s="569"/>
      <c r="W12" s="569">
        <f>SUM(W9:Y11)</f>
        <v>21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97</v>
      </c>
      <c r="AJ12" s="569"/>
      <c r="AK12" s="569"/>
      <c r="AL12" s="569">
        <f>SUM(N12+T12+Z12+AF12)</f>
        <v>83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customHeight="1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 t="s">
        <v>341</v>
      </c>
      <c r="G20" s="449"/>
      <c r="H20" s="449"/>
      <c r="I20" s="449"/>
      <c r="J20" s="449"/>
      <c r="K20" s="449"/>
      <c r="L20" s="446" t="s">
        <v>156</v>
      </c>
      <c r="M20" s="447"/>
      <c r="N20" s="445" t="s">
        <v>270</v>
      </c>
      <c r="O20" s="446"/>
      <c r="P20" s="446"/>
      <c r="Q20" s="446"/>
      <c r="R20" s="446"/>
      <c r="S20" s="447"/>
      <c r="T20" s="445" t="s">
        <v>324</v>
      </c>
      <c r="U20" s="446"/>
      <c r="V20" s="446"/>
      <c r="W20" s="446"/>
      <c r="X20" s="447"/>
      <c r="Y20" s="445"/>
      <c r="Z20" s="446"/>
      <c r="AA20" s="446"/>
      <c r="AB20" s="446"/>
      <c r="AC20" s="447"/>
      <c r="AD20" s="445" t="s">
        <v>265</v>
      </c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9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342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6</v>
      </c>
      <c r="R9" s="440"/>
      <c r="S9" s="440"/>
      <c r="T9" s="440">
        <v>10</v>
      </c>
      <c r="U9" s="440"/>
      <c r="V9" s="440"/>
      <c r="W9" s="440">
        <v>22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29</v>
      </c>
      <c r="AM9" s="569"/>
      <c r="AN9" s="569"/>
      <c r="AO9" s="565">
        <f>AI13</f>
        <v>182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25</v>
      </c>
      <c r="L10" s="440"/>
      <c r="M10" s="440"/>
      <c r="N10" s="440">
        <v>13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67</v>
      </c>
      <c r="AJ10" s="569"/>
      <c r="AK10" s="569"/>
      <c r="AL10" s="569">
        <f>N10+T10+Z10+AF10</f>
        <v>56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27</v>
      </c>
      <c r="L12" s="569"/>
      <c r="M12" s="569"/>
      <c r="N12" s="569">
        <f>N9+N10+N11</f>
        <v>18</v>
      </c>
      <c r="O12" s="569"/>
      <c r="P12" s="569"/>
      <c r="Q12" s="569">
        <f>Q9+Q10+Q11</f>
        <v>20</v>
      </c>
      <c r="R12" s="569"/>
      <c r="S12" s="569"/>
      <c r="T12" s="569">
        <f>SUM(T9:V11)</f>
        <v>24</v>
      </c>
      <c r="U12" s="569"/>
      <c r="V12" s="569"/>
      <c r="W12" s="569">
        <f>SUM(W9:Y11)</f>
        <v>22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97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345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268</v>
      </c>
      <c r="O15" s="446"/>
      <c r="P15" s="446"/>
      <c r="Q15" s="446"/>
      <c r="R15" s="446"/>
      <c r="S15" s="447"/>
      <c r="T15" s="445" t="s">
        <v>316</v>
      </c>
      <c r="U15" s="446"/>
      <c r="V15" s="446"/>
      <c r="W15" s="446"/>
      <c r="X15" s="447"/>
      <c r="Y15" s="445" t="s">
        <v>271</v>
      </c>
      <c r="Z15" s="446"/>
      <c r="AA15" s="446"/>
      <c r="AB15" s="446"/>
      <c r="AC15" s="447"/>
      <c r="AD15" s="445" t="s">
        <v>346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 t="s">
        <v>347</v>
      </c>
      <c r="G16" s="408"/>
      <c r="H16" s="408"/>
      <c r="I16" s="408"/>
      <c r="J16" s="408"/>
      <c r="K16" s="408"/>
      <c r="L16" s="408" t="s">
        <v>156</v>
      </c>
      <c r="M16" s="409"/>
      <c r="N16" s="410" t="s">
        <v>270</v>
      </c>
      <c r="O16" s="408"/>
      <c r="P16" s="408"/>
      <c r="Q16" s="408"/>
      <c r="R16" s="408"/>
      <c r="S16" s="409"/>
      <c r="T16" s="410" t="s">
        <v>287</v>
      </c>
      <c r="U16" s="408"/>
      <c r="V16" s="408"/>
      <c r="W16" s="408"/>
      <c r="X16" s="409"/>
      <c r="Y16" s="410" t="s">
        <v>263</v>
      </c>
      <c r="Z16" s="408"/>
      <c r="AA16" s="408"/>
      <c r="AB16" s="408"/>
      <c r="AC16" s="409"/>
      <c r="AD16" s="410" t="s">
        <v>328</v>
      </c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 t="s">
        <v>343</v>
      </c>
      <c r="G25" s="446"/>
      <c r="H25" s="446"/>
      <c r="I25" s="446"/>
      <c r="J25" s="446"/>
      <c r="K25" s="446"/>
      <c r="L25" s="446" t="s">
        <v>156</v>
      </c>
      <c r="M25" s="447"/>
      <c r="N25" s="445" t="s">
        <v>268</v>
      </c>
      <c r="O25" s="446"/>
      <c r="P25" s="446"/>
      <c r="Q25" s="446"/>
      <c r="R25" s="446"/>
      <c r="S25" s="447"/>
      <c r="T25" s="445" t="s">
        <v>269</v>
      </c>
      <c r="U25" s="446"/>
      <c r="V25" s="446"/>
      <c r="W25" s="446"/>
      <c r="X25" s="447"/>
      <c r="Y25" s="445" t="s">
        <v>295</v>
      </c>
      <c r="Z25" s="446"/>
      <c r="AA25" s="446"/>
      <c r="AB25" s="446"/>
      <c r="AC25" s="447"/>
      <c r="AD25" s="445" t="s">
        <v>344</v>
      </c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 t="s">
        <v>348</v>
      </c>
      <c r="G26" s="408"/>
      <c r="H26" s="408"/>
      <c r="I26" s="408"/>
      <c r="J26" s="408"/>
      <c r="K26" s="408"/>
      <c r="L26" s="408" t="s">
        <v>156</v>
      </c>
      <c r="M26" s="409"/>
      <c r="N26" s="410" t="s">
        <v>268</v>
      </c>
      <c r="O26" s="408"/>
      <c r="P26" s="408"/>
      <c r="Q26" s="408"/>
      <c r="R26" s="408"/>
      <c r="S26" s="409"/>
      <c r="T26" s="410" t="s">
        <v>269</v>
      </c>
      <c r="U26" s="408"/>
      <c r="V26" s="408"/>
      <c r="W26" s="408"/>
      <c r="X26" s="409"/>
      <c r="Y26" s="410" t="s">
        <v>295</v>
      </c>
      <c r="Z26" s="408"/>
      <c r="AA26" s="408"/>
      <c r="AB26" s="408"/>
      <c r="AC26" s="409"/>
      <c r="AD26" s="410" t="s">
        <v>349</v>
      </c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 t="s">
        <v>282</v>
      </c>
      <c r="Q5" s="558"/>
      <c r="R5" s="558"/>
      <c r="S5" s="558"/>
      <c r="T5" s="558" t="s">
        <v>157</v>
      </c>
      <c r="U5" s="558"/>
      <c r="V5" s="558"/>
      <c r="W5" s="558"/>
      <c r="X5" s="578"/>
      <c r="Y5" s="579" t="s">
        <v>282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77" t="s">
        <v>282</v>
      </c>
      <c r="AI5" s="558"/>
      <c r="AJ5" s="558"/>
      <c r="AK5" s="558"/>
      <c r="AL5" s="558" t="s">
        <v>309</v>
      </c>
      <c r="AM5" s="558"/>
      <c r="AN5" s="558"/>
      <c r="AO5" s="578"/>
      <c r="AP5" s="579" t="s">
        <v>282</v>
      </c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>
        <v>1</v>
      </c>
      <c r="L9" s="440"/>
      <c r="M9" s="440"/>
      <c r="N9" s="440">
        <v>5</v>
      </c>
      <c r="O9" s="440"/>
      <c r="P9" s="440"/>
      <c r="Q9" s="440">
        <v>6</v>
      </c>
      <c r="R9" s="440"/>
      <c r="S9" s="440"/>
      <c r="T9" s="440">
        <v>10</v>
      </c>
      <c r="U9" s="440"/>
      <c r="V9" s="440"/>
      <c r="W9" s="440">
        <v>22</v>
      </c>
      <c r="X9" s="440"/>
      <c r="Y9" s="440"/>
      <c r="Z9" s="440">
        <v>11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569">
        <f>K9+Q9+W9+AC9</f>
        <v>29</v>
      </c>
      <c r="AJ9" s="569"/>
      <c r="AK9" s="569"/>
      <c r="AL9" s="569">
        <f>N9+T9+Z9+AF9</f>
        <v>29</v>
      </c>
      <c r="AM9" s="569"/>
      <c r="AN9" s="569"/>
      <c r="AO9" s="565">
        <f>AI13</f>
        <v>183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>
        <v>26</v>
      </c>
      <c r="L10" s="440"/>
      <c r="M10" s="440"/>
      <c r="N10" s="440">
        <v>13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28</v>
      </c>
      <c r="AD10" s="440"/>
      <c r="AE10" s="440"/>
      <c r="AF10" s="440">
        <v>29</v>
      </c>
      <c r="AG10" s="440"/>
      <c r="AH10" s="440"/>
      <c r="AI10" s="569">
        <f>K10+Q10+W10+AC10</f>
        <v>68</v>
      </c>
      <c r="AJ10" s="569"/>
      <c r="AK10" s="569"/>
      <c r="AL10" s="569">
        <f>N10+T10+Z10+AF10</f>
        <v>56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28</v>
      </c>
      <c r="L12" s="569"/>
      <c r="M12" s="569"/>
      <c r="N12" s="569">
        <f>N9+N10+N11</f>
        <v>18</v>
      </c>
      <c r="O12" s="569"/>
      <c r="P12" s="569"/>
      <c r="Q12" s="569">
        <f>Q9+Q10+Q11</f>
        <v>20</v>
      </c>
      <c r="R12" s="569"/>
      <c r="S12" s="569"/>
      <c r="T12" s="569">
        <f>SUM(T9:V11)</f>
        <v>24</v>
      </c>
      <c r="U12" s="569"/>
      <c r="V12" s="569"/>
      <c r="W12" s="569">
        <f>SUM(W9:Y11)</f>
        <v>22</v>
      </c>
      <c r="X12" s="569"/>
      <c r="Y12" s="569"/>
      <c r="Z12" s="569">
        <f>SUM(Z9:AB11)</f>
        <v>11</v>
      </c>
      <c r="AA12" s="569"/>
      <c r="AB12" s="569"/>
      <c r="AC12" s="569">
        <f>SUM(AC9:AE11)</f>
        <v>28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98</v>
      </c>
      <c r="AJ12" s="569"/>
      <c r="AK12" s="569"/>
      <c r="AL12" s="569">
        <f>SUM(N12+T12+Z12+AF12)</f>
        <v>85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 t="s">
        <v>350</v>
      </c>
      <c r="G15" s="449"/>
      <c r="H15" s="449"/>
      <c r="I15" s="449"/>
      <c r="J15" s="449"/>
      <c r="K15" s="449"/>
      <c r="L15" s="446" t="s">
        <v>156</v>
      </c>
      <c r="M15" s="447"/>
      <c r="N15" s="445" t="s">
        <v>270</v>
      </c>
      <c r="O15" s="446"/>
      <c r="P15" s="446"/>
      <c r="Q15" s="446"/>
      <c r="R15" s="446"/>
      <c r="S15" s="447"/>
      <c r="T15" s="445" t="s">
        <v>294</v>
      </c>
      <c r="U15" s="446"/>
      <c r="V15" s="446"/>
      <c r="W15" s="446"/>
      <c r="X15" s="447"/>
      <c r="Y15" s="445" t="s">
        <v>263</v>
      </c>
      <c r="Z15" s="446"/>
      <c r="AA15" s="446"/>
      <c r="AB15" s="446"/>
      <c r="AC15" s="447"/>
      <c r="AD15" s="445" t="s">
        <v>301</v>
      </c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 t="s">
        <v>272</v>
      </c>
      <c r="E31" s="297"/>
      <c r="F31" s="297"/>
      <c r="G31" s="297"/>
      <c r="H31" s="297"/>
      <c r="I31" s="446" t="s">
        <v>279</v>
      </c>
      <c r="J31" s="447"/>
      <c r="K31" s="445" t="s">
        <v>269</v>
      </c>
      <c r="L31" s="446"/>
      <c r="M31" s="446"/>
      <c r="N31" s="446"/>
      <c r="O31" s="447"/>
      <c r="P31" s="445" t="s">
        <v>273</v>
      </c>
      <c r="Q31" s="446"/>
      <c r="R31" s="446"/>
      <c r="S31" s="593" t="s">
        <v>274</v>
      </c>
      <c r="T31" s="594"/>
      <c r="U31" s="594"/>
      <c r="V31" s="594"/>
      <c r="W31" s="595"/>
      <c r="X31" s="425" t="s">
        <v>274</v>
      </c>
      <c r="Y31" s="426"/>
      <c r="Z31" s="426"/>
      <c r="AA31" s="426"/>
      <c r="AB31" s="564"/>
      <c r="AC31" s="425" t="s">
        <v>275</v>
      </c>
      <c r="AD31" s="426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 t="s">
        <v>281</v>
      </c>
      <c r="E32" s="299"/>
      <c r="F32" s="299"/>
      <c r="G32" s="299"/>
      <c r="H32" s="299"/>
      <c r="I32" s="408" t="s">
        <v>279</v>
      </c>
      <c r="J32" s="409"/>
      <c r="K32" s="410" t="s">
        <v>269</v>
      </c>
      <c r="L32" s="408"/>
      <c r="M32" s="408"/>
      <c r="N32" s="408"/>
      <c r="O32" s="409"/>
      <c r="P32" s="410" t="s">
        <v>273</v>
      </c>
      <c r="Q32" s="408"/>
      <c r="R32" s="408"/>
      <c r="S32" s="427" t="s">
        <v>277</v>
      </c>
      <c r="T32" s="428"/>
      <c r="U32" s="428"/>
      <c r="V32" s="428"/>
      <c r="W32" s="429"/>
      <c r="X32" s="430" t="s">
        <v>277</v>
      </c>
      <c r="Y32" s="431"/>
      <c r="Z32" s="431"/>
      <c r="AA32" s="431"/>
      <c r="AB32" s="432"/>
      <c r="AC32" s="430" t="s">
        <v>275</v>
      </c>
      <c r="AD32" s="43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 t="s">
        <v>308</v>
      </c>
      <c r="E33" s="299"/>
      <c r="F33" s="299"/>
      <c r="G33" s="299"/>
      <c r="H33" s="299"/>
      <c r="I33" s="408" t="s">
        <v>279</v>
      </c>
      <c r="J33" s="409"/>
      <c r="K33" s="410" t="s">
        <v>269</v>
      </c>
      <c r="L33" s="408"/>
      <c r="M33" s="408"/>
      <c r="N33" s="408"/>
      <c r="O33" s="409"/>
      <c r="P33" s="410" t="s">
        <v>273</v>
      </c>
      <c r="Q33" s="408"/>
      <c r="R33" s="408"/>
      <c r="S33" s="427" t="s">
        <v>277</v>
      </c>
      <c r="T33" s="428"/>
      <c r="U33" s="428"/>
      <c r="V33" s="428"/>
      <c r="W33" s="429"/>
      <c r="X33" s="430" t="s">
        <v>277</v>
      </c>
      <c r="Y33" s="431"/>
      <c r="Z33" s="431"/>
      <c r="AA33" s="431"/>
      <c r="AB33" s="432"/>
      <c r="AC33" s="430" t="s">
        <v>275</v>
      </c>
      <c r="AD33" s="43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33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37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39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43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43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247" t="s">
        <v>132</v>
      </c>
      <c r="AM31" s="247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247" t="s">
        <v>132</v>
      </c>
      <c r="AM31" s="247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600"/>
      <c r="AK20" s="601"/>
      <c r="AL20" s="601"/>
      <c r="AM20" s="601"/>
      <c r="AN20" s="601"/>
      <c r="AO20" s="601"/>
      <c r="AP20" s="601"/>
      <c r="AQ20" s="601"/>
      <c r="AR20" s="601"/>
      <c r="AS20" s="602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45"/>
      <c r="O21" s="446"/>
      <c r="P21" s="446"/>
      <c r="Q21" s="446"/>
      <c r="R21" s="446"/>
      <c r="S21" s="447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45"/>
      <c r="O22" s="446"/>
      <c r="P22" s="446"/>
      <c r="Q22" s="446"/>
      <c r="R22" s="446"/>
      <c r="S22" s="447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50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54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440"/>
      <c r="L9" s="599"/>
      <c r="M9" s="59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440"/>
      <c r="L10" s="599"/>
      <c r="M10" s="59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440"/>
      <c r="L11" s="599"/>
      <c r="M11" s="59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238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31" t="s">
        <v>129</v>
      </c>
      <c r="AD36" s="43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9"/>
      <c r="K37" s="410"/>
      <c r="L37" s="408"/>
      <c r="M37" s="408"/>
      <c r="N37" s="408"/>
      <c r="O37" s="409"/>
      <c r="P37" s="410"/>
      <c r="Q37" s="408"/>
      <c r="R37" s="408"/>
      <c r="S37" s="427"/>
      <c r="T37" s="428"/>
      <c r="U37" s="428"/>
      <c r="V37" s="428"/>
      <c r="W37" s="429"/>
      <c r="X37" s="430"/>
      <c r="Y37" s="431"/>
      <c r="Z37" s="431"/>
      <c r="AA37" s="431"/>
      <c r="AB37" s="432"/>
      <c r="AC37" s="430" t="s">
        <v>129</v>
      </c>
      <c r="AD37" s="43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156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156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97" t="s">
        <v>234</v>
      </c>
      <c r="Z59" s="598"/>
      <c r="AA59" s="598"/>
      <c r="AB59" s="598"/>
      <c r="AC59" s="598"/>
      <c r="AD59" s="598"/>
      <c r="AE59" s="598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10月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34" t="s">
        <v>133</v>
      </c>
      <c r="E5" s="435"/>
      <c r="F5" s="435"/>
      <c r="G5" s="435"/>
      <c r="H5" s="435"/>
      <c r="I5" s="435"/>
      <c r="J5" s="491"/>
      <c r="K5" s="592" t="s">
        <v>65</v>
      </c>
      <c r="L5" s="558"/>
      <c r="M5" s="558"/>
      <c r="N5" s="558"/>
      <c r="O5" s="559"/>
      <c r="P5" s="577"/>
      <c r="Q5" s="558"/>
      <c r="R5" s="558"/>
      <c r="S5" s="558"/>
      <c r="T5" s="558" t="s">
        <v>157</v>
      </c>
      <c r="U5" s="558"/>
      <c r="V5" s="558"/>
      <c r="W5" s="558"/>
      <c r="X5" s="578"/>
      <c r="Y5" s="579"/>
      <c r="Z5" s="558"/>
      <c r="AA5" s="558"/>
      <c r="AB5" s="558"/>
      <c r="AC5" s="558" t="s">
        <v>158</v>
      </c>
      <c r="AD5" s="558"/>
      <c r="AE5" s="558"/>
      <c r="AF5" s="558"/>
      <c r="AG5" s="559"/>
      <c r="AH5" s="577"/>
      <c r="AI5" s="558"/>
      <c r="AJ5" s="558"/>
      <c r="AK5" s="558"/>
      <c r="AL5" s="558" t="s">
        <v>162</v>
      </c>
      <c r="AM5" s="558"/>
      <c r="AN5" s="558"/>
      <c r="AO5" s="578"/>
      <c r="AP5" s="579"/>
      <c r="AQ5" s="558"/>
      <c r="AR5" s="558"/>
      <c r="AS5" s="580"/>
    </row>
    <row r="6" spans="1:45" ht="14.25" thickBot="1">
      <c r="A6" s="328"/>
      <c r="B6" s="329"/>
      <c r="C6" s="330"/>
      <c r="D6" s="460"/>
      <c r="E6" s="461"/>
      <c r="F6" s="461"/>
      <c r="G6" s="461"/>
      <c r="H6" s="461"/>
      <c r="I6" s="461"/>
      <c r="J6" s="590"/>
      <c r="K6" s="591"/>
      <c r="L6" s="582"/>
      <c r="M6" s="582"/>
      <c r="N6" s="582"/>
      <c r="O6" s="586"/>
      <c r="P6" s="581"/>
      <c r="Q6" s="582"/>
      <c r="R6" s="582"/>
      <c r="S6" s="582"/>
      <c r="T6" s="582"/>
      <c r="U6" s="582"/>
      <c r="V6" s="582"/>
      <c r="W6" s="582"/>
      <c r="X6" s="589"/>
      <c r="Y6" s="587"/>
      <c r="Z6" s="582"/>
      <c r="AA6" s="582"/>
      <c r="AB6" s="582"/>
      <c r="AC6" s="582"/>
      <c r="AD6" s="582"/>
      <c r="AE6" s="582"/>
      <c r="AF6" s="582"/>
      <c r="AG6" s="586"/>
      <c r="AH6" s="581"/>
      <c r="AI6" s="582"/>
      <c r="AJ6" s="582"/>
      <c r="AK6" s="582"/>
      <c r="AL6" s="582"/>
      <c r="AM6" s="582"/>
      <c r="AN6" s="582"/>
      <c r="AO6" s="589"/>
      <c r="AP6" s="587"/>
      <c r="AQ6" s="582"/>
      <c r="AR6" s="582"/>
      <c r="AS6" s="588"/>
    </row>
    <row r="7" spans="1:45" ht="13.5" customHeight="1">
      <c r="A7" s="322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2" t="s">
        <v>136</v>
      </c>
      <c r="L7" s="438"/>
      <c r="M7" s="438"/>
      <c r="N7" s="438"/>
      <c r="O7" s="438"/>
      <c r="P7" s="439"/>
      <c r="Q7" s="492" t="s">
        <v>137</v>
      </c>
      <c r="R7" s="438"/>
      <c r="S7" s="438"/>
      <c r="T7" s="438"/>
      <c r="U7" s="438"/>
      <c r="V7" s="439"/>
      <c r="W7" s="492" t="s">
        <v>138</v>
      </c>
      <c r="X7" s="438"/>
      <c r="Y7" s="438"/>
      <c r="Z7" s="438"/>
      <c r="AA7" s="438"/>
      <c r="AB7" s="439"/>
      <c r="AC7" s="492" t="s">
        <v>139</v>
      </c>
      <c r="AD7" s="438"/>
      <c r="AE7" s="438"/>
      <c r="AF7" s="438"/>
      <c r="AG7" s="438"/>
      <c r="AH7" s="439"/>
      <c r="AI7" s="492" t="s">
        <v>87</v>
      </c>
      <c r="AJ7" s="438"/>
      <c r="AK7" s="438"/>
      <c r="AL7" s="438"/>
      <c r="AM7" s="438"/>
      <c r="AN7" s="439"/>
      <c r="AO7" s="583" t="s">
        <v>56</v>
      </c>
      <c r="AP7" s="584"/>
      <c r="AQ7" s="584"/>
      <c r="AR7" s="584"/>
      <c r="AS7" s="585"/>
    </row>
    <row r="8" spans="1:45">
      <c r="A8" s="353"/>
      <c r="B8" s="354"/>
      <c r="C8" s="354"/>
      <c r="D8" s="437"/>
      <c r="E8" s="438"/>
      <c r="F8" s="438"/>
      <c r="G8" s="438"/>
      <c r="H8" s="438"/>
      <c r="I8" s="438"/>
      <c r="J8" s="439"/>
      <c r="K8" s="466" t="s">
        <v>85</v>
      </c>
      <c r="L8" s="467"/>
      <c r="M8" s="468"/>
      <c r="N8" s="466" t="s">
        <v>86</v>
      </c>
      <c r="O8" s="467"/>
      <c r="P8" s="468"/>
      <c r="Q8" s="466" t="s">
        <v>85</v>
      </c>
      <c r="R8" s="467"/>
      <c r="S8" s="468"/>
      <c r="T8" s="466" t="s">
        <v>86</v>
      </c>
      <c r="U8" s="467"/>
      <c r="V8" s="468"/>
      <c r="W8" s="466" t="s">
        <v>85</v>
      </c>
      <c r="X8" s="467"/>
      <c r="Y8" s="468"/>
      <c r="Z8" s="466" t="s">
        <v>86</v>
      </c>
      <c r="AA8" s="467"/>
      <c r="AB8" s="468"/>
      <c r="AC8" s="466" t="s">
        <v>85</v>
      </c>
      <c r="AD8" s="467"/>
      <c r="AE8" s="468"/>
      <c r="AF8" s="466" t="s">
        <v>86</v>
      </c>
      <c r="AG8" s="467"/>
      <c r="AH8" s="468"/>
      <c r="AI8" s="466" t="s">
        <v>85</v>
      </c>
      <c r="AJ8" s="467"/>
      <c r="AK8" s="468"/>
      <c r="AL8" s="466" t="s">
        <v>86</v>
      </c>
      <c r="AM8" s="467"/>
      <c r="AN8" s="468"/>
      <c r="AO8" s="492"/>
      <c r="AP8" s="438"/>
      <c r="AQ8" s="438"/>
      <c r="AR8" s="438"/>
      <c r="AS8" s="493"/>
    </row>
    <row r="9" spans="1:45">
      <c r="A9" s="353"/>
      <c r="B9" s="354"/>
      <c r="C9" s="354"/>
      <c r="D9" s="572" t="s">
        <v>140</v>
      </c>
      <c r="E9" s="573"/>
      <c r="F9" s="573"/>
      <c r="G9" s="573"/>
      <c r="H9" s="573"/>
      <c r="I9" s="573"/>
      <c r="J9" s="573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65">
        <f>AI13</f>
        <v>0</v>
      </c>
      <c r="AP9" s="565"/>
      <c r="AQ9" s="565"/>
      <c r="AR9" s="565"/>
      <c r="AS9" s="566"/>
    </row>
    <row r="10" spans="1:45">
      <c r="A10" s="353"/>
      <c r="B10" s="354"/>
      <c r="C10" s="354"/>
      <c r="D10" s="572" t="s">
        <v>141</v>
      </c>
      <c r="E10" s="573"/>
      <c r="F10" s="573"/>
      <c r="G10" s="573"/>
      <c r="H10" s="573"/>
      <c r="I10" s="573"/>
      <c r="J10" s="573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67"/>
      <c r="AP10" s="567"/>
      <c r="AQ10" s="567"/>
      <c r="AR10" s="567"/>
      <c r="AS10" s="568"/>
    </row>
    <row r="11" spans="1:45">
      <c r="A11" s="353"/>
      <c r="B11" s="354"/>
      <c r="C11" s="354"/>
      <c r="D11" s="572" t="s">
        <v>142</v>
      </c>
      <c r="E11" s="573"/>
      <c r="F11" s="573"/>
      <c r="G11" s="573"/>
      <c r="H11" s="573"/>
      <c r="I11" s="573"/>
      <c r="J11" s="573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67"/>
      <c r="AP11" s="567"/>
      <c r="AQ11" s="567"/>
      <c r="AR11" s="567"/>
      <c r="AS11" s="568"/>
    </row>
    <row r="12" spans="1:45">
      <c r="A12" s="353"/>
      <c r="B12" s="354"/>
      <c r="C12" s="354"/>
      <c r="D12" s="572" t="s">
        <v>87</v>
      </c>
      <c r="E12" s="573"/>
      <c r="F12" s="573"/>
      <c r="G12" s="573"/>
      <c r="H12" s="573"/>
      <c r="I12" s="573"/>
      <c r="J12" s="57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60" t="s">
        <v>159</v>
      </c>
      <c r="AP12" s="560"/>
      <c r="AQ12" s="560"/>
      <c r="AR12" s="560"/>
      <c r="AS12" s="561"/>
    </row>
    <row r="13" spans="1:45" ht="14.25" thickBot="1">
      <c r="A13" s="353"/>
      <c r="B13" s="354"/>
      <c r="C13" s="35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62"/>
      <c r="AP13" s="562"/>
      <c r="AQ13" s="562"/>
      <c r="AR13" s="562"/>
      <c r="AS13" s="563"/>
    </row>
    <row r="14" spans="1:45">
      <c r="A14" s="353"/>
      <c r="B14" s="354"/>
      <c r="C14" s="355"/>
      <c r="D14" s="570"/>
      <c r="E14" s="571"/>
      <c r="F14" s="492" t="s">
        <v>102</v>
      </c>
      <c r="G14" s="438"/>
      <c r="H14" s="438"/>
      <c r="I14" s="438"/>
      <c r="J14" s="438"/>
      <c r="K14" s="438"/>
      <c r="L14" s="438"/>
      <c r="M14" s="439"/>
      <c r="N14" s="492" t="s">
        <v>135</v>
      </c>
      <c r="O14" s="438"/>
      <c r="P14" s="438"/>
      <c r="Q14" s="438"/>
      <c r="R14" s="438"/>
      <c r="S14" s="439"/>
      <c r="T14" s="422" t="s">
        <v>143</v>
      </c>
      <c r="U14" s="423"/>
      <c r="V14" s="423"/>
      <c r="W14" s="423"/>
      <c r="X14" s="424"/>
      <c r="Y14" s="492" t="s">
        <v>103</v>
      </c>
      <c r="Z14" s="438"/>
      <c r="AA14" s="438"/>
      <c r="AB14" s="438"/>
      <c r="AC14" s="439"/>
      <c r="AD14" s="492" t="s">
        <v>144</v>
      </c>
      <c r="AE14" s="438"/>
      <c r="AF14" s="438"/>
      <c r="AG14" s="438"/>
      <c r="AH14" s="438"/>
      <c r="AI14" s="438"/>
      <c r="AJ14" s="492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3"/>
    </row>
    <row r="15" spans="1:45">
      <c r="A15" s="353"/>
      <c r="B15" s="354"/>
      <c r="C15" s="355"/>
      <c r="D15" s="441" t="s">
        <v>29</v>
      </c>
      <c r="E15" s="442"/>
      <c r="F15" s="448"/>
      <c r="G15" s="449"/>
      <c r="H15" s="449"/>
      <c r="I15" s="449"/>
      <c r="J15" s="449"/>
      <c r="K15" s="449"/>
      <c r="L15" s="446" t="s">
        <v>156</v>
      </c>
      <c r="M15" s="447"/>
      <c r="N15" s="445"/>
      <c r="O15" s="446"/>
      <c r="P15" s="446"/>
      <c r="Q15" s="446"/>
      <c r="R15" s="446"/>
      <c r="S15" s="447"/>
      <c r="T15" s="445"/>
      <c r="U15" s="446"/>
      <c r="V15" s="446"/>
      <c r="W15" s="446"/>
      <c r="X15" s="447"/>
      <c r="Y15" s="445"/>
      <c r="Z15" s="446"/>
      <c r="AA15" s="446"/>
      <c r="AB15" s="446"/>
      <c r="AC15" s="447"/>
      <c r="AD15" s="445"/>
      <c r="AE15" s="446"/>
      <c r="AF15" s="446"/>
      <c r="AG15" s="446"/>
      <c r="AH15" s="446"/>
      <c r="AI15" s="446"/>
      <c r="AJ15" s="445"/>
      <c r="AK15" s="446"/>
      <c r="AL15" s="446"/>
      <c r="AM15" s="446"/>
      <c r="AN15" s="446"/>
      <c r="AO15" s="446"/>
      <c r="AP15" s="446"/>
      <c r="AQ15" s="446"/>
      <c r="AR15" s="446"/>
      <c r="AS15" s="515"/>
    </row>
    <row r="16" spans="1:45">
      <c r="A16" s="353"/>
      <c r="B16" s="354"/>
      <c r="C16" s="355"/>
      <c r="D16" s="443"/>
      <c r="E16" s="444"/>
      <c r="F16" s="410"/>
      <c r="G16" s="408"/>
      <c r="H16" s="408"/>
      <c r="I16" s="408"/>
      <c r="J16" s="408"/>
      <c r="K16" s="408"/>
      <c r="L16" s="408" t="s">
        <v>156</v>
      </c>
      <c r="M16" s="409"/>
      <c r="N16" s="410"/>
      <c r="O16" s="408"/>
      <c r="P16" s="408"/>
      <c r="Q16" s="408"/>
      <c r="R16" s="408"/>
      <c r="S16" s="409"/>
      <c r="T16" s="410"/>
      <c r="U16" s="408"/>
      <c r="V16" s="408"/>
      <c r="W16" s="408"/>
      <c r="X16" s="409"/>
      <c r="Y16" s="410"/>
      <c r="Z16" s="408"/>
      <c r="AA16" s="408"/>
      <c r="AB16" s="408"/>
      <c r="AC16" s="409"/>
      <c r="AD16" s="410"/>
      <c r="AE16" s="408"/>
      <c r="AF16" s="408"/>
      <c r="AG16" s="408"/>
      <c r="AH16" s="408"/>
      <c r="AI16" s="408"/>
      <c r="AJ16" s="410"/>
      <c r="AK16" s="408"/>
      <c r="AL16" s="408"/>
      <c r="AM16" s="408"/>
      <c r="AN16" s="408"/>
      <c r="AO16" s="408"/>
      <c r="AP16" s="408"/>
      <c r="AQ16" s="408"/>
      <c r="AR16" s="408"/>
      <c r="AS16" s="476"/>
    </row>
    <row r="17" spans="1:45">
      <c r="A17" s="353"/>
      <c r="B17" s="354"/>
      <c r="C17" s="355"/>
      <c r="D17" s="443"/>
      <c r="E17" s="444"/>
      <c r="F17" s="410"/>
      <c r="G17" s="408"/>
      <c r="H17" s="408"/>
      <c r="I17" s="408"/>
      <c r="J17" s="408"/>
      <c r="K17" s="408"/>
      <c r="L17" s="408" t="s">
        <v>156</v>
      </c>
      <c r="M17" s="409"/>
      <c r="N17" s="410"/>
      <c r="O17" s="408"/>
      <c r="P17" s="408"/>
      <c r="Q17" s="408"/>
      <c r="R17" s="408"/>
      <c r="S17" s="409"/>
      <c r="T17" s="410"/>
      <c r="U17" s="408"/>
      <c r="V17" s="408"/>
      <c r="W17" s="408"/>
      <c r="X17" s="409"/>
      <c r="Y17" s="410"/>
      <c r="Z17" s="408"/>
      <c r="AA17" s="408"/>
      <c r="AB17" s="408"/>
      <c r="AC17" s="409"/>
      <c r="AD17" s="410"/>
      <c r="AE17" s="408"/>
      <c r="AF17" s="408"/>
      <c r="AG17" s="408"/>
      <c r="AH17" s="408"/>
      <c r="AI17" s="408"/>
      <c r="AJ17" s="410"/>
      <c r="AK17" s="408"/>
      <c r="AL17" s="408"/>
      <c r="AM17" s="408"/>
      <c r="AN17" s="408"/>
      <c r="AO17" s="408"/>
      <c r="AP17" s="408"/>
      <c r="AQ17" s="408"/>
      <c r="AR17" s="408"/>
      <c r="AS17" s="476"/>
    </row>
    <row r="18" spans="1:45">
      <c r="A18" s="353"/>
      <c r="B18" s="354"/>
      <c r="C18" s="355"/>
      <c r="D18" s="443"/>
      <c r="E18" s="444"/>
      <c r="F18" s="410"/>
      <c r="G18" s="408"/>
      <c r="H18" s="408"/>
      <c r="I18" s="408"/>
      <c r="J18" s="408"/>
      <c r="K18" s="408"/>
      <c r="L18" s="408" t="s">
        <v>156</v>
      </c>
      <c r="M18" s="409"/>
      <c r="N18" s="410"/>
      <c r="O18" s="408"/>
      <c r="P18" s="408"/>
      <c r="Q18" s="408"/>
      <c r="R18" s="408"/>
      <c r="S18" s="409"/>
      <c r="T18" s="410"/>
      <c r="U18" s="408"/>
      <c r="V18" s="408"/>
      <c r="W18" s="408"/>
      <c r="X18" s="409"/>
      <c r="Y18" s="410"/>
      <c r="Z18" s="408"/>
      <c r="AA18" s="408"/>
      <c r="AB18" s="408"/>
      <c r="AC18" s="409"/>
      <c r="AD18" s="410"/>
      <c r="AE18" s="408"/>
      <c r="AF18" s="408"/>
      <c r="AG18" s="408"/>
      <c r="AH18" s="408"/>
      <c r="AI18" s="408"/>
      <c r="AJ18" s="410"/>
      <c r="AK18" s="408"/>
      <c r="AL18" s="408"/>
      <c r="AM18" s="408"/>
      <c r="AN18" s="408"/>
      <c r="AO18" s="408"/>
      <c r="AP18" s="408"/>
      <c r="AQ18" s="408"/>
      <c r="AR18" s="408"/>
      <c r="AS18" s="476"/>
    </row>
    <row r="19" spans="1:45">
      <c r="A19" s="353"/>
      <c r="B19" s="354"/>
      <c r="C19" s="355"/>
      <c r="D19" s="437"/>
      <c r="E19" s="439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6"/>
    </row>
    <row r="20" spans="1:45">
      <c r="A20" s="353"/>
      <c r="B20" s="354"/>
      <c r="C20" s="355"/>
      <c r="D20" s="441" t="s">
        <v>146</v>
      </c>
      <c r="E20" s="442"/>
      <c r="F20" s="448"/>
      <c r="G20" s="449"/>
      <c r="H20" s="449"/>
      <c r="I20" s="449"/>
      <c r="J20" s="449"/>
      <c r="K20" s="449"/>
      <c r="L20" s="446" t="s">
        <v>156</v>
      </c>
      <c r="M20" s="447"/>
      <c r="N20" s="445"/>
      <c r="O20" s="446"/>
      <c r="P20" s="446"/>
      <c r="Q20" s="446"/>
      <c r="R20" s="446"/>
      <c r="S20" s="447"/>
      <c r="T20" s="445"/>
      <c r="U20" s="446"/>
      <c r="V20" s="446"/>
      <c r="W20" s="446"/>
      <c r="X20" s="447"/>
      <c r="Y20" s="445"/>
      <c r="Z20" s="446"/>
      <c r="AA20" s="446"/>
      <c r="AB20" s="446"/>
      <c r="AC20" s="447"/>
      <c r="AD20" s="445"/>
      <c r="AE20" s="446"/>
      <c r="AF20" s="446"/>
      <c r="AG20" s="446"/>
      <c r="AH20" s="446"/>
      <c r="AI20" s="447"/>
      <c r="AJ20" s="445"/>
      <c r="AK20" s="446"/>
      <c r="AL20" s="446"/>
      <c r="AM20" s="446"/>
      <c r="AN20" s="446"/>
      <c r="AO20" s="446"/>
      <c r="AP20" s="446"/>
      <c r="AQ20" s="446"/>
      <c r="AR20" s="446"/>
      <c r="AS20" s="515"/>
    </row>
    <row r="21" spans="1:45">
      <c r="A21" s="353"/>
      <c r="B21" s="354"/>
      <c r="C21" s="355"/>
      <c r="D21" s="443"/>
      <c r="E21" s="444"/>
      <c r="F21" s="410"/>
      <c r="G21" s="408"/>
      <c r="H21" s="408"/>
      <c r="I21" s="408"/>
      <c r="J21" s="408"/>
      <c r="K21" s="408"/>
      <c r="L21" s="408" t="s">
        <v>156</v>
      </c>
      <c r="M21" s="409"/>
      <c r="N21" s="410"/>
      <c r="O21" s="408"/>
      <c r="P21" s="408"/>
      <c r="Q21" s="408"/>
      <c r="R21" s="408"/>
      <c r="S21" s="409"/>
      <c r="T21" s="410"/>
      <c r="U21" s="408"/>
      <c r="V21" s="408"/>
      <c r="W21" s="408"/>
      <c r="X21" s="409"/>
      <c r="Y21" s="410"/>
      <c r="Z21" s="408"/>
      <c r="AA21" s="408"/>
      <c r="AB21" s="408"/>
      <c r="AC21" s="409"/>
      <c r="AD21" s="410"/>
      <c r="AE21" s="408"/>
      <c r="AF21" s="408"/>
      <c r="AG21" s="408"/>
      <c r="AH21" s="408"/>
      <c r="AI21" s="408"/>
      <c r="AJ21" s="410"/>
      <c r="AK21" s="408"/>
      <c r="AL21" s="408"/>
      <c r="AM21" s="408"/>
      <c r="AN21" s="408"/>
      <c r="AO21" s="408"/>
      <c r="AP21" s="408"/>
      <c r="AQ21" s="408"/>
      <c r="AR21" s="408"/>
      <c r="AS21" s="476"/>
    </row>
    <row r="22" spans="1:45">
      <c r="A22" s="353"/>
      <c r="B22" s="354"/>
      <c r="C22" s="355"/>
      <c r="D22" s="443"/>
      <c r="E22" s="444"/>
      <c r="F22" s="410"/>
      <c r="G22" s="408"/>
      <c r="H22" s="408"/>
      <c r="I22" s="408"/>
      <c r="J22" s="408"/>
      <c r="K22" s="408"/>
      <c r="L22" s="408" t="s">
        <v>156</v>
      </c>
      <c r="M22" s="409"/>
      <c r="N22" s="410"/>
      <c r="O22" s="408"/>
      <c r="P22" s="408"/>
      <c r="Q22" s="408"/>
      <c r="R22" s="408"/>
      <c r="S22" s="409"/>
      <c r="T22" s="410"/>
      <c r="U22" s="408"/>
      <c r="V22" s="408"/>
      <c r="W22" s="408"/>
      <c r="X22" s="409"/>
      <c r="Y22" s="410"/>
      <c r="Z22" s="408"/>
      <c r="AA22" s="408"/>
      <c r="AB22" s="408"/>
      <c r="AC22" s="409"/>
      <c r="AD22" s="410"/>
      <c r="AE22" s="408"/>
      <c r="AF22" s="408"/>
      <c r="AG22" s="408"/>
      <c r="AH22" s="408"/>
      <c r="AI22" s="408"/>
      <c r="AJ22" s="410"/>
      <c r="AK22" s="408"/>
      <c r="AL22" s="408"/>
      <c r="AM22" s="408"/>
      <c r="AN22" s="408"/>
      <c r="AO22" s="408"/>
      <c r="AP22" s="408"/>
      <c r="AQ22" s="408"/>
      <c r="AR22" s="408"/>
      <c r="AS22" s="476"/>
    </row>
    <row r="23" spans="1:45">
      <c r="A23" s="353"/>
      <c r="B23" s="354"/>
      <c r="C23" s="355"/>
      <c r="D23" s="443"/>
      <c r="E23" s="444"/>
      <c r="F23" s="410"/>
      <c r="G23" s="408"/>
      <c r="H23" s="408"/>
      <c r="I23" s="408"/>
      <c r="J23" s="408"/>
      <c r="K23" s="408"/>
      <c r="L23" s="408" t="s">
        <v>156</v>
      </c>
      <c r="M23" s="409"/>
      <c r="N23" s="410"/>
      <c r="O23" s="408"/>
      <c r="P23" s="408"/>
      <c r="Q23" s="408"/>
      <c r="R23" s="408"/>
      <c r="S23" s="409"/>
      <c r="T23" s="410"/>
      <c r="U23" s="408"/>
      <c r="V23" s="408"/>
      <c r="W23" s="408"/>
      <c r="X23" s="409"/>
      <c r="Y23" s="410"/>
      <c r="Z23" s="408"/>
      <c r="AA23" s="408"/>
      <c r="AB23" s="408"/>
      <c r="AC23" s="409"/>
      <c r="AD23" s="410"/>
      <c r="AE23" s="408"/>
      <c r="AF23" s="408"/>
      <c r="AG23" s="408"/>
      <c r="AH23" s="408"/>
      <c r="AI23" s="408"/>
      <c r="AJ23" s="410"/>
      <c r="AK23" s="408"/>
      <c r="AL23" s="408"/>
      <c r="AM23" s="408"/>
      <c r="AN23" s="408"/>
      <c r="AO23" s="408"/>
      <c r="AP23" s="408"/>
      <c r="AQ23" s="408"/>
      <c r="AR23" s="408"/>
      <c r="AS23" s="476"/>
    </row>
    <row r="24" spans="1:45">
      <c r="A24" s="353"/>
      <c r="B24" s="354"/>
      <c r="C24" s="355"/>
      <c r="D24" s="437"/>
      <c r="E24" s="439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6"/>
    </row>
    <row r="25" spans="1:45" ht="13.5" customHeight="1">
      <c r="A25" s="353"/>
      <c r="B25" s="354"/>
      <c r="C25" s="355"/>
      <c r="D25" s="523" t="s">
        <v>231</v>
      </c>
      <c r="E25" s="524"/>
      <c r="F25" s="445"/>
      <c r="G25" s="446"/>
      <c r="H25" s="446"/>
      <c r="I25" s="446"/>
      <c r="J25" s="446"/>
      <c r="K25" s="446"/>
      <c r="L25" s="446" t="s">
        <v>156</v>
      </c>
      <c r="M25" s="447"/>
      <c r="N25" s="445"/>
      <c r="O25" s="446"/>
      <c r="P25" s="446"/>
      <c r="Q25" s="446"/>
      <c r="R25" s="446"/>
      <c r="S25" s="447"/>
      <c r="T25" s="445"/>
      <c r="U25" s="446"/>
      <c r="V25" s="446"/>
      <c r="W25" s="446"/>
      <c r="X25" s="447"/>
      <c r="Y25" s="445"/>
      <c r="Z25" s="446"/>
      <c r="AA25" s="446"/>
      <c r="AB25" s="446"/>
      <c r="AC25" s="447"/>
      <c r="AD25" s="445"/>
      <c r="AE25" s="446"/>
      <c r="AF25" s="446"/>
      <c r="AG25" s="446"/>
      <c r="AH25" s="446"/>
      <c r="AI25" s="447"/>
      <c r="AJ25" s="445"/>
      <c r="AK25" s="446"/>
      <c r="AL25" s="446"/>
      <c r="AM25" s="446"/>
      <c r="AN25" s="446"/>
      <c r="AO25" s="446"/>
      <c r="AP25" s="446"/>
      <c r="AQ25" s="446"/>
      <c r="AR25" s="446"/>
      <c r="AS25" s="515"/>
    </row>
    <row r="26" spans="1:45" s="97" customFormat="1">
      <c r="A26" s="353"/>
      <c r="B26" s="354"/>
      <c r="C26" s="355"/>
      <c r="D26" s="525"/>
      <c r="E26" s="526"/>
      <c r="F26" s="410"/>
      <c r="G26" s="408"/>
      <c r="H26" s="408"/>
      <c r="I26" s="408"/>
      <c r="J26" s="408"/>
      <c r="K26" s="408"/>
      <c r="L26" s="408" t="s">
        <v>156</v>
      </c>
      <c r="M26" s="409"/>
      <c r="N26" s="410"/>
      <c r="O26" s="408"/>
      <c r="P26" s="408"/>
      <c r="Q26" s="408"/>
      <c r="R26" s="408"/>
      <c r="S26" s="409"/>
      <c r="T26" s="410"/>
      <c r="U26" s="408"/>
      <c r="V26" s="408"/>
      <c r="W26" s="408"/>
      <c r="X26" s="409"/>
      <c r="Y26" s="410"/>
      <c r="Z26" s="408"/>
      <c r="AA26" s="408"/>
      <c r="AB26" s="408"/>
      <c r="AC26" s="409"/>
      <c r="AD26" s="410"/>
      <c r="AE26" s="408"/>
      <c r="AF26" s="408"/>
      <c r="AG26" s="408"/>
      <c r="AH26" s="408"/>
      <c r="AI26" s="409"/>
      <c r="AJ26" s="410"/>
      <c r="AK26" s="408"/>
      <c r="AL26" s="408"/>
      <c r="AM26" s="408"/>
      <c r="AN26" s="408"/>
      <c r="AO26" s="408"/>
      <c r="AP26" s="408"/>
      <c r="AQ26" s="408"/>
      <c r="AR26" s="408"/>
      <c r="AS26" s="476"/>
    </row>
    <row r="27" spans="1:45" s="97" customFormat="1">
      <c r="A27" s="353"/>
      <c r="B27" s="354"/>
      <c r="C27" s="355"/>
      <c r="D27" s="525"/>
      <c r="E27" s="526"/>
      <c r="F27" s="410"/>
      <c r="G27" s="408"/>
      <c r="H27" s="408"/>
      <c r="I27" s="408"/>
      <c r="J27" s="408"/>
      <c r="K27" s="408"/>
      <c r="L27" s="408" t="s">
        <v>156</v>
      </c>
      <c r="M27" s="409"/>
      <c r="N27" s="410"/>
      <c r="O27" s="408"/>
      <c r="P27" s="408"/>
      <c r="Q27" s="408"/>
      <c r="R27" s="408"/>
      <c r="S27" s="409"/>
      <c r="T27" s="410"/>
      <c r="U27" s="408"/>
      <c r="V27" s="408"/>
      <c r="W27" s="408"/>
      <c r="X27" s="409"/>
      <c r="Y27" s="410"/>
      <c r="Z27" s="408"/>
      <c r="AA27" s="408"/>
      <c r="AB27" s="408"/>
      <c r="AC27" s="409"/>
      <c r="AD27" s="410"/>
      <c r="AE27" s="408"/>
      <c r="AF27" s="408"/>
      <c r="AG27" s="408"/>
      <c r="AH27" s="408"/>
      <c r="AI27" s="409"/>
      <c r="AJ27" s="410"/>
      <c r="AK27" s="408"/>
      <c r="AL27" s="408"/>
      <c r="AM27" s="408"/>
      <c r="AN27" s="408"/>
      <c r="AO27" s="408"/>
      <c r="AP27" s="408"/>
      <c r="AQ27" s="408"/>
      <c r="AR27" s="408"/>
      <c r="AS27" s="476"/>
    </row>
    <row r="28" spans="1:45" s="97" customFormat="1">
      <c r="A28" s="353"/>
      <c r="B28" s="354"/>
      <c r="C28" s="355"/>
      <c r="D28" s="525"/>
      <c r="E28" s="526"/>
      <c r="F28" s="410"/>
      <c r="G28" s="408"/>
      <c r="H28" s="408"/>
      <c r="I28" s="408"/>
      <c r="J28" s="408"/>
      <c r="K28" s="408"/>
      <c r="L28" s="408" t="s">
        <v>156</v>
      </c>
      <c r="M28" s="409"/>
      <c r="N28" s="410"/>
      <c r="O28" s="408"/>
      <c r="P28" s="408"/>
      <c r="Q28" s="408"/>
      <c r="R28" s="408"/>
      <c r="S28" s="409"/>
      <c r="T28" s="410"/>
      <c r="U28" s="408"/>
      <c r="V28" s="408"/>
      <c r="W28" s="408"/>
      <c r="X28" s="409"/>
      <c r="Y28" s="410"/>
      <c r="Z28" s="408"/>
      <c r="AA28" s="408"/>
      <c r="AB28" s="408"/>
      <c r="AC28" s="409"/>
      <c r="AD28" s="410"/>
      <c r="AE28" s="408"/>
      <c r="AF28" s="408"/>
      <c r="AG28" s="408"/>
      <c r="AH28" s="408"/>
      <c r="AI28" s="409"/>
      <c r="AJ28" s="410"/>
      <c r="AK28" s="408"/>
      <c r="AL28" s="408"/>
      <c r="AM28" s="408"/>
      <c r="AN28" s="408"/>
      <c r="AO28" s="408"/>
      <c r="AP28" s="408"/>
      <c r="AQ28" s="408"/>
      <c r="AR28" s="408"/>
      <c r="AS28" s="476"/>
    </row>
    <row r="29" spans="1:45" s="97" customFormat="1" ht="14.25" thickBot="1">
      <c r="A29" s="353"/>
      <c r="B29" s="354"/>
      <c r="C29" s="355"/>
      <c r="D29" s="527"/>
      <c r="E29" s="528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33"/>
    </row>
    <row r="30" spans="1:45" s="97" customFormat="1" ht="13.5" customHeight="1">
      <c r="A30" s="322" t="s">
        <v>147</v>
      </c>
      <c r="B30" s="351"/>
      <c r="C30" s="352"/>
      <c r="D30" s="433" t="s">
        <v>102</v>
      </c>
      <c r="E30" s="423"/>
      <c r="F30" s="423"/>
      <c r="G30" s="423"/>
      <c r="H30" s="423"/>
      <c r="I30" s="423"/>
      <c r="J30" s="424"/>
      <c r="K30" s="422" t="s">
        <v>143</v>
      </c>
      <c r="L30" s="423"/>
      <c r="M30" s="423"/>
      <c r="N30" s="423"/>
      <c r="O30" s="424"/>
      <c r="P30" s="422" t="s">
        <v>124</v>
      </c>
      <c r="Q30" s="423"/>
      <c r="R30" s="424"/>
      <c r="S30" s="422" t="s">
        <v>148</v>
      </c>
      <c r="T30" s="423"/>
      <c r="U30" s="423"/>
      <c r="V30" s="423"/>
      <c r="W30" s="424"/>
      <c r="X30" s="422" t="s">
        <v>149</v>
      </c>
      <c r="Y30" s="423"/>
      <c r="Z30" s="423"/>
      <c r="AA30" s="423"/>
      <c r="AB30" s="424"/>
      <c r="AC30" s="423" t="s">
        <v>150</v>
      </c>
      <c r="AD30" s="423"/>
      <c r="AE30" s="423"/>
      <c r="AF30" s="423"/>
      <c r="AG30" s="423"/>
      <c r="AH30" s="423"/>
      <c r="AI30" s="423"/>
      <c r="AJ30" s="423"/>
      <c r="AK30" s="423"/>
      <c r="AL30" s="423"/>
      <c r="AM30" s="423"/>
      <c r="AN30" s="424"/>
      <c r="AO30" s="423" t="s">
        <v>110</v>
      </c>
      <c r="AP30" s="423"/>
      <c r="AQ30" s="423"/>
      <c r="AR30" s="423"/>
      <c r="AS30" s="480"/>
    </row>
    <row r="31" spans="1:45" s="97" customFormat="1">
      <c r="A31" s="353"/>
      <c r="B31" s="354"/>
      <c r="C31" s="355"/>
      <c r="D31" s="412"/>
      <c r="E31" s="297"/>
      <c r="F31" s="297"/>
      <c r="G31" s="297"/>
      <c r="H31" s="297"/>
      <c r="I31" s="446" t="s">
        <v>156</v>
      </c>
      <c r="J31" s="447"/>
      <c r="K31" s="445"/>
      <c r="L31" s="446"/>
      <c r="M31" s="446"/>
      <c r="N31" s="446"/>
      <c r="O31" s="447"/>
      <c r="P31" s="445"/>
      <c r="Q31" s="446"/>
      <c r="R31" s="446"/>
      <c r="S31" s="593"/>
      <c r="T31" s="594"/>
      <c r="U31" s="594"/>
      <c r="V31" s="594"/>
      <c r="W31" s="595"/>
      <c r="X31" s="425"/>
      <c r="Y31" s="426"/>
      <c r="Z31" s="426"/>
      <c r="AA31" s="426"/>
      <c r="AB31" s="564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3"/>
      <c r="B32" s="354"/>
      <c r="C32" s="355"/>
      <c r="D32" s="411"/>
      <c r="E32" s="299"/>
      <c r="F32" s="299"/>
      <c r="G32" s="299"/>
      <c r="H32" s="299"/>
      <c r="I32" s="408" t="s">
        <v>156</v>
      </c>
      <c r="J32" s="409"/>
      <c r="K32" s="410"/>
      <c r="L32" s="408"/>
      <c r="M32" s="408"/>
      <c r="N32" s="408"/>
      <c r="O32" s="409"/>
      <c r="P32" s="410"/>
      <c r="Q32" s="408"/>
      <c r="R32" s="408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0" t="s">
        <v>129</v>
      </c>
      <c r="AD32" s="4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3"/>
      <c r="B33" s="354"/>
      <c r="C33" s="355"/>
      <c r="D33" s="411"/>
      <c r="E33" s="299"/>
      <c r="F33" s="299"/>
      <c r="G33" s="299"/>
      <c r="H33" s="299"/>
      <c r="I33" s="408" t="s">
        <v>156</v>
      </c>
      <c r="J33" s="409"/>
      <c r="K33" s="410"/>
      <c r="L33" s="408"/>
      <c r="M33" s="408"/>
      <c r="N33" s="408"/>
      <c r="O33" s="409"/>
      <c r="P33" s="410"/>
      <c r="Q33" s="408"/>
      <c r="R33" s="408"/>
      <c r="S33" s="427"/>
      <c r="T33" s="428"/>
      <c r="U33" s="428"/>
      <c r="V33" s="428"/>
      <c r="W33" s="429"/>
      <c r="X33" s="430"/>
      <c r="Y33" s="431"/>
      <c r="Z33" s="431"/>
      <c r="AA33" s="431"/>
      <c r="AB33" s="432"/>
      <c r="AC33" s="430" t="s">
        <v>129</v>
      </c>
      <c r="AD33" s="4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3"/>
      <c r="B34" s="354"/>
      <c r="C34" s="355"/>
      <c r="D34" s="411"/>
      <c r="E34" s="299"/>
      <c r="F34" s="299"/>
      <c r="G34" s="299"/>
      <c r="H34" s="299"/>
      <c r="I34" s="408" t="s">
        <v>156</v>
      </c>
      <c r="J34" s="409"/>
      <c r="K34" s="410"/>
      <c r="L34" s="408"/>
      <c r="M34" s="408"/>
      <c r="N34" s="408"/>
      <c r="O34" s="409"/>
      <c r="P34" s="410"/>
      <c r="Q34" s="408"/>
      <c r="R34" s="408"/>
      <c r="S34" s="427"/>
      <c r="T34" s="428"/>
      <c r="U34" s="428"/>
      <c r="V34" s="428"/>
      <c r="W34" s="429"/>
      <c r="X34" s="430"/>
      <c r="Y34" s="431"/>
      <c r="Z34" s="431"/>
      <c r="AA34" s="431"/>
      <c r="AB34" s="432"/>
      <c r="AC34" s="430" t="s">
        <v>129</v>
      </c>
      <c r="AD34" s="4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3"/>
      <c r="B35" s="354"/>
      <c r="C35" s="355"/>
      <c r="D35" s="411"/>
      <c r="E35" s="299"/>
      <c r="F35" s="299"/>
      <c r="G35" s="299"/>
      <c r="H35" s="299"/>
      <c r="I35" s="408" t="s">
        <v>156</v>
      </c>
      <c r="J35" s="409"/>
      <c r="K35" s="410"/>
      <c r="L35" s="408"/>
      <c r="M35" s="408"/>
      <c r="N35" s="408"/>
      <c r="O35" s="409"/>
      <c r="P35" s="410"/>
      <c r="Q35" s="408"/>
      <c r="R35" s="408"/>
      <c r="S35" s="427"/>
      <c r="T35" s="428"/>
      <c r="U35" s="428"/>
      <c r="V35" s="428"/>
      <c r="W35" s="429"/>
      <c r="X35" s="430"/>
      <c r="Y35" s="431"/>
      <c r="Z35" s="431"/>
      <c r="AA35" s="431"/>
      <c r="AB35" s="432"/>
      <c r="AC35" s="430" t="s">
        <v>129</v>
      </c>
      <c r="AD35" s="4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3"/>
      <c r="B36" s="354"/>
      <c r="C36" s="355"/>
      <c r="D36" s="411"/>
      <c r="E36" s="299"/>
      <c r="F36" s="299"/>
      <c r="G36" s="299"/>
      <c r="H36" s="299"/>
      <c r="I36" s="408" t="s">
        <v>156</v>
      </c>
      <c r="J36" s="409"/>
      <c r="K36" s="410"/>
      <c r="L36" s="408"/>
      <c r="M36" s="408"/>
      <c r="N36" s="408"/>
      <c r="O36" s="409"/>
      <c r="P36" s="410"/>
      <c r="Q36" s="408"/>
      <c r="R36" s="408"/>
      <c r="S36" s="427"/>
      <c r="T36" s="428"/>
      <c r="U36" s="428"/>
      <c r="V36" s="428"/>
      <c r="W36" s="429"/>
      <c r="X36" s="430"/>
      <c r="Y36" s="431"/>
      <c r="Z36" s="431"/>
      <c r="AA36" s="431"/>
      <c r="AB36" s="432"/>
      <c r="AC36" s="430" t="s">
        <v>129</v>
      </c>
      <c r="AD36" s="4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3"/>
      <c r="B37" s="354"/>
      <c r="C37" s="355"/>
      <c r="D37" s="411"/>
      <c r="E37" s="299"/>
      <c r="F37" s="299"/>
      <c r="G37" s="299"/>
      <c r="H37" s="299"/>
      <c r="I37" s="408" t="s">
        <v>156</v>
      </c>
      <c r="J37" s="40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31" t="s">
        <v>129</v>
      </c>
      <c r="AD37" s="4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3"/>
      <c r="B38" s="354"/>
      <c r="C38" s="355"/>
      <c r="D38" s="411"/>
      <c r="E38" s="299"/>
      <c r="F38" s="299"/>
      <c r="G38" s="299"/>
      <c r="H38" s="299"/>
      <c r="I38" s="408" t="s">
        <v>156</v>
      </c>
      <c r="J38" s="409"/>
      <c r="K38" s="410"/>
      <c r="L38" s="408"/>
      <c r="M38" s="408"/>
      <c r="N38" s="408"/>
      <c r="O38" s="409"/>
      <c r="P38" s="410"/>
      <c r="Q38" s="408"/>
      <c r="R38" s="408"/>
      <c r="S38" s="427"/>
      <c r="T38" s="428"/>
      <c r="U38" s="428"/>
      <c r="V38" s="428"/>
      <c r="W38" s="429"/>
      <c r="X38" s="430"/>
      <c r="Y38" s="431"/>
      <c r="Z38" s="431"/>
      <c r="AA38" s="431"/>
      <c r="AB38" s="432"/>
      <c r="AC38" s="430" t="s">
        <v>129</v>
      </c>
      <c r="AD38" s="4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3"/>
      <c r="B39" s="354"/>
      <c r="C39" s="355"/>
      <c r="D39" s="411"/>
      <c r="E39" s="299"/>
      <c r="F39" s="299"/>
      <c r="G39" s="299"/>
      <c r="H39" s="299"/>
      <c r="I39" s="408" t="s">
        <v>156</v>
      </c>
      <c r="J39" s="409"/>
      <c r="K39" s="410"/>
      <c r="L39" s="408"/>
      <c r="M39" s="408"/>
      <c r="N39" s="408"/>
      <c r="O39" s="409"/>
      <c r="P39" s="410"/>
      <c r="Q39" s="408"/>
      <c r="R39" s="408"/>
      <c r="S39" s="427"/>
      <c r="T39" s="428"/>
      <c r="U39" s="428"/>
      <c r="V39" s="428"/>
      <c r="W39" s="429"/>
      <c r="X39" s="430"/>
      <c r="Y39" s="431"/>
      <c r="Z39" s="431"/>
      <c r="AA39" s="431"/>
      <c r="AB39" s="432"/>
      <c r="AC39" s="430" t="s">
        <v>129</v>
      </c>
      <c r="AD39" s="4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3"/>
      <c r="B40" s="354"/>
      <c r="C40" s="355"/>
      <c r="D40" s="411"/>
      <c r="E40" s="299"/>
      <c r="F40" s="299"/>
      <c r="G40" s="299"/>
      <c r="H40" s="299"/>
      <c r="I40" s="408" t="s">
        <v>156</v>
      </c>
      <c r="J40" s="409"/>
      <c r="K40" s="410"/>
      <c r="L40" s="408"/>
      <c r="M40" s="408"/>
      <c r="N40" s="408"/>
      <c r="O40" s="409"/>
      <c r="P40" s="410"/>
      <c r="Q40" s="408"/>
      <c r="R40" s="408"/>
      <c r="S40" s="427"/>
      <c r="T40" s="428"/>
      <c r="U40" s="428"/>
      <c r="V40" s="428"/>
      <c r="W40" s="429"/>
      <c r="X40" s="430"/>
      <c r="Y40" s="431"/>
      <c r="Z40" s="431"/>
      <c r="AA40" s="431"/>
      <c r="AB40" s="432"/>
      <c r="AC40" s="430" t="s">
        <v>129</v>
      </c>
      <c r="AD40" s="4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4"/>
      <c r="AQ40" s="544"/>
      <c r="AR40" s="544"/>
      <c r="AS40" s="545"/>
    </row>
    <row r="41" spans="1:49">
      <c r="A41" s="353"/>
      <c r="B41" s="354"/>
      <c r="C41" s="355"/>
      <c r="D41" s="411"/>
      <c r="E41" s="299"/>
      <c r="F41" s="299"/>
      <c r="G41" s="299"/>
      <c r="H41" s="299"/>
      <c r="I41" s="408" t="s">
        <v>156</v>
      </c>
      <c r="J41" s="409"/>
      <c r="K41" s="410"/>
      <c r="L41" s="408"/>
      <c r="M41" s="408"/>
      <c r="N41" s="408"/>
      <c r="O41" s="409"/>
      <c r="P41" s="410"/>
      <c r="Q41" s="408"/>
      <c r="R41" s="408"/>
      <c r="S41" s="427"/>
      <c r="T41" s="428"/>
      <c r="U41" s="428"/>
      <c r="V41" s="428"/>
      <c r="W41" s="429"/>
      <c r="X41" s="430"/>
      <c r="Y41" s="431"/>
      <c r="Z41" s="431"/>
      <c r="AA41" s="431"/>
      <c r="AB41" s="432"/>
      <c r="AC41" s="430" t="s">
        <v>129</v>
      </c>
      <c r="AD41" s="4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4"/>
      <c r="AQ41" s="544"/>
      <c r="AR41" s="544"/>
      <c r="AS41" s="545"/>
    </row>
    <row r="42" spans="1:49">
      <c r="A42" s="353"/>
      <c r="B42" s="354"/>
      <c r="C42" s="355"/>
      <c r="D42" s="411"/>
      <c r="E42" s="299"/>
      <c r="F42" s="299"/>
      <c r="G42" s="299"/>
      <c r="H42" s="299"/>
      <c r="I42" s="408" t="s">
        <v>156</v>
      </c>
      <c r="J42" s="409"/>
      <c r="K42" s="410"/>
      <c r="L42" s="408"/>
      <c r="M42" s="408"/>
      <c r="N42" s="408"/>
      <c r="O42" s="409"/>
      <c r="P42" s="410"/>
      <c r="Q42" s="408"/>
      <c r="R42" s="408"/>
      <c r="S42" s="427"/>
      <c r="T42" s="428"/>
      <c r="U42" s="428"/>
      <c r="V42" s="428"/>
      <c r="W42" s="429"/>
      <c r="X42" s="430"/>
      <c r="Y42" s="431"/>
      <c r="Z42" s="431"/>
      <c r="AA42" s="431"/>
      <c r="AB42" s="432"/>
      <c r="AC42" s="430" t="s">
        <v>129</v>
      </c>
      <c r="AD42" s="4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4"/>
      <c r="AQ42" s="544"/>
      <c r="AR42" s="544"/>
      <c r="AS42" s="545"/>
    </row>
    <row r="43" spans="1:49">
      <c r="A43" s="353"/>
      <c r="B43" s="354"/>
      <c r="C43" s="355"/>
      <c r="D43" s="411"/>
      <c r="E43" s="299"/>
      <c r="F43" s="299"/>
      <c r="G43" s="299"/>
      <c r="H43" s="299"/>
      <c r="I43" s="408" t="s">
        <v>156</v>
      </c>
      <c r="J43" s="409"/>
      <c r="K43" s="410"/>
      <c r="L43" s="408"/>
      <c r="M43" s="408"/>
      <c r="N43" s="408"/>
      <c r="O43" s="409"/>
      <c r="P43" s="410"/>
      <c r="Q43" s="408"/>
      <c r="R43" s="408"/>
      <c r="S43" s="427"/>
      <c r="T43" s="428"/>
      <c r="U43" s="428"/>
      <c r="V43" s="428"/>
      <c r="W43" s="429"/>
      <c r="X43" s="430"/>
      <c r="Y43" s="431"/>
      <c r="Z43" s="431"/>
      <c r="AA43" s="431"/>
      <c r="AB43" s="432"/>
      <c r="AC43" s="430" t="s">
        <v>129</v>
      </c>
      <c r="AD43" s="4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4"/>
      <c r="AQ43" s="544"/>
      <c r="AR43" s="544"/>
      <c r="AS43" s="545"/>
    </row>
    <row r="44" spans="1:49">
      <c r="A44" s="353"/>
      <c r="B44" s="354"/>
      <c r="C44" s="355"/>
      <c r="D44" s="411"/>
      <c r="E44" s="299"/>
      <c r="F44" s="299"/>
      <c r="G44" s="299"/>
      <c r="H44" s="299"/>
      <c r="I44" s="408" t="s">
        <v>156</v>
      </c>
      <c r="J44" s="409"/>
      <c r="K44" s="410"/>
      <c r="L44" s="408"/>
      <c r="M44" s="408"/>
      <c r="N44" s="408"/>
      <c r="O44" s="409"/>
      <c r="P44" s="410"/>
      <c r="Q44" s="408"/>
      <c r="R44" s="408"/>
      <c r="S44" s="427"/>
      <c r="T44" s="428"/>
      <c r="U44" s="428"/>
      <c r="V44" s="428"/>
      <c r="W44" s="429"/>
      <c r="X44" s="430"/>
      <c r="Y44" s="431"/>
      <c r="Z44" s="431"/>
      <c r="AA44" s="431"/>
      <c r="AB44" s="432"/>
      <c r="AC44" s="430" t="s">
        <v>129</v>
      </c>
      <c r="AD44" s="4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4"/>
      <c r="AQ44" s="544"/>
      <c r="AR44" s="544"/>
      <c r="AS44" s="545"/>
    </row>
    <row r="45" spans="1:49" ht="14.25" thickBot="1">
      <c r="A45" s="356"/>
      <c r="B45" s="357"/>
      <c r="C45" s="358"/>
      <c r="D45" s="550"/>
      <c r="E45" s="551"/>
      <c r="F45" s="551"/>
      <c r="G45" s="551"/>
      <c r="H45" s="551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52"/>
      <c r="T45" s="553"/>
      <c r="U45" s="553"/>
      <c r="V45" s="553"/>
      <c r="W45" s="554"/>
      <c r="X45" s="555"/>
      <c r="Y45" s="556"/>
      <c r="Z45" s="556"/>
      <c r="AA45" s="556"/>
      <c r="AB45" s="557"/>
      <c r="AC45" s="555" t="s">
        <v>129</v>
      </c>
      <c r="AD45" s="5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39"/>
      <c r="L47" s="540"/>
      <c r="M47" s="540"/>
      <c r="N47" s="540"/>
      <c r="O47" s="136" t="s">
        <v>156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232</v>
      </c>
      <c r="Z47" s="390"/>
      <c r="AA47" s="541"/>
      <c r="AB47" s="542"/>
      <c r="AC47" s="542"/>
      <c r="AD47" s="542"/>
      <c r="AE47" s="54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209"/>
    </row>
    <row r="48" spans="1:49">
      <c r="A48" s="353"/>
      <c r="B48" s="354"/>
      <c r="C48" s="354"/>
      <c r="D48" s="535"/>
      <c r="E48" s="536"/>
      <c r="F48" s="373"/>
      <c r="G48" s="374"/>
      <c r="H48" s="374"/>
      <c r="I48" s="375"/>
      <c r="J48" s="203"/>
      <c r="K48" s="407"/>
      <c r="L48" s="399"/>
      <c r="M48" s="399"/>
      <c r="N48" s="399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35"/>
      <c r="E49" s="536"/>
      <c r="F49" s="373"/>
      <c r="G49" s="374"/>
      <c r="H49" s="374"/>
      <c r="I49" s="375"/>
      <c r="J49" s="203"/>
      <c r="K49" s="407"/>
      <c r="L49" s="399"/>
      <c r="M49" s="399"/>
      <c r="N49" s="399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35"/>
      <c r="E50" s="536"/>
      <c r="F50" s="373"/>
      <c r="G50" s="374"/>
      <c r="H50" s="374"/>
      <c r="I50" s="375"/>
      <c r="J50" s="203"/>
      <c r="K50" s="407"/>
      <c r="L50" s="399"/>
      <c r="M50" s="399"/>
      <c r="N50" s="399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35"/>
      <c r="E51" s="536"/>
      <c r="F51" s="373"/>
      <c r="G51" s="374"/>
      <c r="H51" s="374"/>
      <c r="I51" s="375"/>
      <c r="J51" s="203"/>
      <c r="K51" s="407"/>
      <c r="L51" s="399"/>
      <c r="M51" s="399"/>
      <c r="N51" s="399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35"/>
      <c r="E52" s="536"/>
      <c r="F52" s="373"/>
      <c r="G52" s="374"/>
      <c r="H52" s="374"/>
      <c r="I52" s="375"/>
      <c r="J52" s="203"/>
      <c r="K52" s="407"/>
      <c r="L52" s="399"/>
      <c r="M52" s="399"/>
      <c r="N52" s="399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37"/>
      <c r="E53" s="538"/>
      <c r="F53" s="373"/>
      <c r="G53" s="374"/>
      <c r="H53" s="374"/>
      <c r="I53" s="375"/>
      <c r="J53" s="204"/>
      <c r="K53" s="405"/>
      <c r="L53" s="406"/>
      <c r="M53" s="406"/>
      <c r="N53" s="406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>
      <c r="A54" s="353"/>
      <c r="B54" s="354"/>
      <c r="C54" s="354"/>
      <c r="D54" s="402" t="s">
        <v>229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233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35"/>
      <c r="E56" s="536"/>
      <c r="F56" s="373"/>
      <c r="G56" s="374"/>
      <c r="H56" s="374"/>
      <c r="I56" s="375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300"/>
      <c r="AR56" s="301"/>
      <c r="AS56" s="543"/>
    </row>
    <row r="57" spans="1:45" ht="14.25" customHeight="1">
      <c r="A57" s="353"/>
      <c r="B57" s="354"/>
      <c r="C57" s="354"/>
      <c r="D57" s="535"/>
      <c r="E57" s="536"/>
      <c r="F57" s="373"/>
      <c r="G57" s="374"/>
      <c r="H57" s="374"/>
      <c r="I57" s="375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229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49"/>
    </row>
    <row r="58" spans="1:45" ht="13.5" customHeight="1">
      <c r="A58" s="353"/>
      <c r="B58" s="354"/>
      <c r="C58" s="354"/>
      <c r="D58" s="535"/>
      <c r="E58" s="536"/>
      <c r="F58" s="373"/>
      <c r="G58" s="374"/>
      <c r="H58" s="374"/>
      <c r="I58" s="375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235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598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5"/>
      <c r="E59" s="536"/>
      <c r="F59" s="520"/>
      <c r="G59" s="521"/>
      <c r="H59" s="521"/>
      <c r="I59" s="52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5"/>
      <c r="E60" s="53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229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5"/>
      <c r="E61" s="536"/>
      <c r="F61" s="373"/>
      <c r="G61" s="374"/>
      <c r="H61" s="374"/>
      <c r="I61" s="375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5"/>
      <c r="E62" s="536"/>
      <c r="F62" s="517" t="s">
        <v>206</v>
      </c>
      <c r="G62" s="518"/>
      <c r="H62" s="518"/>
      <c r="I62" s="519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35"/>
      <c r="E63" s="536"/>
      <c r="F63" s="373"/>
      <c r="G63" s="374"/>
      <c r="H63" s="374"/>
      <c r="I63" s="375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5"/>
      <c r="E64" s="536"/>
      <c r="F64" s="373"/>
      <c r="G64" s="374"/>
      <c r="H64" s="374"/>
      <c r="I64" s="375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35"/>
      <c r="E65" s="536"/>
      <c r="F65" s="373"/>
      <c r="G65" s="374"/>
      <c r="H65" s="374"/>
      <c r="I65" s="375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230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7"/>
      <c r="E66" s="538"/>
      <c r="F66" s="373"/>
      <c r="G66" s="374"/>
      <c r="H66" s="374"/>
      <c r="I66" s="375"/>
      <c r="J66" s="289"/>
      <c r="K66" s="290"/>
      <c r="L66" s="290"/>
      <c r="M66" s="380"/>
      <c r="N66" s="598"/>
      <c r="O66" s="206" t="s">
        <v>168</v>
      </c>
      <c r="P66" s="380"/>
      <c r="Q66" s="598"/>
      <c r="R66" s="598"/>
      <c r="S66" s="598"/>
      <c r="T66" s="598"/>
      <c r="U66" s="598"/>
      <c r="V66" s="598"/>
      <c r="W66" s="598"/>
      <c r="X66" s="598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236</v>
      </c>
      <c r="C2" s="596"/>
      <c r="D2" s="596"/>
      <c r="E2" s="2"/>
      <c r="F2" s="376" t="s">
        <v>41</v>
      </c>
      <c r="G2" s="376"/>
      <c r="H2" s="376"/>
    </row>
    <row r="3" spans="2:8">
      <c r="B3" t="s">
        <v>1</v>
      </c>
      <c r="C3" s="1" t="s">
        <v>32</v>
      </c>
      <c r="D3" t="s">
        <v>255</v>
      </c>
      <c r="E3" s="4"/>
      <c r="F3" s="376"/>
      <c r="G3" s="376"/>
      <c r="H3" s="376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6"/>
      <c r="G4" s="376"/>
      <c r="H4" s="376"/>
    </row>
    <row r="5" spans="2:8">
      <c r="B5" t="s">
        <v>3</v>
      </c>
      <c r="C5" s="1" t="s">
        <v>32</v>
      </c>
      <c r="D5" s="258" t="s">
        <v>256</v>
      </c>
      <c r="E5" s="4"/>
      <c r="F5" s="376"/>
      <c r="G5" s="376"/>
      <c r="H5" s="376"/>
    </row>
    <row r="6" spans="2:8">
      <c r="B6" t="s">
        <v>37</v>
      </c>
      <c r="C6" s="1" t="s">
        <v>32</v>
      </c>
      <c r="D6" s="258" t="s">
        <v>257</v>
      </c>
      <c r="E6" s="4"/>
      <c r="F6" s="376"/>
      <c r="G6" s="376"/>
      <c r="H6" s="376"/>
    </row>
    <row r="7" spans="2:8">
      <c r="B7" t="s">
        <v>38</v>
      </c>
      <c r="C7" s="1" t="s">
        <v>32</v>
      </c>
      <c r="D7" s="258" t="s">
        <v>258</v>
      </c>
      <c r="E7" s="4"/>
      <c r="F7" s="376"/>
      <c r="G7" s="376"/>
      <c r="H7" s="376"/>
    </row>
    <row r="8" spans="2:8">
      <c r="B8" t="s">
        <v>39</v>
      </c>
      <c r="C8" s="1" t="s">
        <v>32</v>
      </c>
      <c r="D8" s="258" t="s">
        <v>259</v>
      </c>
      <c r="E8" s="4"/>
      <c r="F8" s="376"/>
      <c r="G8" s="376"/>
      <c r="H8" s="376"/>
    </row>
    <row r="9" spans="2:8" ht="15.75" customHeight="1">
      <c r="B9" t="s">
        <v>40</v>
      </c>
      <c r="C9" s="1" t="s">
        <v>32</v>
      </c>
      <c r="D9" s="258" t="s">
        <v>260</v>
      </c>
      <c r="E9" s="4"/>
      <c r="F9" s="376"/>
      <c r="G9" s="376"/>
      <c r="H9" s="37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237</v>
      </c>
      <c r="C11" s="596"/>
      <c r="D11" s="596"/>
      <c r="E11" s="4"/>
      <c r="F11" s="376" t="s">
        <v>42</v>
      </c>
      <c r="G11" s="376"/>
      <c r="H11" s="376"/>
    </row>
    <row r="12" spans="2:8">
      <c r="B12" t="s">
        <v>253</v>
      </c>
      <c r="C12" s="376" t="s">
        <v>261</v>
      </c>
      <c r="D12" s="376"/>
      <c r="E12" s="2"/>
      <c r="F12" s="376"/>
      <c r="G12" s="376"/>
      <c r="H12" s="37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76" t="str">
        <f>曜日!B12</f>
        <v>令和元年</v>
      </c>
      <c r="B1" s="376"/>
      <c r="C1" s="84" t="str">
        <f>曜日!C12</f>
        <v>10月</v>
      </c>
      <c r="D1" s="376" t="s">
        <v>46</v>
      </c>
      <c r="E1" s="376"/>
      <c r="F1" s="143" t="s">
        <v>47</v>
      </c>
      <c r="G1" s="40" t="s">
        <v>169</v>
      </c>
      <c r="H1" s="40"/>
      <c r="I1" s="40" t="s">
        <v>48</v>
      </c>
      <c r="J1" s="376" t="s">
        <v>251</v>
      </c>
      <c r="K1" s="37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6" t="s">
        <v>49</v>
      </c>
      <c r="B3" s="37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6"/>
      <c r="B4" s="376"/>
      <c r="C4" s="49" t="s">
        <v>50</v>
      </c>
      <c r="D4" s="50" t="s">
        <v>51</v>
      </c>
      <c r="E4" s="50" t="s">
        <v>52</v>
      </c>
      <c r="F4" s="51" t="s">
        <v>53</v>
      </c>
      <c r="G4" s="376" t="s">
        <v>54</v>
      </c>
      <c r="H4" s="376"/>
      <c r="I4" s="376"/>
      <c r="J4" s="376"/>
      <c r="K4" s="376"/>
    </row>
    <row r="5" spans="1:11" ht="14.25">
      <c r="A5" s="376" t="s">
        <v>47</v>
      </c>
      <c r="B5" s="376"/>
      <c r="C5" s="52" t="s">
        <v>55</v>
      </c>
      <c r="D5" s="53">
        <v>4</v>
      </c>
      <c r="E5" s="54">
        <v>0</v>
      </c>
      <c r="F5" s="53">
        <v>0</v>
      </c>
      <c r="G5" s="376"/>
      <c r="H5" s="376"/>
      <c r="I5" s="376"/>
      <c r="J5" s="376"/>
      <c r="K5" s="376"/>
    </row>
    <row r="6" spans="1:11" ht="14.25">
      <c r="A6" s="376"/>
      <c r="B6" s="376"/>
      <c r="C6" s="55" t="s">
        <v>55</v>
      </c>
      <c r="D6" s="56">
        <v>0</v>
      </c>
      <c r="E6" s="57">
        <v>0</v>
      </c>
      <c r="F6" s="53">
        <v>0</v>
      </c>
      <c r="G6" s="376"/>
      <c r="H6" s="376"/>
      <c r="I6" s="376"/>
      <c r="J6" s="376"/>
      <c r="K6" s="376"/>
    </row>
    <row r="7" spans="1:11" ht="17.25">
      <c r="A7" s="376" t="s">
        <v>56</v>
      </c>
      <c r="B7" s="37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6"/>
      <c r="H7" s="376"/>
      <c r="I7" s="376"/>
      <c r="J7" s="376"/>
      <c r="K7" s="37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6" t="s">
        <v>170</v>
      </c>
      <c r="D9" s="376"/>
      <c r="E9" s="44"/>
      <c r="F9" s="44"/>
      <c r="G9" s="58"/>
      <c r="H9" s="44"/>
      <c r="I9" s="44"/>
      <c r="J9" s="44"/>
      <c r="K9" s="44"/>
    </row>
    <row r="10" spans="1:11" ht="14.25">
      <c r="A10" s="376"/>
      <c r="B10" s="37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6" t="s">
        <v>65</v>
      </c>
      <c r="B11" s="37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6" t="s">
        <v>66</v>
      </c>
      <c r="B12" s="37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6" t="s">
        <v>67</v>
      </c>
      <c r="B13" s="37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6" t="s">
        <v>68</v>
      </c>
      <c r="B14" s="37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6"/>
      <c r="B15" s="37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6" t="s">
        <v>56</v>
      </c>
      <c r="B19" s="37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6" t="s">
        <v>70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</row>
    <row r="23" spans="1:11" ht="14.25">
      <c r="A23" s="376" t="s">
        <v>71</v>
      </c>
      <c r="B23" s="376"/>
      <c r="C23" s="63" t="s">
        <v>72</v>
      </c>
      <c r="D23" s="376" t="s">
        <v>73</v>
      </c>
      <c r="E23" s="376"/>
      <c r="F23" s="376"/>
      <c r="G23" s="376"/>
      <c r="H23" s="376"/>
      <c r="I23" s="376"/>
      <c r="J23" s="376"/>
      <c r="K23" s="376"/>
    </row>
    <row r="24" spans="1:11" ht="14.25">
      <c r="A24" s="376" t="s">
        <v>65</v>
      </c>
      <c r="B24" s="376"/>
      <c r="C24" s="64"/>
      <c r="D24" s="376"/>
      <c r="E24" s="376"/>
      <c r="F24" s="376"/>
      <c r="G24" s="376"/>
      <c r="H24" s="376"/>
      <c r="I24" s="376"/>
      <c r="J24" s="376"/>
      <c r="K24" s="376"/>
    </row>
    <row r="25" spans="1:11" ht="14.25">
      <c r="A25" s="376" t="s">
        <v>66</v>
      </c>
      <c r="B25" s="376"/>
      <c r="C25" s="64"/>
      <c r="D25" s="376"/>
      <c r="E25" s="376"/>
      <c r="F25" s="376"/>
      <c r="G25" s="376"/>
      <c r="H25" s="376"/>
      <c r="I25" s="376"/>
      <c r="J25" s="376"/>
      <c r="K25" s="376"/>
    </row>
    <row r="26" spans="1:11" ht="14.25">
      <c r="A26" s="376" t="s">
        <v>67</v>
      </c>
      <c r="B26" s="376"/>
      <c r="C26" s="64"/>
      <c r="D26" s="376"/>
      <c r="E26" s="376"/>
      <c r="F26" s="376"/>
      <c r="G26" s="376"/>
      <c r="H26" s="376"/>
      <c r="I26" s="376"/>
      <c r="J26" s="376"/>
      <c r="K26" s="376"/>
    </row>
    <row r="27" spans="1:11" ht="14.25">
      <c r="A27" s="376" t="s">
        <v>162</v>
      </c>
      <c r="B27" s="376"/>
      <c r="C27" s="64"/>
      <c r="D27" s="376"/>
      <c r="E27" s="376"/>
      <c r="F27" s="376"/>
      <c r="G27" s="376"/>
      <c r="H27" s="376"/>
      <c r="I27" s="376"/>
      <c r="J27" s="376"/>
      <c r="K27" s="376"/>
    </row>
    <row r="28" spans="1:11" ht="14.25">
      <c r="A28" s="376"/>
      <c r="B28" s="376"/>
      <c r="C28" s="64"/>
      <c r="D28" s="376"/>
      <c r="E28" s="376"/>
      <c r="F28" s="376"/>
      <c r="G28" s="376"/>
      <c r="H28" s="376"/>
      <c r="I28" s="376"/>
      <c r="J28" s="376"/>
      <c r="K28" s="376"/>
    </row>
    <row r="29" spans="1:11">
      <c r="A29" s="376" t="s">
        <v>74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</row>
    <row r="30" spans="1:11" ht="14.25">
      <c r="A30" s="376" t="s">
        <v>71</v>
      </c>
      <c r="B30" s="376"/>
      <c r="C30" s="63" t="s">
        <v>72</v>
      </c>
      <c r="D30" s="376" t="s">
        <v>73</v>
      </c>
      <c r="E30" s="376"/>
      <c r="F30" s="376"/>
      <c r="G30" s="376"/>
      <c r="H30" s="376"/>
      <c r="I30" s="376"/>
      <c r="J30" s="376"/>
      <c r="K30" s="376"/>
    </row>
    <row r="31" spans="1:11" ht="14.25">
      <c r="A31" s="376" t="s">
        <v>65</v>
      </c>
      <c r="B31" s="376"/>
      <c r="C31" s="48"/>
      <c r="D31" s="376"/>
      <c r="E31" s="376"/>
      <c r="F31" s="376"/>
      <c r="G31" s="376"/>
      <c r="H31" s="376"/>
      <c r="I31" s="376"/>
      <c r="J31" s="376"/>
      <c r="K31" s="376"/>
    </row>
    <row r="32" spans="1:11" ht="14.25">
      <c r="A32" s="376" t="s">
        <v>66</v>
      </c>
      <c r="B32" s="376"/>
      <c r="C32" s="48"/>
      <c r="D32" s="376"/>
      <c r="E32" s="376"/>
      <c r="F32" s="376"/>
      <c r="G32" s="376"/>
      <c r="H32" s="376"/>
      <c r="I32" s="376"/>
      <c r="J32" s="376"/>
      <c r="K32" s="376"/>
    </row>
    <row r="33" spans="1:11" ht="14.25">
      <c r="A33" s="376" t="s">
        <v>67</v>
      </c>
      <c r="B33" s="376"/>
      <c r="C33" s="48"/>
      <c r="D33" s="376"/>
      <c r="E33" s="376"/>
      <c r="F33" s="376"/>
      <c r="G33" s="376"/>
      <c r="H33" s="376"/>
      <c r="I33" s="376"/>
      <c r="J33" s="376"/>
      <c r="K33" s="376"/>
    </row>
    <row r="34" spans="1:11" ht="14.25">
      <c r="A34" s="376" t="s">
        <v>162</v>
      </c>
      <c r="B34" s="376"/>
      <c r="C34" s="48"/>
      <c r="D34" s="376"/>
      <c r="E34" s="376"/>
      <c r="F34" s="376"/>
      <c r="G34" s="376"/>
      <c r="H34" s="376"/>
      <c r="I34" s="376"/>
      <c r="J34" s="376"/>
      <c r="K34" s="376"/>
    </row>
    <row r="35" spans="1:11" ht="14.25">
      <c r="A35" s="376"/>
      <c r="B35" s="376"/>
      <c r="C35" s="48"/>
      <c r="D35" s="376"/>
      <c r="E35" s="376"/>
      <c r="F35" s="376"/>
      <c r="G35" s="376"/>
      <c r="H35" s="376"/>
      <c r="I35" s="376"/>
      <c r="J35" s="376"/>
      <c r="K35" s="37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6"/>
      <c r="B38" s="376"/>
      <c r="C38" s="72" t="s">
        <v>72</v>
      </c>
      <c r="D38" s="376" t="s">
        <v>75</v>
      </c>
      <c r="E38" s="376"/>
      <c r="F38" s="376"/>
      <c r="G38" s="376"/>
      <c r="H38" s="376"/>
      <c r="I38" s="376"/>
      <c r="J38" s="376"/>
      <c r="K38" s="376"/>
    </row>
    <row r="39" spans="1:11" ht="14.25">
      <c r="A39" s="376" t="s">
        <v>34</v>
      </c>
      <c r="B39" s="376"/>
      <c r="C39" s="73">
        <v>0</v>
      </c>
      <c r="D39" s="376"/>
      <c r="E39" s="376"/>
      <c r="F39" s="376"/>
      <c r="G39" s="376"/>
      <c r="H39" s="376"/>
      <c r="I39" s="376"/>
      <c r="J39" s="376"/>
      <c r="K39" s="376"/>
    </row>
    <row r="40" spans="1:11" ht="14.25">
      <c r="A40" s="376" t="s">
        <v>35</v>
      </c>
      <c r="B40" s="376"/>
      <c r="C40" s="74">
        <v>0</v>
      </c>
      <c r="D40" s="376"/>
      <c r="E40" s="376"/>
      <c r="F40" s="376"/>
      <c r="G40" s="376"/>
      <c r="H40" s="376"/>
      <c r="I40" s="376"/>
      <c r="J40" s="376"/>
      <c r="K40" s="376"/>
    </row>
    <row r="41" spans="1:11" ht="17.25">
      <c r="A41" s="376" t="s">
        <v>56</v>
      </c>
      <c r="B41" s="376"/>
      <c r="C41" s="119">
        <f>SUM(C39:C40)</f>
        <v>0</v>
      </c>
      <c r="D41" s="376"/>
      <c r="E41" s="376"/>
      <c r="F41" s="376"/>
      <c r="G41" s="376"/>
      <c r="H41" s="376"/>
      <c r="I41" s="376"/>
      <c r="J41" s="376"/>
      <c r="K41" s="37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6"/>
      <c r="B44" s="376"/>
      <c r="C44" s="78" t="s">
        <v>72</v>
      </c>
      <c r="D44" s="376" t="s">
        <v>77</v>
      </c>
      <c r="E44" s="376"/>
      <c r="F44" s="376"/>
      <c r="G44" s="376"/>
      <c r="H44" s="376"/>
      <c r="I44" s="376"/>
      <c r="J44" s="376"/>
      <c r="K44" s="376"/>
    </row>
    <row r="45" spans="1:11" ht="14.25">
      <c r="A45" s="376" t="s">
        <v>78</v>
      </c>
      <c r="B45" s="376"/>
      <c r="C45" s="79">
        <v>0</v>
      </c>
      <c r="D45" s="376"/>
      <c r="E45" s="376"/>
      <c r="F45" s="376"/>
      <c r="G45" s="376"/>
      <c r="H45" s="376"/>
      <c r="I45" s="376"/>
      <c r="J45" s="376"/>
      <c r="K45" s="376"/>
    </row>
    <row r="46" spans="1:11" ht="14.25">
      <c r="A46" s="376" t="s">
        <v>79</v>
      </c>
      <c r="B46" s="376"/>
      <c r="C46" s="78">
        <v>0</v>
      </c>
      <c r="D46" s="376"/>
      <c r="E46" s="376"/>
      <c r="F46" s="376"/>
      <c r="G46" s="376"/>
      <c r="H46" s="376"/>
      <c r="I46" s="376"/>
      <c r="J46" s="376"/>
      <c r="K46" s="37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6"/>
      <c r="I1" s="376"/>
    </row>
    <row r="2" spans="1:9" ht="22.5" customHeight="1">
      <c r="A2" s="113" t="s">
        <v>166</v>
      </c>
      <c r="B2" s="376" t="s">
        <v>81</v>
      </c>
      <c r="C2" s="376"/>
      <c r="D2" s="376"/>
      <c r="E2" s="376"/>
      <c r="F2" s="376"/>
      <c r="G2" s="376"/>
      <c r="H2" s="376"/>
      <c r="I2" s="376"/>
    </row>
    <row r="3" spans="1:9" ht="22.5" customHeight="1">
      <c r="A3" s="376" t="s">
        <v>82</v>
      </c>
      <c r="B3" s="376"/>
      <c r="C3" s="376"/>
      <c r="D3" s="376"/>
      <c r="E3" s="376"/>
      <c r="F3" s="376"/>
      <c r="G3" s="376"/>
      <c r="H3" s="376"/>
      <c r="I3" s="376"/>
    </row>
    <row r="4" spans="1:9" ht="22.5" customHeight="1">
      <c r="A4" s="376" t="s">
        <v>186</v>
      </c>
      <c r="B4" s="376" t="s">
        <v>194</v>
      </c>
      <c r="C4" s="376"/>
      <c r="D4" s="376"/>
      <c r="E4" s="145">
        <f>業務遂行状況!AI3</f>
        <v>1</v>
      </c>
      <c r="F4" s="146" t="s">
        <v>168</v>
      </c>
      <c r="G4" s="376"/>
      <c r="H4" s="376"/>
      <c r="I4" s="376"/>
    </row>
    <row r="5" spans="1:9" ht="22.5" customHeight="1">
      <c r="A5" s="376"/>
      <c r="B5" s="376" t="s">
        <v>195</v>
      </c>
      <c r="C5" s="376"/>
      <c r="D5" s="376"/>
      <c r="E5" s="145">
        <f>業務遂行状況!AI4</f>
        <v>31</v>
      </c>
      <c r="F5" s="146" t="s">
        <v>168</v>
      </c>
      <c r="G5" s="376"/>
      <c r="H5" s="376"/>
      <c r="I5" s="376"/>
    </row>
    <row r="6" spans="1:9" ht="22.5" customHeight="1">
      <c r="A6" s="376"/>
      <c r="B6" s="376" t="s">
        <v>196</v>
      </c>
      <c r="C6" s="376"/>
      <c r="D6" s="376"/>
      <c r="E6" s="145">
        <f>業務遂行状況!AI5</f>
        <v>1</v>
      </c>
      <c r="F6" s="146" t="s">
        <v>168</v>
      </c>
      <c r="G6" s="376"/>
      <c r="H6" s="376"/>
      <c r="I6" s="376"/>
    </row>
    <row r="7" spans="1:9" ht="22.5" customHeight="1">
      <c r="A7" s="376"/>
      <c r="B7" s="376" t="s">
        <v>197</v>
      </c>
      <c r="C7" s="376"/>
      <c r="D7" s="376"/>
      <c r="E7" s="145">
        <f>業務遂行状況!AI6</f>
        <v>0</v>
      </c>
      <c r="F7" s="146" t="s">
        <v>168</v>
      </c>
      <c r="G7" s="376"/>
      <c r="H7" s="376"/>
      <c r="I7" s="376"/>
    </row>
    <row r="8" spans="1:9" ht="22.5" customHeight="1">
      <c r="A8" s="376"/>
      <c r="B8" s="376" t="s">
        <v>183</v>
      </c>
      <c r="C8" s="376"/>
      <c r="D8" s="376"/>
      <c r="E8" s="145">
        <f>業務遂行状況!AI7</f>
        <v>60</v>
      </c>
      <c r="F8" s="146" t="s">
        <v>168</v>
      </c>
      <c r="G8" s="376"/>
      <c r="H8" s="376"/>
      <c r="I8" s="376"/>
    </row>
    <row r="9" spans="1:9" ht="22.5" customHeight="1">
      <c r="A9" s="376" t="s">
        <v>184</v>
      </c>
      <c r="B9" s="376" t="s">
        <v>198</v>
      </c>
      <c r="C9" s="376"/>
      <c r="D9" s="376"/>
      <c r="E9" s="145">
        <f>業務遂行状況!AI8</f>
        <v>0</v>
      </c>
      <c r="F9" s="146" t="s">
        <v>168</v>
      </c>
      <c r="G9" s="376"/>
      <c r="H9" s="376"/>
      <c r="I9" s="376"/>
    </row>
    <row r="10" spans="1:9" ht="22.5" customHeight="1">
      <c r="A10" s="376"/>
      <c r="B10" s="376" t="s">
        <v>203</v>
      </c>
      <c r="C10" s="376"/>
      <c r="D10" s="376"/>
      <c r="E10" s="145">
        <f>業務遂行状況!AI9</f>
        <v>1</v>
      </c>
      <c r="F10" s="146" t="s">
        <v>168</v>
      </c>
      <c r="G10" s="376"/>
      <c r="H10" s="376"/>
      <c r="I10" s="376"/>
    </row>
    <row r="11" spans="1:9" ht="22.5" customHeight="1">
      <c r="A11" s="376" t="s">
        <v>216</v>
      </c>
      <c r="B11" s="376"/>
      <c r="C11" s="376"/>
      <c r="D11" s="376"/>
      <c r="E11" s="376"/>
      <c r="F11" s="376"/>
      <c r="G11" s="376"/>
      <c r="H11" s="376"/>
      <c r="I11" s="37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6"/>
      <c r="E12" s="376"/>
      <c r="F12" s="376"/>
      <c r="G12" s="376"/>
      <c r="H12" s="376"/>
      <c r="I12" s="37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6"/>
      <c r="E13" s="376"/>
      <c r="F13" s="376"/>
      <c r="G13" s="376"/>
      <c r="H13" s="376"/>
      <c r="I13" s="376"/>
    </row>
    <row r="14" spans="1:9" ht="22.5" customHeight="1">
      <c r="A14" s="376" t="s">
        <v>222</v>
      </c>
      <c r="B14" s="376"/>
      <c r="C14" s="376"/>
      <c r="D14" s="376"/>
      <c r="E14" s="376"/>
      <c r="F14" s="376"/>
      <c r="G14" s="376"/>
      <c r="H14" s="376"/>
      <c r="I14" s="376"/>
    </row>
    <row r="15" spans="1:9" ht="22.5" customHeight="1">
      <c r="A15" s="149" t="s">
        <v>199</v>
      </c>
      <c r="B15" s="376"/>
      <c r="C15" s="376"/>
      <c r="D15" s="376"/>
      <c r="E15" s="376"/>
      <c r="F15" s="376"/>
      <c r="G15" s="376"/>
      <c r="H15" s="376"/>
      <c r="I15" s="376"/>
    </row>
    <row r="16" spans="1:9" ht="22.5" customHeight="1">
      <c r="A16" s="149" t="s">
        <v>200</v>
      </c>
      <c r="B16" s="376"/>
      <c r="C16" s="376"/>
      <c r="D16" s="376"/>
      <c r="E16" s="376"/>
      <c r="F16" s="376"/>
      <c r="G16" s="376"/>
      <c r="H16" s="376"/>
      <c r="I16" s="376"/>
    </row>
    <row r="17" spans="1:9" ht="22.5" customHeight="1">
      <c r="A17" s="113" t="s">
        <v>83</v>
      </c>
      <c r="B17" s="376"/>
      <c r="C17" s="376"/>
      <c r="D17" s="376"/>
      <c r="E17" s="376"/>
      <c r="F17" s="376"/>
      <c r="G17" s="376"/>
      <c r="H17" s="376"/>
      <c r="I17" s="376"/>
    </row>
    <row r="18" spans="1:9" ht="22.5" customHeight="1">
      <c r="A18" s="144" t="s">
        <v>219</v>
      </c>
      <c r="B18" s="376"/>
      <c r="C18" s="376"/>
      <c r="D18" s="376"/>
      <c r="E18" s="376"/>
      <c r="F18" s="376"/>
      <c r="G18" s="376"/>
      <c r="H18" s="376"/>
      <c r="I18" s="376"/>
    </row>
    <row r="19" spans="1:9" ht="22.5" customHeight="1">
      <c r="A19" s="376" t="s">
        <v>220</v>
      </c>
      <c r="B19" s="376"/>
      <c r="C19" s="376"/>
      <c r="D19" s="376"/>
      <c r="E19" s="376"/>
      <c r="F19" s="376"/>
      <c r="G19" s="376"/>
      <c r="H19" s="376"/>
      <c r="I19" s="376"/>
    </row>
    <row r="20" spans="1:9" ht="90.75" customHeight="1">
      <c r="A20" s="148"/>
      <c r="B20" s="603" t="s">
        <v>252</v>
      </c>
      <c r="C20" s="376"/>
      <c r="D20" s="376"/>
      <c r="E20" s="376"/>
      <c r="F20" s="376"/>
      <c r="G20" s="376"/>
      <c r="H20" s="376"/>
      <c r="I20" s="376"/>
    </row>
    <row r="21" spans="1:9" ht="22.5" customHeight="1">
      <c r="A21" s="376" t="s">
        <v>221</v>
      </c>
      <c r="B21" s="376"/>
      <c r="C21" s="376"/>
      <c r="D21" s="376"/>
      <c r="E21" s="376"/>
      <c r="F21" s="376"/>
      <c r="G21" s="376"/>
      <c r="H21" s="376"/>
      <c r="I21" s="376"/>
    </row>
    <row r="22" spans="1:9" ht="22.5" customHeight="1">
      <c r="A22" s="376" t="s">
        <v>215</v>
      </c>
      <c r="B22" s="376" t="s">
        <v>214</v>
      </c>
      <c r="C22" s="376"/>
      <c r="D22" s="376"/>
      <c r="E22" s="376"/>
      <c r="F22" s="376"/>
      <c r="G22" s="376"/>
      <c r="H22" s="376"/>
      <c r="I22" s="376"/>
    </row>
    <row r="23" spans="1:9" ht="33.75" customHeight="1">
      <c r="A23" s="376"/>
      <c r="B23" s="376" t="s">
        <v>212</v>
      </c>
      <c r="C23" s="376"/>
      <c r="D23" s="376"/>
      <c r="E23" s="376"/>
      <c r="F23" s="376"/>
      <c r="G23" s="376"/>
      <c r="H23" s="376"/>
      <c r="I23" s="376"/>
    </row>
    <row r="24" spans="1:9" ht="22.5" customHeight="1">
      <c r="A24" s="376"/>
      <c r="B24" s="376" t="s">
        <v>213</v>
      </c>
      <c r="C24" s="376"/>
      <c r="D24" s="376"/>
      <c r="E24" s="376"/>
      <c r="F24" s="376"/>
      <c r="G24" s="376"/>
      <c r="H24" s="376"/>
      <c r="I24" s="376"/>
    </row>
    <row r="25" spans="1:9" ht="22.5" customHeight="1">
      <c r="A25" s="376" t="s">
        <v>211</v>
      </c>
      <c r="B25" s="376" t="s">
        <v>208</v>
      </c>
      <c r="C25" s="376"/>
      <c r="D25" s="376"/>
      <c r="E25" s="376"/>
      <c r="F25" s="376"/>
      <c r="G25" s="376"/>
      <c r="H25" s="376"/>
      <c r="I25" s="376"/>
    </row>
    <row r="26" spans="1:9" ht="22.5" customHeight="1">
      <c r="A26" s="376"/>
      <c r="B26" s="376" t="s">
        <v>209</v>
      </c>
      <c r="C26" s="376"/>
      <c r="D26" s="376"/>
      <c r="E26" s="376"/>
      <c r="F26" s="376"/>
      <c r="G26" s="376"/>
      <c r="H26" s="376"/>
      <c r="I26" s="376"/>
    </row>
    <row r="27" spans="1:9" ht="22.5" customHeight="1">
      <c r="A27" s="376"/>
      <c r="B27" s="376" t="s">
        <v>207</v>
      </c>
      <c r="C27" s="376"/>
      <c r="D27" s="376"/>
      <c r="E27" s="376"/>
      <c r="F27" s="376"/>
      <c r="G27" s="376"/>
      <c r="H27" s="376"/>
      <c r="I27" s="376"/>
    </row>
    <row r="28" spans="1:9" ht="22.5" customHeight="1">
      <c r="A28" s="376" t="s">
        <v>210</v>
      </c>
      <c r="B28" s="376" t="s">
        <v>217</v>
      </c>
      <c r="C28" s="376"/>
      <c r="D28" s="376"/>
      <c r="E28" s="376"/>
      <c r="F28" s="376"/>
      <c r="G28" s="376"/>
      <c r="H28" s="376"/>
      <c r="I28" s="376"/>
    </row>
    <row r="29" spans="1:9" ht="22.5" customHeight="1">
      <c r="A29" s="376"/>
      <c r="B29" s="376" t="s">
        <v>218</v>
      </c>
      <c r="C29" s="376"/>
      <c r="D29" s="376"/>
      <c r="E29" s="376"/>
      <c r="F29" s="376"/>
      <c r="G29" s="376"/>
      <c r="H29" s="376"/>
      <c r="I29" s="37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6" t="str">
        <f>曜日!B12</f>
        <v>令和元年</v>
      </c>
      <c r="B1" s="376"/>
      <c r="C1" s="376"/>
      <c r="D1" s="376"/>
      <c r="E1" s="376" t="str">
        <f>曜日!C12</f>
        <v>10月</v>
      </c>
      <c r="F1" s="376"/>
      <c r="G1" s="376"/>
      <c r="H1" s="376"/>
      <c r="I1" s="376" t="s">
        <v>88</v>
      </c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 t="s">
        <v>89</v>
      </c>
      <c r="AB1" s="376"/>
      <c r="AC1" s="376"/>
      <c r="AD1" s="376" t="s">
        <v>90</v>
      </c>
      <c r="AE1" s="376"/>
      <c r="AF1" s="376"/>
    </row>
    <row r="2" spans="1:34" ht="13.5" customHeigh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H2" s="121"/>
    </row>
    <row r="3" spans="1:34" ht="13.5" customHeight="1">
      <c r="A3" s="376"/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</row>
    <row r="4" spans="1:34" ht="13.5">
      <c r="L4" s="151"/>
      <c r="M4" s="151"/>
      <c r="N4" s="151"/>
      <c r="O4" s="376" t="s">
        <v>223</v>
      </c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</row>
    <row r="5" spans="1:34" s="125" customFormat="1" ht="13.5" customHeight="1">
      <c r="A5" s="376" t="s">
        <v>91</v>
      </c>
      <c r="B5" s="376"/>
      <c r="C5" s="376"/>
      <c r="D5" s="376"/>
      <c r="E5" s="376"/>
      <c r="F5" s="376"/>
      <c r="G5" s="376"/>
      <c r="H5" s="376"/>
      <c r="I5" s="376" t="s">
        <v>92</v>
      </c>
      <c r="J5" s="376"/>
      <c r="K5" s="376"/>
      <c r="L5" s="376"/>
      <c r="M5" s="376" t="s">
        <v>93</v>
      </c>
      <c r="N5" s="376"/>
      <c r="O5" s="376"/>
      <c r="P5" s="376"/>
      <c r="Q5" s="376" t="s">
        <v>94</v>
      </c>
      <c r="R5" s="376"/>
      <c r="S5" s="376"/>
      <c r="T5" s="376"/>
      <c r="U5" s="376" t="s">
        <v>95</v>
      </c>
      <c r="V5" s="376"/>
      <c r="W5" s="376"/>
      <c r="X5" s="376"/>
      <c r="Y5" s="376" t="s">
        <v>87</v>
      </c>
      <c r="Z5" s="376"/>
      <c r="AA5" s="376"/>
      <c r="AB5" s="376"/>
      <c r="AC5" s="122"/>
      <c r="AD5" s="123"/>
      <c r="AE5" s="123"/>
      <c r="AF5" s="124"/>
    </row>
    <row r="6" spans="1:34" s="125" customFormat="1" ht="13.5" customHeight="1">
      <c r="A6" s="376"/>
      <c r="B6" s="376"/>
      <c r="C6" s="376"/>
      <c r="D6" s="376"/>
      <c r="E6" s="376"/>
      <c r="F6" s="376"/>
      <c r="G6" s="376"/>
      <c r="H6" s="376"/>
      <c r="I6" s="376" t="s">
        <v>85</v>
      </c>
      <c r="J6" s="376"/>
      <c r="K6" s="376" t="s">
        <v>86</v>
      </c>
      <c r="L6" s="376"/>
      <c r="M6" s="376" t="s">
        <v>85</v>
      </c>
      <c r="N6" s="376"/>
      <c r="O6" s="376" t="s">
        <v>86</v>
      </c>
      <c r="P6" s="376"/>
      <c r="Q6" s="376" t="s">
        <v>85</v>
      </c>
      <c r="R6" s="376"/>
      <c r="S6" s="376" t="s">
        <v>86</v>
      </c>
      <c r="T6" s="376"/>
      <c r="U6" s="376" t="s">
        <v>85</v>
      </c>
      <c r="V6" s="376"/>
      <c r="W6" s="376" t="s">
        <v>86</v>
      </c>
      <c r="X6" s="376"/>
      <c r="Y6" s="376" t="s">
        <v>85</v>
      </c>
      <c r="Z6" s="376"/>
      <c r="AA6" s="376" t="s">
        <v>86</v>
      </c>
      <c r="AB6" s="376"/>
      <c r="AC6" s="126"/>
      <c r="AD6" s="127"/>
      <c r="AE6" s="127"/>
      <c r="AF6" s="128"/>
    </row>
    <row r="7" spans="1:34" s="125" customFormat="1" ht="13.5" customHeight="1">
      <c r="A7" s="376"/>
      <c r="B7" s="376"/>
      <c r="C7" s="376" t="s">
        <v>96</v>
      </c>
      <c r="D7" s="376"/>
      <c r="E7" s="376"/>
      <c r="F7" s="376"/>
      <c r="G7" s="376" t="s">
        <v>29</v>
      </c>
      <c r="H7" s="376"/>
      <c r="I7" s="376"/>
      <c r="J7" s="376"/>
      <c r="K7" s="376"/>
      <c r="L7" s="376"/>
      <c r="M7" s="376"/>
      <c r="N7" s="376"/>
      <c r="O7" s="376"/>
      <c r="P7" s="376"/>
      <c r="Q7" s="376"/>
      <c r="R7" s="376"/>
      <c r="S7" s="376"/>
      <c r="T7" s="376"/>
      <c r="U7" s="376"/>
      <c r="V7" s="376"/>
      <c r="W7" s="376"/>
      <c r="X7" s="376"/>
      <c r="Y7" s="376">
        <f>SUM(I7+M7+Q7+U7)</f>
        <v>0</v>
      </c>
      <c r="Z7" s="376"/>
      <c r="AA7" s="376">
        <f t="shared" ref="AA7:AA15" si="0">SUM(K7+O7+S7+W7)</f>
        <v>0</v>
      </c>
      <c r="AB7" s="376"/>
      <c r="AC7" s="126"/>
      <c r="AD7" s="127"/>
      <c r="AE7" s="127"/>
      <c r="AF7" s="128"/>
    </row>
    <row r="8" spans="1:34" s="125" customFormat="1" ht="13.5" customHeight="1">
      <c r="A8" s="376"/>
      <c r="B8" s="376"/>
      <c r="C8" s="376"/>
      <c r="D8" s="376"/>
      <c r="E8" s="376"/>
      <c r="F8" s="376"/>
      <c r="G8" s="376" t="s">
        <v>97</v>
      </c>
      <c r="H8" s="376"/>
      <c r="I8" s="376"/>
      <c r="J8" s="376"/>
      <c r="K8" s="376"/>
      <c r="L8" s="376"/>
      <c r="M8" s="376"/>
      <c r="N8" s="376"/>
      <c r="O8" s="376"/>
      <c r="P8" s="376"/>
      <c r="Q8" s="376"/>
      <c r="R8" s="376"/>
      <c r="S8" s="376"/>
      <c r="T8" s="376"/>
      <c r="U8" s="376"/>
      <c r="V8" s="376"/>
      <c r="W8" s="376"/>
      <c r="X8" s="376"/>
      <c r="Y8" s="376">
        <f>SUM(I8,M8,Q8,U8)</f>
        <v>0</v>
      </c>
      <c r="Z8" s="376"/>
      <c r="AA8" s="376">
        <f t="shared" si="0"/>
        <v>0</v>
      </c>
      <c r="AB8" s="376"/>
      <c r="AC8" s="376" t="s">
        <v>29</v>
      </c>
      <c r="AD8" s="376"/>
      <c r="AE8" s="127"/>
      <c r="AF8" s="128"/>
    </row>
    <row r="9" spans="1:34" s="125" customFormat="1" ht="13.5" customHeight="1">
      <c r="A9" s="376"/>
      <c r="B9" s="376"/>
      <c r="C9" s="376"/>
      <c r="D9" s="376"/>
      <c r="E9" s="376"/>
      <c r="F9" s="376"/>
      <c r="G9" s="376" t="s">
        <v>98</v>
      </c>
      <c r="H9" s="376"/>
      <c r="I9" s="376"/>
      <c r="J9" s="376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>
        <f t="shared" ref="Y9:Y15" si="1">SUM(I9+M9+Q9+U9)</f>
        <v>0</v>
      </c>
      <c r="Z9" s="376"/>
      <c r="AA9" s="376">
        <f t="shared" si="0"/>
        <v>0</v>
      </c>
      <c r="AB9" s="376"/>
      <c r="AC9" s="126"/>
      <c r="AD9" s="376">
        <f>SUM(Y16:AB16)</f>
        <v>0</v>
      </c>
      <c r="AE9" s="376"/>
      <c r="AF9" s="128" t="s">
        <v>0</v>
      </c>
    </row>
    <row r="10" spans="1:34" s="125" customFormat="1" ht="13.5" customHeight="1">
      <c r="A10" s="376"/>
      <c r="B10" s="376"/>
      <c r="C10" s="376" t="s">
        <v>99</v>
      </c>
      <c r="D10" s="376"/>
      <c r="E10" s="376"/>
      <c r="F10" s="376"/>
      <c r="G10" s="376" t="s">
        <v>29</v>
      </c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>
        <f t="shared" si="1"/>
        <v>0</v>
      </c>
      <c r="Z10" s="376"/>
      <c r="AA10" s="376">
        <f t="shared" si="0"/>
        <v>0</v>
      </c>
      <c r="AB10" s="376"/>
      <c r="AC10" s="126"/>
      <c r="AD10" s="127"/>
      <c r="AE10" s="127"/>
      <c r="AF10" s="128"/>
    </row>
    <row r="11" spans="1:34" s="125" customFormat="1" ht="13.5" customHeight="1">
      <c r="A11" s="376"/>
      <c r="B11" s="376"/>
      <c r="C11" s="376"/>
      <c r="D11" s="376"/>
      <c r="E11" s="376"/>
      <c r="F11" s="376"/>
      <c r="G11" s="376" t="s">
        <v>97</v>
      </c>
      <c r="H11" s="376"/>
      <c r="I11" s="376"/>
      <c r="J11" s="376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>
        <f t="shared" si="1"/>
        <v>0</v>
      </c>
      <c r="Z11" s="376"/>
      <c r="AA11" s="376">
        <f t="shared" si="0"/>
        <v>0</v>
      </c>
      <c r="AB11" s="376"/>
      <c r="AC11" s="376" t="s">
        <v>98</v>
      </c>
      <c r="AD11" s="376"/>
      <c r="AE11" s="127"/>
      <c r="AF11" s="128"/>
    </row>
    <row r="12" spans="1:34" s="121" customFormat="1" ht="13.5" customHeight="1">
      <c r="A12" s="376"/>
      <c r="B12" s="376"/>
      <c r="C12" s="376"/>
      <c r="D12" s="376"/>
      <c r="E12" s="376"/>
      <c r="F12" s="376"/>
      <c r="G12" s="376" t="s">
        <v>98</v>
      </c>
      <c r="H12" s="376"/>
      <c r="I12" s="376"/>
      <c r="J12" s="376"/>
      <c r="K12" s="376"/>
      <c r="L12" s="376"/>
      <c r="M12" s="376"/>
      <c r="N12" s="376"/>
      <c r="O12" s="376"/>
      <c r="P12" s="376"/>
      <c r="Q12" s="376"/>
      <c r="R12" s="376"/>
      <c r="S12" s="376"/>
      <c r="T12" s="376"/>
      <c r="U12" s="376"/>
      <c r="V12" s="376"/>
      <c r="W12" s="376"/>
      <c r="X12" s="376"/>
      <c r="Y12" s="376">
        <f t="shared" si="1"/>
        <v>0</v>
      </c>
      <c r="Z12" s="376"/>
      <c r="AA12" s="376">
        <f t="shared" si="0"/>
        <v>0</v>
      </c>
      <c r="AB12" s="376"/>
      <c r="AC12" s="126"/>
      <c r="AD12" s="376">
        <f>SUM(Y18:AB18)</f>
        <v>0</v>
      </c>
      <c r="AE12" s="376"/>
      <c r="AF12" s="128" t="s">
        <v>0</v>
      </c>
    </row>
    <row r="13" spans="1:34" s="121" customFormat="1" ht="13.5" customHeight="1">
      <c r="A13" s="376"/>
      <c r="B13" s="376"/>
      <c r="C13" s="376" t="s">
        <v>100</v>
      </c>
      <c r="D13" s="376"/>
      <c r="E13" s="376"/>
      <c r="F13" s="376"/>
      <c r="G13" s="376" t="s">
        <v>29</v>
      </c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>
        <f t="shared" si="1"/>
        <v>0</v>
      </c>
      <c r="Z13" s="376"/>
      <c r="AA13" s="376">
        <f t="shared" si="0"/>
        <v>0</v>
      </c>
      <c r="AB13" s="376"/>
      <c r="AC13" s="126"/>
      <c r="AD13" s="127"/>
      <c r="AE13" s="127"/>
      <c r="AF13" s="128"/>
    </row>
    <row r="14" spans="1:34" s="121" customFormat="1" ht="13.5" customHeight="1">
      <c r="A14" s="376"/>
      <c r="B14" s="376"/>
      <c r="C14" s="376"/>
      <c r="D14" s="376"/>
      <c r="E14" s="376"/>
      <c r="F14" s="376"/>
      <c r="G14" s="376" t="s">
        <v>97</v>
      </c>
      <c r="H14" s="376"/>
      <c r="I14" s="376"/>
      <c r="J14" s="376"/>
      <c r="K14" s="376"/>
      <c r="L14" s="376"/>
      <c r="M14" s="376"/>
      <c r="N14" s="376"/>
      <c r="O14" s="376"/>
      <c r="P14" s="376"/>
      <c r="Q14" s="376"/>
      <c r="R14" s="376"/>
      <c r="S14" s="376"/>
      <c r="T14" s="376"/>
      <c r="U14" s="376"/>
      <c r="V14" s="376"/>
      <c r="W14" s="376"/>
      <c r="X14" s="376"/>
      <c r="Y14" s="376">
        <f t="shared" si="1"/>
        <v>0</v>
      </c>
      <c r="Z14" s="376"/>
      <c r="AA14" s="376">
        <f t="shared" si="0"/>
        <v>0</v>
      </c>
      <c r="AB14" s="376"/>
      <c r="AC14" s="376" t="s">
        <v>101</v>
      </c>
      <c r="AD14" s="376"/>
      <c r="AE14" s="127"/>
      <c r="AF14" s="128"/>
    </row>
    <row r="15" spans="1:34" s="121" customFormat="1" ht="13.5" customHeight="1">
      <c r="A15" s="376"/>
      <c r="B15" s="376"/>
      <c r="C15" s="376"/>
      <c r="D15" s="376"/>
      <c r="E15" s="376"/>
      <c r="F15" s="376"/>
      <c r="G15" s="376" t="s">
        <v>98</v>
      </c>
      <c r="H15" s="376"/>
      <c r="I15" s="376"/>
      <c r="J15" s="376"/>
      <c r="K15" s="376"/>
      <c r="L15" s="376"/>
      <c r="M15" s="376"/>
      <c r="N15" s="376"/>
      <c r="O15" s="376"/>
      <c r="P15" s="376"/>
      <c r="Q15" s="376"/>
      <c r="R15" s="376"/>
      <c r="S15" s="376"/>
      <c r="T15" s="376"/>
      <c r="U15" s="376"/>
      <c r="V15" s="376"/>
      <c r="W15" s="376"/>
      <c r="X15" s="376"/>
      <c r="Y15" s="376">
        <f t="shared" si="1"/>
        <v>0</v>
      </c>
      <c r="Z15" s="376"/>
      <c r="AA15" s="376">
        <f t="shared" si="0"/>
        <v>0</v>
      </c>
      <c r="AB15" s="376"/>
      <c r="AC15" s="126"/>
      <c r="AD15" s="376">
        <f>Y17+AA17</f>
        <v>0</v>
      </c>
      <c r="AE15" s="376"/>
      <c r="AF15" s="128" t="s">
        <v>0</v>
      </c>
    </row>
    <row r="16" spans="1:34" s="121" customFormat="1" ht="13.5" customHeight="1">
      <c r="A16" s="376"/>
      <c r="B16" s="376"/>
      <c r="C16" s="376" t="s">
        <v>87</v>
      </c>
      <c r="D16" s="376"/>
      <c r="E16" s="376"/>
      <c r="F16" s="376"/>
      <c r="G16" s="376" t="s">
        <v>29</v>
      </c>
      <c r="H16" s="376"/>
      <c r="I16" s="376">
        <f>SUM(I7+I10+I13)</f>
        <v>0</v>
      </c>
      <c r="J16" s="376"/>
      <c r="K16" s="376">
        <f>SUM(K7+K10+K13)</f>
        <v>0</v>
      </c>
      <c r="L16" s="376"/>
      <c r="M16" s="376">
        <f>SUM(M7+M10+M13)</f>
        <v>0</v>
      </c>
      <c r="N16" s="376"/>
      <c r="O16" s="376">
        <f>SUM(O7+O10+O13)</f>
        <v>0</v>
      </c>
      <c r="P16" s="376"/>
      <c r="Q16" s="376">
        <f>SUM(Q7+Q10+Q13)</f>
        <v>0</v>
      </c>
      <c r="R16" s="376"/>
      <c r="S16" s="376">
        <f>SUM(S7+S10+S13)</f>
        <v>0</v>
      </c>
      <c r="T16" s="376"/>
      <c r="U16" s="376">
        <f>SUM(U7+U10+U13)</f>
        <v>0</v>
      </c>
      <c r="V16" s="376"/>
      <c r="W16" s="376">
        <f>SUM(W7+W10+W13)</f>
        <v>0</v>
      </c>
      <c r="X16" s="376"/>
      <c r="Y16" s="376">
        <f>SUM(Y7+Y10+Y13)</f>
        <v>0</v>
      </c>
      <c r="Z16" s="376"/>
      <c r="AA16" s="376">
        <f>SUM(AA7+AA10+AA13)</f>
        <v>0</v>
      </c>
      <c r="AB16" s="376"/>
      <c r="AC16" s="126"/>
      <c r="AD16" s="127"/>
      <c r="AE16" s="127"/>
      <c r="AF16" s="128"/>
    </row>
    <row r="17" spans="1:35" s="121" customFormat="1" ht="13.5" customHeight="1">
      <c r="A17" s="376"/>
      <c r="B17" s="376"/>
      <c r="C17" s="376"/>
      <c r="D17" s="376"/>
      <c r="E17" s="376"/>
      <c r="F17" s="376"/>
      <c r="G17" s="376" t="s">
        <v>97</v>
      </c>
      <c r="H17" s="376"/>
      <c r="I17" s="376">
        <f>SUM(I8+I11+I14)</f>
        <v>0</v>
      </c>
      <c r="J17" s="376"/>
      <c r="K17" s="376">
        <f>SUM(K8+K11+K14)</f>
        <v>0</v>
      </c>
      <c r="L17" s="376"/>
      <c r="M17" s="376">
        <f>M8+M11+M14</f>
        <v>0</v>
      </c>
      <c r="N17" s="376"/>
      <c r="O17" s="376">
        <f>SUM(O8+O11+O14)</f>
        <v>0</v>
      </c>
      <c r="P17" s="376"/>
      <c r="Q17" s="376">
        <f>Q8+Q11+Q14</f>
        <v>0</v>
      </c>
      <c r="R17" s="376"/>
      <c r="S17" s="376">
        <f>SUM(S8+S11+S14)</f>
        <v>0</v>
      </c>
      <c r="T17" s="376"/>
      <c r="U17" s="376">
        <f>SUM(U8+U11+U14)</f>
        <v>0</v>
      </c>
      <c r="V17" s="376"/>
      <c r="W17" s="376">
        <f>SUM(W8+W11+W14)</f>
        <v>0</v>
      </c>
      <c r="X17" s="376"/>
      <c r="Y17" s="376">
        <f>SUM(Y8+Y11+Y14)</f>
        <v>0</v>
      </c>
      <c r="Z17" s="376"/>
      <c r="AA17" s="376">
        <f>SUM(AA8+AA11+AA14)</f>
        <v>0</v>
      </c>
      <c r="AB17" s="376"/>
      <c r="AC17" s="126"/>
      <c r="AD17" s="127"/>
      <c r="AE17" s="127"/>
      <c r="AF17" s="128"/>
    </row>
    <row r="18" spans="1:35" s="121" customFormat="1" ht="13.5" customHeight="1">
      <c r="A18" s="376"/>
      <c r="B18" s="376"/>
      <c r="C18" s="376"/>
      <c r="D18" s="376"/>
      <c r="E18" s="376"/>
      <c r="F18" s="376"/>
      <c r="G18" s="376" t="s">
        <v>98</v>
      </c>
      <c r="H18" s="376"/>
      <c r="I18" s="376">
        <f>SUM(I9+I12+I15)</f>
        <v>0</v>
      </c>
      <c r="J18" s="376"/>
      <c r="K18" s="376">
        <f>SUM(K9+K12+K15)</f>
        <v>0</v>
      </c>
      <c r="L18" s="376"/>
      <c r="M18" s="376">
        <f>SUM(M9+M12+M15)</f>
        <v>0</v>
      </c>
      <c r="N18" s="376"/>
      <c r="O18" s="376">
        <f>SUM(O9+O12+O15)</f>
        <v>0</v>
      </c>
      <c r="P18" s="376"/>
      <c r="Q18" s="376">
        <f>SUM(Q9+Q12+Q15)</f>
        <v>0</v>
      </c>
      <c r="R18" s="376"/>
      <c r="S18" s="376">
        <f>SUM(S9+S12+S15)</f>
        <v>0</v>
      </c>
      <c r="T18" s="376"/>
      <c r="U18" s="376">
        <f>U9+U12+U15</f>
        <v>0</v>
      </c>
      <c r="V18" s="376"/>
      <c r="W18" s="376">
        <f>SUM(W9+W12+W15)</f>
        <v>0</v>
      </c>
      <c r="X18" s="376"/>
      <c r="Y18" s="376">
        <f>I18+M18+Q18+U18</f>
        <v>0</v>
      </c>
      <c r="Z18" s="376"/>
      <c r="AA18" s="376">
        <f>SUM(AA9+AA12+AA15)</f>
        <v>0</v>
      </c>
      <c r="AB18" s="376"/>
      <c r="AC18" s="129"/>
      <c r="AD18" s="130"/>
      <c r="AE18" s="130"/>
      <c r="AF18" s="131"/>
    </row>
    <row r="19" spans="1:35" ht="13.5" customHeight="1">
      <c r="A19" s="376"/>
      <c r="B19" s="376"/>
      <c r="C19" s="376" t="s">
        <v>172</v>
      </c>
      <c r="D19" s="376"/>
      <c r="E19" s="376"/>
      <c r="F19" s="376"/>
      <c r="G19" s="376"/>
      <c r="H19" s="376"/>
      <c r="I19" s="376"/>
      <c r="J19" s="376"/>
      <c r="K19" s="376"/>
      <c r="L19" s="376"/>
      <c r="M19" s="376"/>
      <c r="N19" s="376"/>
      <c r="O19" s="376"/>
      <c r="P19" s="376"/>
      <c r="Q19" s="376"/>
      <c r="R19" s="376"/>
      <c r="S19" s="376"/>
      <c r="T19" s="376"/>
      <c r="U19" s="376"/>
      <c r="V19" s="376"/>
      <c r="W19" s="376"/>
      <c r="X19" s="376"/>
      <c r="Y19" s="376"/>
      <c r="Z19" s="376"/>
      <c r="AA19" s="376"/>
      <c r="AB19" s="376"/>
      <c r="AC19" s="376"/>
      <c r="AD19" s="376"/>
      <c r="AE19" s="376"/>
      <c r="AF19" s="376"/>
    </row>
    <row r="20" spans="1:35" s="132" customFormat="1" ht="13.5" customHeight="1">
      <c r="A20" s="376"/>
      <c r="B20" s="376"/>
      <c r="C20" s="376" t="s">
        <v>102</v>
      </c>
      <c r="D20" s="376"/>
      <c r="E20" s="376"/>
      <c r="F20" s="376"/>
      <c r="G20" s="376"/>
      <c r="H20" s="376" t="s">
        <v>103</v>
      </c>
      <c r="I20" s="376"/>
      <c r="J20" s="376"/>
      <c r="K20" s="376" t="s">
        <v>104</v>
      </c>
      <c r="L20" s="376"/>
      <c r="M20" s="376"/>
      <c r="N20" s="376" t="s">
        <v>105</v>
      </c>
      <c r="O20" s="376"/>
      <c r="P20" s="376" t="s">
        <v>106</v>
      </c>
      <c r="Q20" s="376"/>
      <c r="R20" s="376" t="s">
        <v>102</v>
      </c>
      <c r="S20" s="376"/>
      <c r="T20" s="376"/>
      <c r="U20" s="376"/>
      <c r="V20" s="376"/>
      <c r="W20" s="376" t="s">
        <v>103</v>
      </c>
      <c r="X20" s="376"/>
      <c r="Y20" s="376"/>
      <c r="Z20" s="376" t="s">
        <v>104</v>
      </c>
      <c r="AA20" s="376"/>
      <c r="AB20" s="376"/>
      <c r="AC20" s="376" t="s">
        <v>105</v>
      </c>
      <c r="AD20" s="376"/>
      <c r="AE20" s="376" t="s">
        <v>106</v>
      </c>
      <c r="AF20" s="376"/>
    </row>
    <row r="21" spans="1:35" s="132" customFormat="1" ht="13.5" customHeight="1">
      <c r="A21" s="376"/>
      <c r="B21" s="376"/>
      <c r="C21" s="133">
        <v>1</v>
      </c>
      <c r="D21" s="376"/>
      <c r="E21" s="376"/>
      <c r="F21" s="376"/>
      <c r="G21" s="376"/>
      <c r="H21" s="376"/>
      <c r="I21" s="376"/>
      <c r="J21" s="376"/>
      <c r="K21" s="376"/>
      <c r="L21" s="376"/>
      <c r="M21" s="376"/>
      <c r="N21" s="376"/>
      <c r="O21" s="376"/>
      <c r="P21" s="376"/>
      <c r="Q21" s="376"/>
      <c r="R21" s="376"/>
      <c r="S21" s="376"/>
      <c r="T21" s="376"/>
      <c r="U21" s="376"/>
      <c r="V21" s="376"/>
      <c r="W21" s="376"/>
      <c r="X21" s="376"/>
      <c r="Y21" s="376"/>
      <c r="Z21" s="376"/>
      <c r="AA21" s="376"/>
      <c r="AB21" s="376"/>
      <c r="AC21" s="376"/>
      <c r="AD21" s="376"/>
      <c r="AE21" s="376"/>
      <c r="AF21" s="376"/>
    </row>
    <row r="22" spans="1:35" s="132" customFormat="1" ht="13.5" customHeight="1">
      <c r="A22" s="376"/>
      <c r="B22" s="376"/>
      <c r="C22" s="133">
        <v>2</v>
      </c>
      <c r="D22" s="376"/>
      <c r="E22" s="376"/>
      <c r="F22" s="376"/>
      <c r="G22" s="376"/>
      <c r="H22" s="376"/>
      <c r="I22" s="376"/>
      <c r="J22" s="376"/>
      <c r="K22" s="376"/>
      <c r="L22" s="376"/>
      <c r="M22" s="376"/>
      <c r="N22" s="376"/>
      <c r="O22" s="376"/>
      <c r="P22" s="376"/>
      <c r="Q22" s="376"/>
      <c r="R22" s="376"/>
      <c r="S22" s="376"/>
      <c r="T22" s="376"/>
      <c r="U22" s="376"/>
      <c r="V22" s="376"/>
      <c r="W22" s="376"/>
      <c r="X22" s="376"/>
      <c r="Y22" s="376"/>
      <c r="Z22" s="376"/>
      <c r="AA22" s="376"/>
      <c r="AB22" s="376"/>
      <c r="AC22" s="376"/>
      <c r="AD22" s="376"/>
      <c r="AE22" s="376"/>
      <c r="AF22" s="376"/>
    </row>
    <row r="23" spans="1:35" s="132" customFormat="1" ht="13.5" customHeight="1">
      <c r="A23" s="376"/>
      <c r="B23" s="376"/>
      <c r="C23" s="133">
        <v>3</v>
      </c>
      <c r="D23" s="376"/>
      <c r="E23" s="376"/>
      <c r="F23" s="376"/>
      <c r="G23" s="376"/>
      <c r="H23" s="376"/>
      <c r="I23" s="376"/>
      <c r="J23" s="376"/>
      <c r="K23" s="376"/>
      <c r="L23" s="376"/>
      <c r="M23" s="376"/>
      <c r="N23" s="376"/>
      <c r="O23" s="376"/>
      <c r="P23" s="376"/>
      <c r="Q23" s="376"/>
      <c r="R23" s="376"/>
      <c r="S23" s="376"/>
      <c r="T23" s="376"/>
      <c r="U23" s="376"/>
      <c r="V23" s="376"/>
      <c r="W23" s="376"/>
      <c r="X23" s="376"/>
      <c r="Y23" s="376"/>
      <c r="Z23" s="376"/>
      <c r="AA23" s="376"/>
      <c r="AB23" s="376"/>
      <c r="AC23" s="376"/>
      <c r="AD23" s="376"/>
      <c r="AE23" s="376"/>
      <c r="AF23" s="376"/>
    </row>
    <row r="24" spans="1:35" s="132" customFormat="1" ht="13.5" customHeight="1">
      <c r="A24" s="376"/>
      <c r="B24" s="376"/>
      <c r="C24" s="133">
        <v>4</v>
      </c>
      <c r="D24" s="376"/>
      <c r="E24" s="376"/>
      <c r="F24" s="376"/>
      <c r="G24" s="376"/>
      <c r="H24" s="376"/>
      <c r="I24" s="376"/>
      <c r="J24" s="376"/>
      <c r="K24" s="376"/>
      <c r="L24" s="376"/>
      <c r="M24" s="376"/>
      <c r="N24" s="376"/>
      <c r="O24" s="376"/>
      <c r="P24" s="376"/>
      <c r="Q24" s="376"/>
      <c r="R24" s="376"/>
      <c r="S24" s="376"/>
      <c r="T24" s="376"/>
      <c r="U24" s="376"/>
      <c r="V24" s="376"/>
      <c r="W24" s="376"/>
      <c r="X24" s="376"/>
      <c r="Y24" s="376"/>
      <c r="Z24" s="376"/>
      <c r="AA24" s="376"/>
      <c r="AB24" s="376"/>
      <c r="AC24" s="376"/>
      <c r="AD24" s="376"/>
      <c r="AE24" s="376"/>
      <c r="AF24" s="376"/>
    </row>
    <row r="25" spans="1:35" s="132" customFormat="1" ht="13.5" customHeight="1">
      <c r="A25" s="376"/>
      <c r="B25" s="376"/>
      <c r="C25" s="133">
        <v>5</v>
      </c>
      <c r="D25" s="376"/>
      <c r="E25" s="376"/>
      <c r="F25" s="376"/>
      <c r="G25" s="376"/>
      <c r="H25" s="376"/>
      <c r="I25" s="376"/>
      <c r="J25" s="376"/>
      <c r="K25" s="376"/>
      <c r="L25" s="376"/>
      <c r="M25" s="376"/>
      <c r="N25" s="376"/>
      <c r="O25" s="376"/>
      <c r="P25" s="376"/>
      <c r="Q25" s="376"/>
      <c r="R25" s="376"/>
      <c r="S25" s="376"/>
      <c r="T25" s="376"/>
      <c r="U25" s="376"/>
      <c r="V25" s="376"/>
      <c r="W25" s="376"/>
      <c r="X25" s="376"/>
      <c r="Y25" s="376"/>
      <c r="Z25" s="376"/>
      <c r="AA25" s="376"/>
      <c r="AB25" s="376"/>
      <c r="AC25" s="376"/>
      <c r="AD25" s="376"/>
      <c r="AE25" s="376"/>
      <c r="AF25" s="376"/>
    </row>
    <row r="26" spans="1:35" s="132" customFormat="1" ht="13.5" customHeight="1">
      <c r="A26" s="376"/>
      <c r="B26" s="376"/>
      <c r="C26" s="133">
        <v>6</v>
      </c>
      <c r="D26" s="376"/>
      <c r="E26" s="376"/>
      <c r="F26" s="376"/>
      <c r="G26" s="376"/>
      <c r="H26" s="376"/>
      <c r="I26" s="376"/>
      <c r="J26" s="376"/>
      <c r="K26" s="376"/>
      <c r="L26" s="376"/>
      <c r="M26" s="376"/>
      <c r="N26" s="376"/>
      <c r="O26" s="376"/>
      <c r="P26" s="376"/>
      <c r="Q26" s="376"/>
      <c r="R26" s="376"/>
      <c r="S26" s="376"/>
      <c r="T26" s="376"/>
      <c r="U26" s="376"/>
      <c r="V26" s="376"/>
      <c r="W26" s="376"/>
      <c r="X26" s="376"/>
      <c r="Y26" s="376"/>
      <c r="Z26" s="376"/>
      <c r="AA26" s="376"/>
      <c r="AB26" s="376"/>
      <c r="AC26" s="376"/>
      <c r="AD26" s="376"/>
      <c r="AE26" s="376"/>
      <c r="AF26" s="376"/>
    </row>
    <row r="27" spans="1:35" s="132" customFormat="1" ht="13.5" customHeight="1">
      <c r="A27" s="376"/>
      <c r="B27" s="376"/>
      <c r="C27" s="133">
        <v>7</v>
      </c>
      <c r="D27" s="376"/>
      <c r="E27" s="376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6"/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376"/>
      <c r="AD27" s="376"/>
      <c r="AE27" s="376"/>
      <c r="AF27" s="376"/>
    </row>
    <row r="28" spans="1:35" s="132" customFormat="1" ht="13.5" customHeight="1">
      <c r="A28" s="376"/>
      <c r="B28" s="376"/>
      <c r="C28" s="133">
        <v>8</v>
      </c>
      <c r="D28" s="376"/>
      <c r="E28" s="376"/>
      <c r="F28" s="376"/>
      <c r="G28" s="376"/>
      <c r="H28" s="376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  <c r="Z28" s="376"/>
      <c r="AA28" s="376"/>
      <c r="AB28" s="376"/>
      <c r="AC28" s="376"/>
      <c r="AD28" s="376"/>
      <c r="AE28" s="376"/>
      <c r="AF28" s="376"/>
      <c r="AH28" s="376" t="s">
        <v>171</v>
      </c>
      <c r="AI28" s="376"/>
    </row>
    <row r="29" spans="1:35" s="132" customFormat="1" ht="13.5" customHeight="1">
      <c r="A29" s="376"/>
      <c r="B29" s="376"/>
      <c r="C29" s="133">
        <v>9</v>
      </c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  <c r="Z29" s="376"/>
      <c r="AA29" s="376"/>
      <c r="AB29" s="376"/>
      <c r="AC29" s="376"/>
      <c r="AD29" s="376"/>
      <c r="AE29" s="376"/>
      <c r="AF29" s="376"/>
      <c r="AH29" s="376" t="s">
        <v>44</v>
      </c>
      <c r="AI29" s="376"/>
    </row>
    <row r="30" spans="1:35" s="132" customFormat="1" ht="13.5" customHeight="1">
      <c r="A30" s="376"/>
      <c r="B30" s="376"/>
      <c r="C30" s="133">
        <v>10</v>
      </c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  <c r="Z30" s="376"/>
      <c r="AA30" s="376"/>
      <c r="AB30" s="376"/>
      <c r="AC30" s="376"/>
      <c r="AD30" s="376"/>
      <c r="AE30" s="376"/>
      <c r="AF30" s="376"/>
      <c r="AH30" s="135">
        <f>COUNTA(D21:G30)</f>
        <v>0</v>
      </c>
      <c r="AI30" s="134" t="s">
        <v>168</v>
      </c>
    </row>
    <row r="31" spans="1:35" s="132" customFormat="1" ht="13.5" customHeight="1">
      <c r="A31" s="376"/>
      <c r="B31" s="376"/>
      <c r="C31" s="376" t="s">
        <v>107</v>
      </c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  <c r="Z31" s="376"/>
      <c r="AA31" s="376"/>
      <c r="AB31" s="376"/>
      <c r="AC31" s="376"/>
      <c r="AD31" s="376"/>
      <c r="AE31" s="376"/>
      <c r="AF31" s="376"/>
    </row>
    <row r="32" spans="1:35" s="132" customFormat="1" ht="13.5" customHeight="1">
      <c r="A32" s="376"/>
      <c r="B32" s="376"/>
      <c r="C32" s="376" t="s">
        <v>102</v>
      </c>
      <c r="D32" s="376"/>
      <c r="E32" s="376"/>
      <c r="F32" s="376"/>
      <c r="G32" s="376"/>
      <c r="H32" s="376" t="s">
        <v>103</v>
      </c>
      <c r="I32" s="376"/>
      <c r="J32" s="376"/>
      <c r="K32" s="376" t="s">
        <v>104</v>
      </c>
      <c r="L32" s="376"/>
      <c r="M32" s="376"/>
      <c r="N32" s="376" t="s">
        <v>108</v>
      </c>
      <c r="O32" s="376"/>
      <c r="P32" s="376"/>
      <c r="Q32" s="376"/>
      <c r="R32" s="376"/>
      <c r="S32" s="376"/>
      <c r="T32" s="376" t="s">
        <v>109</v>
      </c>
      <c r="U32" s="376"/>
      <c r="V32" s="376"/>
      <c r="W32" s="376"/>
      <c r="X32" s="376"/>
      <c r="Y32" s="376"/>
      <c r="Z32" s="376" t="s">
        <v>110</v>
      </c>
      <c r="AA32" s="376"/>
      <c r="AB32" s="376"/>
      <c r="AC32" s="376"/>
      <c r="AD32" s="376"/>
      <c r="AE32" s="376"/>
      <c r="AF32" s="376"/>
    </row>
    <row r="33" spans="1:32" s="132" customFormat="1" ht="13.5" customHeight="1">
      <c r="A33" s="376"/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 t="s">
        <v>111</v>
      </c>
      <c r="O33" s="376"/>
      <c r="P33" s="376" t="s">
        <v>105</v>
      </c>
      <c r="Q33" s="376"/>
      <c r="R33" s="376" t="s">
        <v>106</v>
      </c>
      <c r="S33" s="376"/>
      <c r="T33" s="376" t="s">
        <v>111</v>
      </c>
      <c r="U33" s="376"/>
      <c r="V33" s="376" t="s">
        <v>105</v>
      </c>
      <c r="W33" s="376"/>
      <c r="X33" s="376" t="s">
        <v>106</v>
      </c>
      <c r="Y33" s="376"/>
      <c r="Z33" s="376"/>
      <c r="AA33" s="376"/>
      <c r="AB33" s="376"/>
      <c r="AC33" s="376"/>
      <c r="AD33" s="376"/>
      <c r="AE33" s="376"/>
      <c r="AF33" s="376"/>
    </row>
    <row r="34" spans="1:32" s="132" customFormat="1" ht="13.5" customHeight="1">
      <c r="A34" s="376"/>
      <c r="B34" s="376"/>
      <c r="C34" s="133">
        <v>1</v>
      </c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  <c r="Z34" s="376"/>
      <c r="AA34" s="376"/>
      <c r="AB34" s="376"/>
      <c r="AC34" s="376"/>
      <c r="AD34" s="376"/>
      <c r="AE34" s="376"/>
      <c r="AF34" s="376"/>
    </row>
    <row r="35" spans="1:32" s="132" customFormat="1" ht="13.5" customHeight="1">
      <c r="A35" s="376"/>
      <c r="B35" s="376"/>
      <c r="C35" s="133">
        <v>2</v>
      </c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  <c r="Z35" s="376"/>
      <c r="AA35" s="376"/>
      <c r="AB35" s="376"/>
      <c r="AC35" s="376"/>
      <c r="AD35" s="376"/>
      <c r="AE35" s="376"/>
      <c r="AF35" s="376"/>
    </row>
    <row r="36" spans="1:32" s="132" customFormat="1" ht="13.5" customHeight="1">
      <c r="A36" s="376"/>
      <c r="B36" s="376"/>
      <c r="C36" s="133">
        <v>3</v>
      </c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  <c r="Z36" s="376"/>
      <c r="AA36" s="376"/>
      <c r="AB36" s="376"/>
      <c r="AC36" s="376"/>
      <c r="AD36" s="376"/>
      <c r="AE36" s="376"/>
      <c r="AF36" s="376"/>
    </row>
    <row r="37" spans="1:32" s="132" customFormat="1" ht="13.5" customHeight="1">
      <c r="A37" s="376"/>
      <c r="B37" s="376"/>
      <c r="C37" s="133">
        <v>4</v>
      </c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  <c r="Z37" s="376"/>
      <c r="AA37" s="376"/>
      <c r="AB37" s="376"/>
      <c r="AC37" s="376"/>
      <c r="AD37" s="376"/>
      <c r="AE37" s="376"/>
      <c r="AF37" s="376"/>
    </row>
    <row r="38" spans="1:32" s="132" customFormat="1" ht="13.5" customHeight="1">
      <c r="A38" s="376"/>
      <c r="B38" s="376"/>
      <c r="C38" s="133">
        <v>5</v>
      </c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  <c r="Z38" s="376"/>
      <c r="AA38" s="376"/>
      <c r="AB38" s="376"/>
      <c r="AC38" s="376"/>
      <c r="AD38" s="376"/>
      <c r="AE38" s="376"/>
      <c r="AF38" s="376"/>
    </row>
    <row r="39" spans="1:32" s="132" customFormat="1" ht="13.5" customHeight="1">
      <c r="A39" s="376"/>
      <c r="B39" s="376"/>
      <c r="C39" s="133">
        <v>6</v>
      </c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  <c r="Z39" s="376"/>
      <c r="AA39" s="376"/>
      <c r="AB39" s="376"/>
      <c r="AC39" s="376"/>
      <c r="AD39" s="376"/>
      <c r="AE39" s="376"/>
      <c r="AF39" s="376"/>
    </row>
    <row r="40" spans="1:32" s="132" customFormat="1" ht="13.5" customHeight="1">
      <c r="A40" s="376"/>
      <c r="B40" s="376"/>
      <c r="C40" s="133">
        <v>7</v>
      </c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</row>
    <row r="41" spans="1:32" s="132" customFormat="1" ht="13.5" customHeight="1">
      <c r="A41" s="376"/>
      <c r="B41" s="376"/>
      <c r="C41" s="133">
        <v>8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</row>
    <row r="42" spans="1:32" s="132" customFormat="1" ht="13.5" customHeight="1">
      <c r="A42" s="376"/>
      <c r="B42" s="376"/>
      <c r="C42" s="133">
        <v>9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</row>
    <row r="43" spans="1:32" s="132" customFormat="1" ht="13.5" customHeight="1">
      <c r="A43" s="376"/>
      <c r="B43" s="376"/>
      <c r="C43" s="133">
        <v>10</v>
      </c>
      <c r="D43" s="376"/>
      <c r="E43" s="376"/>
      <c r="F43" s="376"/>
      <c r="G43" s="376"/>
      <c r="H43" s="376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76"/>
      <c r="X43" s="376"/>
      <c r="Y43" s="376"/>
      <c r="Z43" s="376"/>
      <c r="AA43" s="376"/>
      <c r="AB43" s="376"/>
      <c r="AC43" s="376"/>
      <c r="AD43" s="376"/>
      <c r="AE43" s="376"/>
      <c r="AF43" s="376"/>
    </row>
    <row r="44" spans="1:32" s="132" customFormat="1" ht="13.5" customHeight="1">
      <c r="A44" s="376"/>
      <c r="B44" s="376"/>
      <c r="C44" s="133">
        <v>11</v>
      </c>
      <c r="D44" s="376"/>
      <c r="E44" s="376"/>
      <c r="F44" s="37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76"/>
      <c r="X44" s="376"/>
      <c r="Y44" s="376"/>
      <c r="Z44" s="376"/>
      <c r="AA44" s="376"/>
      <c r="AB44" s="376"/>
      <c r="AC44" s="376"/>
      <c r="AD44" s="376"/>
      <c r="AE44" s="376"/>
      <c r="AF44" s="376"/>
    </row>
    <row r="45" spans="1:32" s="132" customFormat="1" ht="13.5" customHeight="1">
      <c r="A45" s="376"/>
      <c r="B45" s="376"/>
      <c r="C45" s="133">
        <v>12</v>
      </c>
      <c r="D45" s="376"/>
      <c r="E45" s="376"/>
      <c r="F45" s="376"/>
      <c r="G45" s="376"/>
      <c r="H45" s="376"/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76"/>
      <c r="X45" s="376"/>
      <c r="Y45" s="376"/>
      <c r="Z45" s="376"/>
      <c r="AA45" s="376"/>
      <c r="AB45" s="376"/>
      <c r="AC45" s="376"/>
      <c r="AD45" s="376"/>
      <c r="AE45" s="376"/>
      <c r="AF45" s="376"/>
    </row>
    <row r="46" spans="1:32" s="132" customFormat="1" ht="13.5" customHeight="1">
      <c r="A46" s="376"/>
      <c r="B46" s="376"/>
      <c r="C46" s="133">
        <v>13</v>
      </c>
      <c r="D46" s="376"/>
      <c r="E46" s="376"/>
      <c r="F46" s="376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76"/>
      <c r="X46" s="376"/>
      <c r="Y46" s="376"/>
      <c r="Z46" s="376"/>
      <c r="AA46" s="376"/>
      <c r="AB46" s="376"/>
      <c r="AC46" s="376"/>
      <c r="AD46" s="376"/>
      <c r="AE46" s="376"/>
      <c r="AF46" s="376"/>
    </row>
    <row r="47" spans="1:32" s="132" customFormat="1" ht="13.5" customHeight="1">
      <c r="A47" s="376"/>
      <c r="B47" s="376"/>
      <c r="C47" s="133">
        <v>14</v>
      </c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76"/>
      <c r="X47" s="376"/>
      <c r="Y47" s="376"/>
      <c r="Z47" s="376"/>
      <c r="AA47" s="376"/>
      <c r="AB47" s="376"/>
      <c r="AC47" s="376"/>
      <c r="AD47" s="376"/>
      <c r="AE47" s="376"/>
      <c r="AF47" s="376"/>
    </row>
    <row r="48" spans="1:32" s="132" customFormat="1" ht="13.5" customHeight="1">
      <c r="A48" s="376"/>
      <c r="B48" s="376"/>
      <c r="C48" s="133">
        <v>15</v>
      </c>
      <c r="D48" s="376"/>
      <c r="E48" s="376"/>
      <c r="F48" s="376"/>
      <c r="G48" s="376"/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76"/>
      <c r="X48" s="376"/>
      <c r="Y48" s="376"/>
      <c r="Z48" s="376"/>
      <c r="AA48" s="376"/>
      <c r="AB48" s="376"/>
      <c r="AC48" s="376"/>
      <c r="AD48" s="376"/>
      <c r="AE48" s="376"/>
      <c r="AF48" s="376"/>
    </row>
    <row r="49" spans="1:35" s="132" customFormat="1" ht="13.5" customHeight="1">
      <c r="A49" s="376"/>
      <c r="B49" s="376"/>
      <c r="C49" s="133">
        <v>16</v>
      </c>
      <c r="D49" s="376"/>
      <c r="E49" s="376"/>
      <c r="F49" s="376"/>
      <c r="G49" s="376"/>
      <c r="H49" s="376"/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76"/>
      <c r="X49" s="376"/>
      <c r="Y49" s="376"/>
      <c r="Z49" s="376"/>
      <c r="AA49" s="376"/>
      <c r="AB49" s="376"/>
      <c r="AC49" s="376"/>
      <c r="AD49" s="376"/>
      <c r="AE49" s="376"/>
      <c r="AF49" s="376"/>
    </row>
    <row r="50" spans="1:35" s="132" customFormat="1" ht="13.5" customHeight="1">
      <c r="A50" s="376"/>
      <c r="B50" s="376"/>
      <c r="C50" s="133">
        <v>17</v>
      </c>
      <c r="D50" s="376"/>
      <c r="E50" s="376"/>
      <c r="F50" s="376"/>
      <c r="G50" s="376"/>
      <c r="H50" s="376"/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76"/>
      <c r="X50" s="376"/>
      <c r="Y50" s="376"/>
      <c r="Z50" s="376"/>
      <c r="AA50" s="376"/>
      <c r="AB50" s="376"/>
      <c r="AC50" s="376"/>
      <c r="AD50" s="376"/>
      <c r="AE50" s="376"/>
      <c r="AF50" s="376"/>
    </row>
    <row r="51" spans="1:35" s="132" customFormat="1" ht="13.5" customHeight="1">
      <c r="A51" s="376"/>
      <c r="B51" s="376"/>
      <c r="C51" s="133">
        <v>18</v>
      </c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76"/>
      <c r="X51" s="376"/>
      <c r="Y51" s="376"/>
      <c r="Z51" s="376"/>
      <c r="AA51" s="376"/>
      <c r="AB51" s="376"/>
      <c r="AC51" s="376"/>
      <c r="AD51" s="376"/>
      <c r="AE51" s="376"/>
      <c r="AF51" s="376"/>
    </row>
    <row r="52" spans="1:35" s="132" customFormat="1" ht="13.5" customHeight="1">
      <c r="A52" s="376"/>
      <c r="B52" s="376"/>
      <c r="C52" s="133">
        <v>19</v>
      </c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76"/>
      <c r="X52" s="376"/>
      <c r="Y52" s="376"/>
      <c r="Z52" s="376"/>
      <c r="AA52" s="376"/>
      <c r="AB52" s="376"/>
      <c r="AC52" s="376"/>
      <c r="AD52" s="376"/>
      <c r="AE52" s="376"/>
      <c r="AF52" s="376"/>
    </row>
    <row r="53" spans="1:35" s="132" customFormat="1" ht="13.5" customHeight="1">
      <c r="A53" s="376"/>
      <c r="B53" s="376"/>
      <c r="C53" s="133">
        <v>20</v>
      </c>
      <c r="D53" s="376"/>
      <c r="E53" s="376"/>
      <c r="F53" s="376"/>
      <c r="G53" s="376"/>
      <c r="H53" s="376"/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76"/>
      <c r="X53" s="376"/>
      <c r="Y53" s="376"/>
      <c r="Z53" s="376"/>
      <c r="AA53" s="376"/>
      <c r="AB53" s="376"/>
      <c r="AC53" s="376"/>
      <c r="AD53" s="376"/>
      <c r="AE53" s="376"/>
      <c r="AF53" s="376"/>
    </row>
    <row r="54" spans="1:35" s="132" customFormat="1" ht="13.5" customHeight="1">
      <c r="A54" s="376"/>
      <c r="B54" s="376"/>
      <c r="C54" s="133">
        <v>21</v>
      </c>
      <c r="D54" s="376"/>
      <c r="E54" s="376"/>
      <c r="F54" s="376"/>
      <c r="G54" s="376"/>
      <c r="H54" s="376"/>
      <c r="I54" s="376"/>
      <c r="J54" s="376"/>
      <c r="K54" s="376"/>
      <c r="L54" s="376"/>
      <c r="M54" s="376"/>
      <c r="N54" s="376"/>
      <c r="O54" s="376"/>
      <c r="P54" s="376"/>
      <c r="Q54" s="376"/>
      <c r="R54" s="376"/>
      <c r="S54" s="376"/>
      <c r="T54" s="376"/>
      <c r="U54" s="376"/>
      <c r="V54" s="376"/>
      <c r="W54" s="376"/>
      <c r="X54" s="376"/>
      <c r="Y54" s="376"/>
      <c r="Z54" s="376"/>
      <c r="AA54" s="376"/>
      <c r="AB54" s="376"/>
      <c r="AC54" s="376"/>
      <c r="AD54" s="376"/>
      <c r="AE54" s="376"/>
      <c r="AF54" s="376"/>
      <c r="AH54" s="376" t="s">
        <v>173</v>
      </c>
      <c r="AI54" s="376"/>
    </row>
    <row r="55" spans="1:35" s="132" customFormat="1" ht="13.5" customHeight="1">
      <c r="A55" s="376"/>
      <c r="B55" s="376"/>
      <c r="C55" s="133">
        <v>22</v>
      </c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76"/>
      <c r="X55" s="376"/>
      <c r="Y55" s="376"/>
      <c r="Z55" s="376"/>
      <c r="AA55" s="376"/>
      <c r="AB55" s="376"/>
      <c r="AC55" s="376"/>
      <c r="AD55" s="376"/>
      <c r="AE55" s="376"/>
      <c r="AF55" s="376"/>
      <c r="AH55" s="376" t="s">
        <v>175</v>
      </c>
      <c r="AI55" s="376"/>
    </row>
    <row r="56" spans="1:35" s="132" customFormat="1" ht="13.5" customHeight="1">
      <c r="A56" s="376"/>
      <c r="B56" s="376"/>
      <c r="C56" s="133">
        <v>23</v>
      </c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76"/>
      <c r="X56" s="376"/>
      <c r="Y56" s="376"/>
      <c r="Z56" s="376"/>
      <c r="AA56" s="376"/>
      <c r="AB56" s="376"/>
      <c r="AC56" s="376"/>
      <c r="AD56" s="376"/>
      <c r="AE56" s="376"/>
      <c r="AF56" s="376"/>
      <c r="AH56" s="135">
        <f>COUNTA(N34:O58)</f>
        <v>0</v>
      </c>
      <c r="AI56" s="134" t="s">
        <v>168</v>
      </c>
    </row>
    <row r="57" spans="1:35" s="132" customFormat="1" ht="13.5" customHeight="1">
      <c r="A57" s="376"/>
      <c r="B57" s="376"/>
      <c r="C57" s="133">
        <v>24</v>
      </c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76"/>
      <c r="X57" s="376"/>
      <c r="Y57" s="376"/>
      <c r="Z57" s="376"/>
      <c r="AA57" s="376"/>
      <c r="AB57" s="376"/>
      <c r="AC57" s="376"/>
      <c r="AD57" s="376"/>
      <c r="AE57" s="376"/>
      <c r="AF57" s="376"/>
      <c r="AH57" s="376" t="s">
        <v>174</v>
      </c>
      <c r="AI57" s="376"/>
    </row>
    <row r="58" spans="1:35" s="132" customFormat="1" ht="13.5" customHeight="1">
      <c r="A58" s="376"/>
      <c r="B58" s="376"/>
      <c r="C58" s="133">
        <v>25</v>
      </c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76"/>
      <c r="X58" s="376"/>
      <c r="Y58" s="376"/>
      <c r="Z58" s="376"/>
      <c r="AA58" s="376"/>
      <c r="AB58" s="376"/>
      <c r="AC58" s="376"/>
      <c r="AD58" s="376"/>
      <c r="AE58" s="376"/>
      <c r="AF58" s="376"/>
      <c r="AH58" s="135">
        <f>COUNTA(T34:U58)</f>
        <v>0</v>
      </c>
      <c r="AI58" s="134" t="s">
        <v>168</v>
      </c>
    </row>
    <row r="59" spans="1:35" s="132" customFormat="1" ht="13.5" customHeight="1">
      <c r="A59" s="376"/>
      <c r="B59" s="376"/>
      <c r="C59" s="376" t="s">
        <v>112</v>
      </c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76"/>
      <c r="X59" s="376"/>
      <c r="Y59" s="376"/>
      <c r="Z59" s="376"/>
      <c r="AA59" s="376"/>
      <c r="AB59" s="376"/>
      <c r="AC59" s="376"/>
      <c r="AD59" s="376"/>
      <c r="AE59" s="376"/>
      <c r="AF59" s="376"/>
    </row>
    <row r="60" spans="1:35" s="132" customFormat="1" ht="13.5" customHeight="1">
      <c r="A60" s="376"/>
      <c r="B60" s="376"/>
      <c r="C60" s="376" t="s">
        <v>113</v>
      </c>
      <c r="D60" s="376"/>
      <c r="E60" s="376"/>
      <c r="F60" s="376"/>
      <c r="G60" s="376"/>
      <c r="H60" s="376" t="s">
        <v>114</v>
      </c>
      <c r="I60" s="376"/>
      <c r="J60" s="376"/>
      <c r="K60" s="376" t="s">
        <v>115</v>
      </c>
      <c r="L60" s="376"/>
      <c r="M60" s="376"/>
      <c r="N60" s="376" t="s">
        <v>111</v>
      </c>
      <c r="O60" s="376"/>
      <c r="P60" s="376" t="s">
        <v>105</v>
      </c>
      <c r="Q60" s="376"/>
      <c r="R60" s="376" t="s">
        <v>106</v>
      </c>
      <c r="S60" s="376"/>
      <c r="T60" s="376" t="s">
        <v>110</v>
      </c>
      <c r="U60" s="376"/>
      <c r="V60" s="376"/>
      <c r="W60" s="376"/>
      <c r="X60" s="376"/>
      <c r="Y60" s="376"/>
      <c r="Z60" s="376"/>
      <c r="AA60" s="376"/>
      <c r="AB60" s="376"/>
      <c r="AC60" s="376"/>
      <c r="AD60" s="376"/>
      <c r="AE60" s="376"/>
      <c r="AF60" s="376"/>
    </row>
    <row r="61" spans="1:35" s="132" customFormat="1" ht="13.5" customHeight="1">
      <c r="A61" s="376"/>
      <c r="B61" s="376"/>
      <c r="C61" s="133">
        <v>1</v>
      </c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376"/>
      <c r="X61" s="376"/>
      <c r="Y61" s="376"/>
      <c r="Z61" s="376"/>
      <c r="AA61" s="376"/>
      <c r="AB61" s="376"/>
      <c r="AC61" s="376"/>
      <c r="AD61" s="376"/>
      <c r="AE61" s="376"/>
      <c r="AF61" s="376"/>
    </row>
    <row r="62" spans="1:35" s="132" customFormat="1" ht="13.5" customHeight="1">
      <c r="A62" s="376"/>
      <c r="B62" s="376"/>
      <c r="C62" s="133">
        <v>2</v>
      </c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376"/>
      <c r="X62" s="376"/>
      <c r="Y62" s="376"/>
      <c r="Z62" s="376"/>
      <c r="AA62" s="376"/>
      <c r="AB62" s="376"/>
      <c r="AC62" s="376"/>
      <c r="AD62" s="376"/>
      <c r="AE62" s="376"/>
      <c r="AF62" s="376"/>
    </row>
    <row r="63" spans="1:35" s="132" customFormat="1" ht="13.5" customHeight="1">
      <c r="A63" s="376"/>
      <c r="B63" s="376"/>
      <c r="C63" s="133">
        <v>3</v>
      </c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376"/>
      <c r="X63" s="376"/>
      <c r="Y63" s="376"/>
      <c r="Z63" s="376"/>
      <c r="AA63" s="376"/>
      <c r="AB63" s="376"/>
      <c r="AC63" s="376"/>
      <c r="AD63" s="376"/>
      <c r="AE63" s="376"/>
      <c r="AF63" s="376"/>
      <c r="AH63" s="376" t="s">
        <v>176</v>
      </c>
      <c r="AI63" s="376"/>
    </row>
    <row r="64" spans="1:35" s="132" customFormat="1" ht="13.5" customHeight="1">
      <c r="A64" s="376"/>
      <c r="B64" s="376"/>
      <c r="C64" s="133">
        <v>4</v>
      </c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6"/>
      <c r="AE64" s="376"/>
      <c r="AF64" s="376"/>
      <c r="AH64" s="376" t="s">
        <v>44</v>
      </c>
      <c r="AI64" s="376"/>
    </row>
    <row r="65" spans="1:35" s="132" customFormat="1" ht="13.5" customHeight="1">
      <c r="A65" s="376"/>
      <c r="B65" s="376"/>
      <c r="C65" s="133">
        <v>5</v>
      </c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376"/>
      <c r="X65" s="376"/>
      <c r="Y65" s="376"/>
      <c r="Z65" s="376"/>
      <c r="AA65" s="376"/>
      <c r="AB65" s="376"/>
      <c r="AC65" s="376"/>
      <c r="AD65" s="376"/>
      <c r="AE65" s="376"/>
      <c r="AF65" s="376"/>
      <c r="AH65" s="135">
        <f>COUNTA(D61:G65)</f>
        <v>0</v>
      </c>
      <c r="AI65" s="134" t="s">
        <v>168</v>
      </c>
    </row>
    <row r="66" spans="1:35" s="132" customFormat="1" ht="13.5" customHeight="1">
      <c r="A66" s="376"/>
      <c r="B66" s="376"/>
      <c r="C66" s="376" t="s">
        <v>116</v>
      </c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376"/>
      <c r="X66" s="376"/>
      <c r="Y66" s="376"/>
      <c r="Z66" s="376"/>
      <c r="AA66" s="376"/>
      <c r="AB66" s="376"/>
      <c r="AC66" s="376"/>
      <c r="AD66" s="376"/>
      <c r="AE66" s="376"/>
      <c r="AF66" s="376"/>
    </row>
    <row r="67" spans="1:35" s="132" customFormat="1" ht="13.5" customHeight="1">
      <c r="A67" s="376"/>
      <c r="B67" s="376"/>
      <c r="C67" s="376" t="s">
        <v>102</v>
      </c>
      <c r="D67" s="376"/>
      <c r="E67" s="376"/>
      <c r="F67" s="376"/>
      <c r="G67" s="376"/>
      <c r="H67" s="376" t="s">
        <v>103</v>
      </c>
      <c r="I67" s="376"/>
      <c r="J67" s="376"/>
      <c r="K67" s="376" t="s">
        <v>104</v>
      </c>
      <c r="L67" s="376"/>
      <c r="M67" s="376"/>
      <c r="N67" s="376" t="s">
        <v>117</v>
      </c>
      <c r="O67" s="376"/>
      <c r="P67" s="376" t="s">
        <v>106</v>
      </c>
      <c r="Q67" s="376"/>
      <c r="R67" s="376" t="s">
        <v>118</v>
      </c>
      <c r="S67" s="376"/>
      <c r="T67" s="376"/>
      <c r="U67" s="376"/>
      <c r="V67" s="376"/>
      <c r="W67" s="376"/>
      <c r="X67" s="376"/>
      <c r="Y67" s="376"/>
      <c r="Z67" s="376"/>
      <c r="AA67" s="376"/>
      <c r="AB67" s="376"/>
      <c r="AC67" s="376"/>
      <c r="AD67" s="376"/>
      <c r="AE67" s="376"/>
      <c r="AF67" s="376"/>
    </row>
    <row r="68" spans="1:35" s="132" customFormat="1" ht="13.5" customHeight="1">
      <c r="A68" s="376"/>
      <c r="B68" s="376"/>
      <c r="C68" s="133">
        <v>1</v>
      </c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376"/>
      <c r="X68" s="376"/>
      <c r="Y68" s="376"/>
      <c r="Z68" s="376"/>
      <c r="AA68" s="376"/>
      <c r="AB68" s="376"/>
      <c r="AC68" s="376"/>
      <c r="AD68" s="376"/>
      <c r="AE68" s="376"/>
      <c r="AF68" s="376"/>
    </row>
    <row r="69" spans="1:35" s="132" customFormat="1" ht="13.5" customHeight="1">
      <c r="A69" s="376"/>
      <c r="B69" s="376"/>
      <c r="C69" s="133">
        <v>2</v>
      </c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376"/>
      <c r="X69" s="376"/>
      <c r="Y69" s="376"/>
      <c r="Z69" s="376"/>
      <c r="AA69" s="376"/>
      <c r="AB69" s="376"/>
      <c r="AC69" s="376"/>
      <c r="AD69" s="376"/>
      <c r="AE69" s="376"/>
      <c r="AF69" s="376"/>
    </row>
    <row r="70" spans="1:35" s="132" customFormat="1" ht="13.5" customHeight="1">
      <c r="A70" s="376"/>
      <c r="B70" s="376"/>
      <c r="C70" s="133">
        <v>3</v>
      </c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376"/>
      <c r="X70" s="376"/>
      <c r="Y70" s="376"/>
      <c r="Z70" s="376"/>
      <c r="AA70" s="376"/>
      <c r="AB70" s="376"/>
      <c r="AC70" s="376"/>
      <c r="AD70" s="376"/>
      <c r="AE70" s="376"/>
      <c r="AF70" s="376"/>
    </row>
    <row r="71" spans="1:35" s="132" customFormat="1" ht="13.5" customHeight="1">
      <c r="A71" s="376"/>
      <c r="B71" s="376"/>
      <c r="C71" s="133">
        <v>4</v>
      </c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376"/>
      <c r="X71" s="376"/>
      <c r="Y71" s="376"/>
      <c r="Z71" s="376"/>
      <c r="AA71" s="376"/>
      <c r="AB71" s="376"/>
      <c r="AC71" s="376"/>
      <c r="AD71" s="376"/>
      <c r="AE71" s="376"/>
      <c r="AF71" s="376"/>
    </row>
    <row r="72" spans="1:35" s="132" customFormat="1" ht="13.5" customHeight="1">
      <c r="A72" s="376"/>
      <c r="B72" s="376"/>
      <c r="C72" s="133">
        <v>5</v>
      </c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376"/>
      <c r="X72" s="376"/>
      <c r="Y72" s="376"/>
      <c r="Z72" s="376"/>
      <c r="AA72" s="376"/>
      <c r="AB72" s="376"/>
      <c r="AC72" s="376"/>
      <c r="AD72" s="376"/>
      <c r="AE72" s="376"/>
      <c r="AF72" s="376"/>
    </row>
    <row r="73" spans="1:35" s="132" customFormat="1" ht="13.5" customHeight="1">
      <c r="A73" s="376"/>
      <c r="B73" s="376"/>
      <c r="C73" s="133">
        <v>6</v>
      </c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376"/>
      <c r="X73" s="376"/>
      <c r="Y73" s="376"/>
      <c r="Z73" s="376"/>
      <c r="AA73" s="376"/>
      <c r="AB73" s="376"/>
      <c r="AC73" s="376"/>
      <c r="AD73" s="376"/>
      <c r="AE73" s="376"/>
      <c r="AF73" s="376"/>
    </row>
    <row r="74" spans="1:35" s="132" customFormat="1" ht="13.5" customHeight="1">
      <c r="A74" s="376"/>
      <c r="B74" s="376"/>
      <c r="C74" s="133">
        <v>7</v>
      </c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376"/>
      <c r="V74" s="376"/>
      <c r="W74" s="376"/>
      <c r="X74" s="376"/>
      <c r="Y74" s="376"/>
      <c r="Z74" s="376"/>
      <c r="AA74" s="376"/>
      <c r="AB74" s="376"/>
      <c r="AC74" s="376"/>
      <c r="AD74" s="376"/>
      <c r="AE74" s="376"/>
      <c r="AF74" s="376"/>
    </row>
    <row r="75" spans="1:35" s="132" customFormat="1" ht="13.5" customHeight="1">
      <c r="A75" s="376"/>
      <c r="B75" s="376"/>
      <c r="C75" s="133">
        <v>8</v>
      </c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376"/>
      <c r="V75" s="376"/>
      <c r="W75" s="376"/>
      <c r="X75" s="376"/>
      <c r="Y75" s="376"/>
      <c r="Z75" s="376"/>
      <c r="AA75" s="376"/>
      <c r="AB75" s="376"/>
      <c r="AC75" s="376"/>
      <c r="AD75" s="376"/>
      <c r="AE75" s="376"/>
      <c r="AF75" s="376"/>
    </row>
    <row r="76" spans="1:35" s="132" customFormat="1" ht="13.5" customHeight="1">
      <c r="A76" s="376"/>
      <c r="B76" s="376"/>
      <c r="C76" s="133">
        <v>9</v>
      </c>
      <c r="D76" s="376"/>
      <c r="E76" s="376"/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6"/>
      <c r="V76" s="376"/>
      <c r="W76" s="376"/>
      <c r="X76" s="376"/>
      <c r="Y76" s="376"/>
      <c r="Z76" s="376"/>
      <c r="AA76" s="376"/>
      <c r="AB76" s="376"/>
      <c r="AC76" s="376"/>
      <c r="AD76" s="376"/>
      <c r="AE76" s="376"/>
      <c r="AF76" s="376"/>
    </row>
    <row r="77" spans="1:35" s="132" customFormat="1" ht="13.5" customHeight="1">
      <c r="A77" s="376"/>
      <c r="B77" s="376"/>
      <c r="C77" s="133">
        <v>10</v>
      </c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376"/>
      <c r="V77" s="376"/>
      <c r="W77" s="376"/>
      <c r="X77" s="376"/>
      <c r="Y77" s="376"/>
      <c r="Z77" s="376"/>
      <c r="AA77" s="376"/>
      <c r="AB77" s="376"/>
      <c r="AC77" s="376"/>
      <c r="AD77" s="376"/>
      <c r="AE77" s="376"/>
      <c r="AF77" s="376"/>
    </row>
    <row r="78" spans="1:35" s="132" customFormat="1" ht="13.5" customHeight="1">
      <c r="A78" s="376"/>
      <c r="B78" s="376"/>
      <c r="C78" s="133">
        <v>11</v>
      </c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376"/>
      <c r="V78" s="376"/>
      <c r="W78" s="376"/>
      <c r="X78" s="376"/>
      <c r="Y78" s="376"/>
      <c r="Z78" s="376"/>
      <c r="AA78" s="376"/>
      <c r="AB78" s="376"/>
      <c r="AC78" s="376"/>
      <c r="AD78" s="376"/>
      <c r="AE78" s="376"/>
      <c r="AF78" s="376"/>
    </row>
    <row r="79" spans="1:35" s="132" customFormat="1" ht="13.5" customHeight="1">
      <c r="A79" s="376"/>
      <c r="B79" s="376"/>
      <c r="C79" s="133">
        <v>12</v>
      </c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  <c r="O79" s="376"/>
      <c r="P79" s="376"/>
      <c r="Q79" s="376"/>
      <c r="R79" s="376"/>
      <c r="S79" s="376"/>
      <c r="T79" s="376"/>
      <c r="U79" s="376"/>
      <c r="V79" s="376"/>
      <c r="W79" s="376"/>
      <c r="X79" s="376"/>
      <c r="Y79" s="376"/>
      <c r="Z79" s="376"/>
      <c r="AA79" s="376"/>
      <c r="AB79" s="376"/>
      <c r="AC79" s="376"/>
      <c r="AD79" s="376"/>
      <c r="AE79" s="376"/>
      <c r="AF79" s="376"/>
    </row>
    <row r="80" spans="1:35" s="132" customFormat="1" ht="13.5" customHeight="1">
      <c r="A80" s="376"/>
      <c r="B80" s="376"/>
      <c r="C80" s="133">
        <v>13</v>
      </c>
      <c r="D80" s="376"/>
      <c r="E80" s="376"/>
      <c r="F80" s="376"/>
      <c r="G80" s="376"/>
      <c r="H80" s="376"/>
      <c r="I80" s="376"/>
      <c r="J80" s="376"/>
      <c r="K80" s="376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6"/>
      <c r="W80" s="376"/>
      <c r="X80" s="376"/>
      <c r="Y80" s="376"/>
      <c r="Z80" s="376"/>
      <c r="AA80" s="376"/>
      <c r="AB80" s="376"/>
      <c r="AC80" s="376"/>
      <c r="AD80" s="376"/>
      <c r="AE80" s="376"/>
      <c r="AF80" s="376"/>
    </row>
    <row r="81" spans="1:35" s="132" customFormat="1" ht="13.5" customHeight="1">
      <c r="A81" s="376"/>
      <c r="B81" s="376"/>
      <c r="C81" s="133">
        <v>14</v>
      </c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376"/>
      <c r="X81" s="376"/>
      <c r="Y81" s="376"/>
      <c r="Z81" s="376"/>
      <c r="AA81" s="376"/>
      <c r="AB81" s="376"/>
      <c r="AC81" s="376"/>
      <c r="AD81" s="376"/>
      <c r="AE81" s="376"/>
      <c r="AF81" s="376"/>
    </row>
    <row r="82" spans="1:35" s="132" customFormat="1" ht="13.5" customHeight="1">
      <c r="A82" s="376"/>
      <c r="B82" s="376"/>
      <c r="C82" s="133">
        <v>15</v>
      </c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  <c r="AF82" s="376"/>
    </row>
    <row r="83" spans="1:35" s="132" customFormat="1" ht="13.5" customHeight="1">
      <c r="A83" s="376"/>
      <c r="B83" s="376"/>
      <c r="C83" s="133">
        <v>16</v>
      </c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  <c r="AF83" s="376"/>
    </row>
    <row r="84" spans="1:35" s="132" customFormat="1" ht="13.5" customHeight="1">
      <c r="A84" s="376"/>
      <c r="B84" s="376"/>
      <c r="C84" s="133">
        <v>17</v>
      </c>
      <c r="D84" s="376"/>
      <c r="E84" s="376"/>
      <c r="F84" s="376"/>
      <c r="G84" s="376"/>
      <c r="H84" s="376"/>
      <c r="I84" s="376"/>
      <c r="J84" s="376"/>
      <c r="K84" s="376"/>
      <c r="L84" s="376"/>
      <c r="M84" s="376"/>
      <c r="N84" s="376"/>
      <c r="O84" s="376"/>
      <c r="P84" s="376"/>
      <c r="Q84" s="376"/>
      <c r="R84" s="376"/>
      <c r="S84" s="376"/>
      <c r="T84" s="376"/>
      <c r="U84" s="376"/>
      <c r="V84" s="376"/>
      <c r="W84" s="376"/>
      <c r="X84" s="376"/>
      <c r="Y84" s="376"/>
      <c r="Z84" s="376"/>
      <c r="AA84" s="376"/>
      <c r="AB84" s="376"/>
      <c r="AC84" s="376"/>
      <c r="AD84" s="376"/>
      <c r="AE84" s="376"/>
      <c r="AF84" s="376"/>
    </row>
    <row r="85" spans="1:35" s="132" customFormat="1" ht="13.5" customHeight="1">
      <c r="A85" s="376"/>
      <c r="B85" s="376"/>
      <c r="C85" s="133">
        <v>18</v>
      </c>
      <c r="D85" s="376"/>
      <c r="E85" s="376"/>
      <c r="F85" s="37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/>
      <c r="S85" s="376"/>
      <c r="T85" s="376"/>
      <c r="U85" s="376"/>
      <c r="V85" s="376"/>
      <c r="W85" s="376"/>
      <c r="X85" s="376"/>
      <c r="Y85" s="376"/>
      <c r="Z85" s="376"/>
      <c r="AA85" s="376"/>
      <c r="AB85" s="376"/>
      <c r="AC85" s="376"/>
      <c r="AD85" s="376"/>
      <c r="AE85" s="376"/>
      <c r="AF85" s="376"/>
      <c r="AH85" s="376" t="s">
        <v>177</v>
      </c>
      <c r="AI85" s="376"/>
    </row>
    <row r="86" spans="1:35" s="132" customFormat="1" ht="13.5" customHeight="1">
      <c r="A86" s="376"/>
      <c r="B86" s="376"/>
      <c r="C86" s="133">
        <v>19</v>
      </c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  <c r="O86" s="376"/>
      <c r="P86" s="376"/>
      <c r="Q86" s="376"/>
      <c r="R86" s="376"/>
      <c r="S86" s="376"/>
      <c r="T86" s="376"/>
      <c r="U86" s="376"/>
      <c r="V86" s="376"/>
      <c r="W86" s="376"/>
      <c r="X86" s="376"/>
      <c r="Y86" s="376"/>
      <c r="Z86" s="376"/>
      <c r="AA86" s="376"/>
      <c r="AB86" s="376"/>
      <c r="AC86" s="376"/>
      <c r="AD86" s="376"/>
      <c r="AE86" s="376"/>
      <c r="AF86" s="376"/>
      <c r="AH86" s="376" t="s">
        <v>44</v>
      </c>
      <c r="AI86" s="376"/>
    </row>
    <row r="87" spans="1:35" s="132" customFormat="1" ht="13.5" customHeight="1">
      <c r="A87" s="376"/>
      <c r="B87" s="376"/>
      <c r="C87" s="133">
        <v>20</v>
      </c>
      <c r="D87" s="376"/>
      <c r="E87" s="376"/>
      <c r="F87" s="376"/>
      <c r="G87" s="376"/>
      <c r="H87" s="376"/>
      <c r="I87" s="376"/>
      <c r="J87" s="376"/>
      <c r="K87" s="376"/>
      <c r="L87" s="376"/>
      <c r="M87" s="376"/>
      <c r="N87" s="376"/>
      <c r="O87" s="376"/>
      <c r="P87" s="376"/>
      <c r="Q87" s="376"/>
      <c r="R87" s="376"/>
      <c r="S87" s="376"/>
      <c r="T87" s="376"/>
      <c r="U87" s="376"/>
      <c r="V87" s="376"/>
      <c r="W87" s="376"/>
      <c r="X87" s="376"/>
      <c r="Y87" s="376"/>
      <c r="Z87" s="376"/>
      <c r="AA87" s="376"/>
      <c r="AB87" s="376"/>
      <c r="AC87" s="376"/>
      <c r="AD87" s="376"/>
      <c r="AE87" s="376"/>
      <c r="AF87" s="376"/>
      <c r="AH87" s="135">
        <f>COUNTA(D68:G87)</f>
        <v>0</v>
      </c>
      <c r="AI87" s="134" t="s">
        <v>168</v>
      </c>
    </row>
    <row r="88" spans="1:35" s="132" customFormat="1" ht="13.5" customHeight="1">
      <c r="A88" s="376"/>
      <c r="B88" s="376"/>
      <c r="C88" s="376" t="s">
        <v>119</v>
      </c>
      <c r="D88" s="376"/>
      <c r="E88" s="376"/>
      <c r="F88" s="376"/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76"/>
      <c r="U88" s="376"/>
      <c r="V88" s="376"/>
      <c r="W88" s="376"/>
      <c r="X88" s="376"/>
      <c r="Y88" s="376"/>
      <c r="Z88" s="376"/>
      <c r="AA88" s="376"/>
      <c r="AB88" s="376"/>
      <c r="AC88" s="376"/>
      <c r="AD88" s="376"/>
      <c r="AE88" s="376"/>
      <c r="AF88" s="376"/>
    </row>
    <row r="89" spans="1:35" s="132" customFormat="1" ht="13.5" customHeight="1">
      <c r="A89" s="376"/>
      <c r="B89" s="376"/>
      <c r="C89" s="376" t="s">
        <v>102</v>
      </c>
      <c r="D89" s="376"/>
      <c r="E89" s="376"/>
      <c r="F89" s="376"/>
      <c r="G89" s="376"/>
      <c r="H89" s="376" t="s">
        <v>103</v>
      </c>
      <c r="I89" s="376"/>
      <c r="J89" s="376"/>
      <c r="K89" s="376" t="s">
        <v>104</v>
      </c>
      <c r="L89" s="376"/>
      <c r="M89" s="376"/>
      <c r="N89" s="376" t="s">
        <v>111</v>
      </c>
      <c r="O89" s="376"/>
      <c r="P89" s="376" t="s">
        <v>106</v>
      </c>
      <c r="Q89" s="376"/>
      <c r="R89" s="376" t="s">
        <v>102</v>
      </c>
      <c r="S89" s="376"/>
      <c r="T89" s="376"/>
      <c r="U89" s="376"/>
      <c r="V89" s="376"/>
      <c r="W89" s="376" t="s">
        <v>103</v>
      </c>
      <c r="X89" s="376"/>
      <c r="Y89" s="376"/>
      <c r="Z89" s="376" t="s">
        <v>104</v>
      </c>
      <c r="AA89" s="376"/>
      <c r="AB89" s="376"/>
      <c r="AC89" s="376" t="s">
        <v>120</v>
      </c>
      <c r="AD89" s="376"/>
      <c r="AE89" s="376" t="s">
        <v>106</v>
      </c>
      <c r="AF89" s="376"/>
    </row>
    <row r="90" spans="1:35" s="132" customFormat="1" ht="13.5" customHeight="1">
      <c r="A90" s="376"/>
      <c r="B90" s="376"/>
      <c r="C90" s="133">
        <v>1</v>
      </c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6"/>
      <c r="R90" s="376"/>
      <c r="S90" s="376"/>
      <c r="T90" s="376"/>
      <c r="U90" s="376"/>
      <c r="V90" s="376"/>
      <c r="W90" s="376"/>
      <c r="X90" s="376"/>
      <c r="Y90" s="376"/>
      <c r="Z90" s="376"/>
      <c r="AA90" s="376"/>
      <c r="AB90" s="376"/>
      <c r="AC90" s="376"/>
      <c r="AD90" s="376"/>
      <c r="AE90" s="376"/>
      <c r="AF90" s="376"/>
    </row>
    <row r="91" spans="1:35" s="132" customFormat="1" ht="13.5" customHeight="1">
      <c r="A91" s="376"/>
      <c r="B91" s="376"/>
      <c r="C91" s="133">
        <v>2</v>
      </c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6"/>
      <c r="R91" s="376"/>
      <c r="S91" s="376"/>
      <c r="T91" s="376"/>
      <c r="U91" s="376"/>
      <c r="V91" s="376"/>
      <c r="W91" s="376"/>
      <c r="X91" s="376"/>
      <c r="Y91" s="376"/>
      <c r="Z91" s="376"/>
      <c r="AA91" s="376"/>
      <c r="AB91" s="376"/>
      <c r="AC91" s="376"/>
      <c r="AD91" s="376"/>
      <c r="AE91" s="376"/>
      <c r="AF91" s="376"/>
    </row>
    <row r="92" spans="1:35" s="132" customFormat="1" ht="13.5" customHeight="1">
      <c r="A92" s="376"/>
      <c r="B92" s="376"/>
      <c r="C92" s="133">
        <v>3</v>
      </c>
      <c r="D92" s="376"/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6"/>
      <c r="R92" s="376"/>
      <c r="S92" s="376"/>
      <c r="T92" s="376"/>
      <c r="U92" s="376"/>
      <c r="V92" s="376"/>
      <c r="W92" s="376"/>
      <c r="X92" s="376"/>
      <c r="Y92" s="376"/>
      <c r="Z92" s="376"/>
      <c r="AA92" s="376"/>
      <c r="AB92" s="376"/>
      <c r="AC92" s="376"/>
      <c r="AD92" s="376"/>
      <c r="AE92" s="376"/>
      <c r="AF92" s="376"/>
      <c r="AH92" s="376" t="s">
        <v>178</v>
      </c>
      <c r="AI92" s="376"/>
    </row>
    <row r="93" spans="1:35" s="132" customFormat="1" ht="13.5" customHeight="1">
      <c r="A93" s="376"/>
      <c r="B93" s="376"/>
      <c r="C93" s="133">
        <v>4</v>
      </c>
      <c r="D93" s="376"/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6"/>
      <c r="R93" s="376"/>
      <c r="S93" s="376"/>
      <c r="T93" s="376"/>
      <c r="U93" s="376"/>
      <c r="V93" s="376"/>
      <c r="W93" s="376"/>
      <c r="X93" s="376"/>
      <c r="Y93" s="376"/>
      <c r="Z93" s="376"/>
      <c r="AA93" s="376"/>
      <c r="AB93" s="376"/>
      <c r="AC93" s="376"/>
      <c r="AD93" s="376"/>
      <c r="AE93" s="376"/>
      <c r="AF93" s="376"/>
      <c r="AH93" s="376" t="s">
        <v>44</v>
      </c>
      <c r="AI93" s="376"/>
    </row>
    <row r="94" spans="1:35" s="132" customFormat="1" ht="13.5" customHeight="1">
      <c r="A94" s="376"/>
      <c r="B94" s="376"/>
      <c r="C94" s="133">
        <v>5</v>
      </c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  <c r="AF94" s="376"/>
      <c r="AH94" s="135">
        <f>COUNTA(D90:G94)</f>
        <v>0</v>
      </c>
      <c r="AI94" s="134" t="s">
        <v>168</v>
      </c>
    </row>
    <row r="95" spans="1:35" s="132" customFormat="1" ht="13.5" customHeight="1">
      <c r="A95" s="376"/>
      <c r="B95" s="376"/>
      <c r="C95" s="376" t="s">
        <v>121</v>
      </c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  <c r="AF95" s="376"/>
    </row>
    <row r="96" spans="1:35" s="132" customFormat="1" ht="13.5" customHeight="1">
      <c r="A96" s="376"/>
      <c r="B96" s="376"/>
      <c r="C96" s="376" t="s">
        <v>102</v>
      </c>
      <c r="D96" s="376"/>
      <c r="E96" s="376"/>
      <c r="F96" s="376"/>
      <c r="G96" s="376"/>
      <c r="H96" s="376" t="s">
        <v>103</v>
      </c>
      <c r="I96" s="376"/>
      <c r="J96" s="376"/>
      <c r="K96" s="376" t="s">
        <v>104</v>
      </c>
      <c r="L96" s="376"/>
      <c r="M96" s="376"/>
      <c r="N96" s="376" t="s">
        <v>105</v>
      </c>
      <c r="O96" s="376"/>
      <c r="P96" s="376" t="s">
        <v>106</v>
      </c>
      <c r="Q96" s="376"/>
      <c r="R96" s="376" t="s">
        <v>102</v>
      </c>
      <c r="S96" s="376"/>
      <c r="T96" s="376"/>
      <c r="U96" s="376"/>
      <c r="V96" s="376"/>
      <c r="W96" s="376" t="s">
        <v>103</v>
      </c>
      <c r="X96" s="376"/>
      <c r="Y96" s="376"/>
      <c r="Z96" s="376" t="s">
        <v>104</v>
      </c>
      <c r="AA96" s="376"/>
      <c r="AB96" s="376"/>
      <c r="AC96" s="376" t="s">
        <v>105</v>
      </c>
      <c r="AD96" s="376"/>
      <c r="AE96" s="376" t="s">
        <v>106</v>
      </c>
      <c r="AF96" s="376"/>
    </row>
    <row r="97" spans="1:35" s="132" customFormat="1" ht="13.5" customHeight="1">
      <c r="A97" s="376"/>
      <c r="B97" s="376"/>
      <c r="C97" s="133">
        <v>1</v>
      </c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/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  <c r="AF97" s="376"/>
    </row>
    <row r="98" spans="1:35" s="132" customFormat="1" ht="13.5" customHeight="1">
      <c r="A98" s="376"/>
      <c r="B98" s="376"/>
      <c r="C98" s="133">
        <v>2</v>
      </c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  <c r="AF98" s="376"/>
    </row>
    <row r="99" spans="1:35" s="132" customFormat="1" ht="13.5" customHeight="1">
      <c r="A99" s="376"/>
      <c r="B99" s="376"/>
      <c r="C99" s="133">
        <v>3</v>
      </c>
      <c r="D99" s="376"/>
      <c r="E99" s="376"/>
      <c r="F99" s="376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376"/>
      <c r="R99" s="376"/>
      <c r="S99" s="376"/>
      <c r="T99" s="376"/>
      <c r="U99" s="376"/>
      <c r="V99" s="376"/>
      <c r="W99" s="376"/>
      <c r="X99" s="376"/>
      <c r="Y99" s="376"/>
      <c r="Z99" s="376"/>
      <c r="AA99" s="376"/>
      <c r="AB99" s="376"/>
      <c r="AC99" s="376"/>
      <c r="AD99" s="376"/>
      <c r="AE99" s="376"/>
      <c r="AF99" s="376"/>
      <c r="AH99" s="376" t="s">
        <v>179</v>
      </c>
      <c r="AI99" s="376"/>
    </row>
    <row r="100" spans="1:35" s="132" customFormat="1" ht="13.5" customHeight="1">
      <c r="A100" s="376"/>
      <c r="B100" s="376"/>
      <c r="C100" s="133">
        <v>4</v>
      </c>
      <c r="D100" s="376"/>
      <c r="E100" s="376"/>
      <c r="F100" s="376"/>
      <c r="G100" s="376"/>
      <c r="H100" s="376"/>
      <c r="I100" s="376"/>
      <c r="J100" s="376"/>
      <c r="K100" s="376"/>
      <c r="L100" s="376"/>
      <c r="M100" s="376"/>
      <c r="N100" s="376"/>
      <c r="O100" s="376"/>
      <c r="P100" s="376"/>
      <c r="Q100" s="376"/>
      <c r="R100" s="376"/>
      <c r="S100" s="376"/>
      <c r="T100" s="376"/>
      <c r="U100" s="376"/>
      <c r="V100" s="376"/>
      <c r="W100" s="376"/>
      <c r="X100" s="376"/>
      <c r="Y100" s="376"/>
      <c r="Z100" s="376"/>
      <c r="AA100" s="376"/>
      <c r="AB100" s="376"/>
      <c r="AC100" s="376"/>
      <c r="AD100" s="376"/>
      <c r="AE100" s="376"/>
      <c r="AF100" s="376"/>
      <c r="AH100" s="376" t="s">
        <v>44</v>
      </c>
      <c r="AI100" s="376"/>
    </row>
    <row r="101" spans="1:35" s="132" customFormat="1" ht="13.5" customHeight="1">
      <c r="A101" s="376"/>
      <c r="B101" s="376"/>
      <c r="C101" s="133">
        <v>5</v>
      </c>
      <c r="D101" s="376"/>
      <c r="E101" s="376"/>
      <c r="F101" s="376"/>
      <c r="G101" s="376"/>
      <c r="H101" s="376"/>
      <c r="I101" s="376"/>
      <c r="J101" s="376"/>
      <c r="K101" s="376"/>
      <c r="L101" s="376"/>
      <c r="M101" s="376"/>
      <c r="N101" s="376"/>
      <c r="O101" s="376"/>
      <c r="P101" s="376"/>
      <c r="Q101" s="376"/>
      <c r="R101" s="376"/>
      <c r="S101" s="376"/>
      <c r="T101" s="376"/>
      <c r="U101" s="376"/>
      <c r="V101" s="376"/>
      <c r="W101" s="376"/>
      <c r="X101" s="376"/>
      <c r="Y101" s="376"/>
      <c r="Z101" s="376"/>
      <c r="AA101" s="376"/>
      <c r="AB101" s="376"/>
      <c r="AC101" s="376"/>
      <c r="AD101" s="376"/>
      <c r="AE101" s="376"/>
      <c r="AF101" s="376"/>
      <c r="AH101" s="135">
        <f>COUNTA(D97:G101)</f>
        <v>0</v>
      </c>
      <c r="AI101" s="134" t="s">
        <v>168</v>
      </c>
    </row>
    <row r="102" spans="1:35" s="132" customFormat="1" ht="13.5" customHeight="1">
      <c r="A102" s="376"/>
      <c r="B102" s="376"/>
      <c r="C102" s="376" t="s">
        <v>122</v>
      </c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6"/>
      <c r="R102" s="376"/>
      <c r="S102" s="376"/>
      <c r="T102" s="376"/>
      <c r="U102" s="376"/>
      <c r="V102" s="376"/>
      <c r="W102" s="376"/>
      <c r="X102" s="376"/>
      <c r="Y102" s="376"/>
      <c r="Z102" s="376"/>
      <c r="AA102" s="376"/>
      <c r="AB102" s="376"/>
      <c r="AC102" s="376"/>
      <c r="AD102" s="376"/>
      <c r="AE102" s="376"/>
      <c r="AF102" s="376"/>
    </row>
    <row r="103" spans="1:35" s="132" customFormat="1" ht="13.5" customHeight="1">
      <c r="A103" s="376"/>
      <c r="B103" s="376"/>
      <c r="C103" s="376" t="s">
        <v>102</v>
      </c>
      <c r="D103" s="376"/>
      <c r="E103" s="376"/>
      <c r="F103" s="376"/>
      <c r="G103" s="376"/>
      <c r="H103" s="376" t="s">
        <v>103</v>
      </c>
      <c r="I103" s="376"/>
      <c r="J103" s="376"/>
      <c r="K103" s="376" t="s">
        <v>104</v>
      </c>
      <c r="L103" s="376"/>
      <c r="M103" s="376"/>
      <c r="N103" s="376" t="s">
        <v>105</v>
      </c>
      <c r="O103" s="376"/>
      <c r="P103" s="376" t="s">
        <v>106</v>
      </c>
      <c r="Q103" s="376"/>
      <c r="R103" s="376" t="s">
        <v>102</v>
      </c>
      <c r="S103" s="376"/>
      <c r="T103" s="376"/>
      <c r="U103" s="376"/>
      <c r="V103" s="376"/>
      <c r="W103" s="376" t="s">
        <v>103</v>
      </c>
      <c r="X103" s="376"/>
      <c r="Y103" s="376"/>
      <c r="Z103" s="376" t="s">
        <v>104</v>
      </c>
      <c r="AA103" s="376"/>
      <c r="AB103" s="376"/>
      <c r="AC103" s="376" t="s">
        <v>105</v>
      </c>
      <c r="AD103" s="376"/>
      <c r="AE103" s="376" t="s">
        <v>106</v>
      </c>
      <c r="AF103" s="376"/>
    </row>
    <row r="104" spans="1:35" s="132" customFormat="1" ht="13.5" customHeight="1">
      <c r="A104" s="376"/>
      <c r="B104" s="376"/>
      <c r="C104" s="133">
        <v>1</v>
      </c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  <c r="AF104" s="376"/>
    </row>
    <row r="105" spans="1:35" s="132" customFormat="1" ht="13.5" customHeight="1">
      <c r="A105" s="376"/>
      <c r="B105" s="376"/>
      <c r="C105" s="133">
        <v>2</v>
      </c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  <c r="AF105" s="376"/>
    </row>
    <row r="106" spans="1:35" s="132" customFormat="1" ht="13.5" customHeight="1">
      <c r="A106" s="376"/>
      <c r="B106" s="376"/>
      <c r="C106" s="133">
        <v>3</v>
      </c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  <c r="AF106" s="376"/>
      <c r="AH106" s="376" t="s">
        <v>180</v>
      </c>
      <c r="AI106" s="376"/>
    </row>
    <row r="107" spans="1:35" s="132" customFormat="1" ht="13.5" customHeight="1">
      <c r="A107" s="376"/>
      <c r="B107" s="376"/>
      <c r="C107" s="133">
        <v>4</v>
      </c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6"/>
      <c r="R107" s="376"/>
      <c r="S107" s="376"/>
      <c r="T107" s="376"/>
      <c r="U107" s="376"/>
      <c r="V107" s="376"/>
      <c r="W107" s="376"/>
      <c r="X107" s="376"/>
      <c r="Y107" s="376"/>
      <c r="Z107" s="376"/>
      <c r="AA107" s="376"/>
      <c r="AB107" s="376"/>
      <c r="AC107" s="376"/>
      <c r="AD107" s="376"/>
      <c r="AE107" s="376"/>
      <c r="AF107" s="376"/>
      <c r="AH107" s="376" t="s">
        <v>44</v>
      </c>
      <c r="AI107" s="376"/>
    </row>
    <row r="108" spans="1:35" s="132" customFormat="1" ht="13.5" customHeight="1">
      <c r="A108" s="376"/>
      <c r="B108" s="376"/>
      <c r="C108" s="133">
        <v>5</v>
      </c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  <c r="AF108" s="376"/>
      <c r="AH108" s="135">
        <f>COUNTA(D104:G108)</f>
        <v>0</v>
      </c>
      <c r="AI108" s="134" t="s">
        <v>168</v>
      </c>
    </row>
    <row r="109" spans="1:35" s="132" customFormat="1" ht="13.5" customHeight="1">
      <c r="A109" s="376"/>
      <c r="B109" s="376"/>
      <c r="C109" s="376" t="s">
        <v>123</v>
      </c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  <c r="AF109" s="376"/>
    </row>
    <row r="110" spans="1:35" s="132" customFormat="1" ht="13.5" customHeight="1">
      <c r="A110" s="376"/>
      <c r="B110" s="376"/>
      <c r="C110" s="376" t="s">
        <v>102</v>
      </c>
      <c r="D110" s="376"/>
      <c r="E110" s="376"/>
      <c r="F110" s="376"/>
      <c r="G110" s="376"/>
      <c r="H110" s="376" t="s">
        <v>103</v>
      </c>
      <c r="I110" s="376"/>
      <c r="J110" s="376"/>
      <c r="K110" s="376" t="s">
        <v>104</v>
      </c>
      <c r="L110" s="376"/>
      <c r="M110" s="376"/>
      <c r="N110" s="376" t="s">
        <v>124</v>
      </c>
      <c r="O110" s="376"/>
      <c r="P110" s="376"/>
      <c r="Q110" s="376"/>
      <c r="R110" s="376" t="s">
        <v>125</v>
      </c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  <c r="AF110" s="376"/>
    </row>
    <row r="111" spans="1:35" s="132" customFormat="1" ht="13.5" customHeight="1">
      <c r="A111" s="376"/>
      <c r="B111" s="376"/>
      <c r="C111" s="133">
        <v>1</v>
      </c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  <c r="AF111" s="376"/>
    </row>
    <row r="112" spans="1:35" s="132" customFormat="1" ht="13.5" customHeight="1">
      <c r="A112" s="376"/>
      <c r="B112" s="376"/>
      <c r="C112" s="133">
        <v>2</v>
      </c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  <c r="AF112" s="376"/>
    </row>
    <row r="113" spans="1:35" s="132" customFormat="1" ht="13.5" customHeight="1">
      <c r="A113" s="376"/>
      <c r="B113" s="376"/>
      <c r="C113" s="133">
        <v>3</v>
      </c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6"/>
      <c r="R113" s="376"/>
      <c r="S113" s="376"/>
      <c r="T113" s="376"/>
      <c r="U113" s="376"/>
      <c r="V113" s="376"/>
      <c r="W113" s="376"/>
      <c r="X113" s="376"/>
      <c r="Y113" s="376"/>
      <c r="Z113" s="376"/>
      <c r="AA113" s="376"/>
      <c r="AB113" s="376"/>
      <c r="AC113" s="376"/>
      <c r="AD113" s="376"/>
      <c r="AE113" s="376"/>
      <c r="AF113" s="376"/>
    </row>
    <row r="114" spans="1:35" s="132" customFormat="1" ht="13.5" customHeight="1">
      <c r="A114" s="376"/>
      <c r="B114" s="376"/>
      <c r="C114" s="133">
        <v>4</v>
      </c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  <c r="AF114" s="376"/>
    </row>
    <row r="115" spans="1:35" s="132" customFormat="1" ht="13.5" customHeight="1">
      <c r="A115" s="376"/>
      <c r="B115" s="376"/>
      <c r="C115" s="133">
        <v>5</v>
      </c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  <c r="AF115" s="376"/>
    </row>
    <row r="116" spans="1:35" s="132" customFormat="1" ht="13.5" customHeight="1">
      <c r="A116" s="376"/>
      <c r="B116" s="376"/>
      <c r="C116" s="133">
        <v>6</v>
      </c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  <c r="AF116" s="376"/>
    </row>
    <row r="117" spans="1:35" s="132" customFormat="1" ht="13.5" customHeight="1">
      <c r="A117" s="376"/>
      <c r="B117" s="376"/>
      <c r="C117" s="133">
        <v>7</v>
      </c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6"/>
      <c r="R117" s="376"/>
      <c r="S117" s="376"/>
      <c r="T117" s="376"/>
      <c r="U117" s="376"/>
      <c r="V117" s="376"/>
      <c r="W117" s="376"/>
      <c r="X117" s="376"/>
      <c r="Y117" s="376"/>
      <c r="Z117" s="376"/>
      <c r="AA117" s="376"/>
      <c r="AB117" s="376"/>
      <c r="AC117" s="376"/>
      <c r="AD117" s="376"/>
      <c r="AE117" s="376"/>
      <c r="AF117" s="376"/>
    </row>
    <row r="118" spans="1:35" s="132" customFormat="1" ht="13.5" customHeight="1">
      <c r="A118" s="376"/>
      <c r="B118" s="376"/>
      <c r="C118" s="133">
        <v>8</v>
      </c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  <c r="AF118" s="376"/>
      <c r="AH118" s="376" t="s">
        <v>181</v>
      </c>
      <c r="AI118" s="376"/>
    </row>
    <row r="119" spans="1:35" s="132" customFormat="1" ht="13.5" customHeight="1">
      <c r="A119" s="376"/>
      <c r="B119" s="376"/>
      <c r="C119" s="133">
        <v>9</v>
      </c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  <c r="AF119" s="376"/>
      <c r="AH119" s="376" t="s">
        <v>44</v>
      </c>
      <c r="AI119" s="376"/>
    </row>
    <row r="120" spans="1:35" s="132" customFormat="1" ht="13.5" customHeight="1">
      <c r="A120" s="376"/>
      <c r="B120" s="376"/>
      <c r="C120" s="133">
        <v>10</v>
      </c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  <c r="T120" s="376"/>
      <c r="U120" s="376"/>
      <c r="V120" s="376"/>
      <c r="W120" s="376"/>
      <c r="X120" s="376"/>
      <c r="Y120" s="376"/>
      <c r="Z120" s="376"/>
      <c r="AA120" s="376"/>
      <c r="AB120" s="376"/>
      <c r="AC120" s="376"/>
      <c r="AD120" s="376"/>
      <c r="AE120" s="376"/>
      <c r="AF120" s="37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6"/>
      <c r="C1" s="376" t="s">
        <v>57</v>
      </c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2:18" ht="12.75" thickBot="1">
      <c r="B2" s="37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6"/>
      <c r="C2" s="37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6" t="s">
        <v>201</v>
      </c>
      <c r="C10" s="37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6" t="s">
        <v>202</v>
      </c>
      <c r="C11" s="37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6" t="s">
        <v>185</v>
      </c>
      <c r="C12" s="37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6" t="s">
        <v>199</v>
      </c>
      <c r="C13" s="37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6" t="s">
        <v>200</v>
      </c>
      <c r="C14" s="37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6" t="s">
        <v>224</v>
      </c>
      <c r="B1" s="376"/>
      <c r="C1" s="376"/>
      <c r="D1" s="376"/>
      <c r="E1" s="376"/>
      <c r="F1" s="376"/>
      <c r="G1" s="376"/>
      <c r="H1" s="376"/>
      <c r="I1" s="37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2019-10-16T10:19:16Z</dcterms:modified>
</cp:coreProperties>
</file>