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6" l="1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<sst xmlns="http://schemas.openxmlformats.org/spreadsheetml/2006/main" count="8381" uniqueCount="350">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</sst>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</v>
      </c>
      <c r="Q3" s="474"/>
      <c r="R3" s="474"/>
      <c r="S3" s="475" t="s">
        <v>155</v>
      </c>
      <c r="T3" s="475" t="str">
        <f>曜日!D3</f>
        <v>火</v>
      </c>
      <c r="U3" s="475" t="s">
        <v>43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69"/>
      <c r="C5" s="370"/>
      <c r="D5" s="452" t="s">
        <v>133</v>
      </c>
      <c r="E5" s="443"/>
      <c r="F5" s="443"/>
      <c r="G5" s="443"/>
      <c r="H5" s="443"/>
      <c r="I5" s="443"/>
      <c r="J5" s="453"/>
      <c r="K5" s="408" t="s">
        <v>65</v>
      </c>
      <c r="L5" s="409"/>
      <c r="M5" s="409"/>
      <c r="N5" s="409"/>
      <c r="O5" s="410"/>
      <c r="P5" s="414" t="s">
        <v>282</v>
      </c>
      <c r="Q5" s="409"/>
      <c r="R5" s="409"/>
      <c r="S5" s="415"/>
      <c r="T5" s="439" t="s">
        <v>157</v>
      </c>
      <c r="U5" s="440"/>
      <c r="V5" s="440"/>
      <c r="W5" s="440"/>
      <c r="X5" s="441"/>
      <c r="Y5" s="414" t="s">
        <v>282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282</v>
      </c>
      <c r="AI5" s="409"/>
      <c r="AJ5" s="409"/>
      <c r="AK5" s="415"/>
      <c r="AL5" s="408" t="s">
        <v>262</v>
      </c>
      <c r="AM5" s="409"/>
      <c r="AN5" s="409"/>
      <c r="AO5" s="410"/>
      <c r="AP5" s="414" t="s">
        <v>282</v>
      </c>
      <c r="AQ5" s="409"/>
      <c r="AR5" s="409"/>
      <c r="AS5" s="428"/>
    </row>
    <row r="6" spans="1:45" ht="14.25" thickBot="1">
      <c r="A6" s="374"/>
      <c r="B6" s="375"/>
      <c r="C6" s="376"/>
      <c r="D6" s="454"/>
      <c r="E6" s="455"/>
      <c r="F6" s="455"/>
      <c r="G6" s="455"/>
      <c r="H6" s="455"/>
      <c r="I6" s="455"/>
      <c r="J6" s="456"/>
      <c r="K6" s="459"/>
      <c r="L6" s="460"/>
      <c r="M6" s="460"/>
      <c r="N6" s="460"/>
      <c r="O6" s="461"/>
      <c r="P6" s="411"/>
      <c r="Q6" s="412"/>
      <c r="R6" s="412"/>
      <c r="S6" s="413"/>
      <c r="T6" s="436"/>
      <c r="U6" s="412"/>
      <c r="V6" s="412"/>
      <c r="W6" s="412"/>
      <c r="X6" s="437"/>
      <c r="Y6" s="411"/>
      <c r="Z6" s="412"/>
      <c r="AA6" s="412"/>
      <c r="AB6" s="413"/>
      <c r="AC6" s="436"/>
      <c r="AD6" s="412"/>
      <c r="AE6" s="412"/>
      <c r="AF6" s="412"/>
      <c r="AG6" s="437"/>
      <c r="AH6" s="411"/>
      <c r="AI6" s="412"/>
      <c r="AJ6" s="412"/>
      <c r="AK6" s="413"/>
      <c r="AL6" s="436"/>
      <c r="AM6" s="412"/>
      <c r="AN6" s="412"/>
      <c r="AO6" s="437"/>
      <c r="AP6" s="411"/>
      <c r="AQ6" s="412"/>
      <c r="AR6" s="412"/>
      <c r="AS6" s="438"/>
    </row>
    <row r="7" spans="1:45" ht="13.5" customHeight="1">
      <c r="A7" s="368" t="s">
        <v>134</v>
      </c>
      <c r="B7" s="369"/>
      <c r="C7" s="370"/>
      <c r="D7" s="452" t="s">
        <v>135</v>
      </c>
      <c r="E7" s="443"/>
      <c r="F7" s="443"/>
      <c r="G7" s="443"/>
      <c r="H7" s="443"/>
      <c r="I7" s="443"/>
      <c r="J7" s="453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42" t="s">
        <v>56</v>
      </c>
      <c r="AP7" s="443"/>
      <c r="AQ7" s="443"/>
      <c r="AR7" s="443"/>
      <c r="AS7" s="444"/>
    </row>
    <row r="8" spans="1:45">
      <c r="A8" s="371"/>
      <c r="B8" s="372"/>
      <c r="C8" s="373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3"/>
      <c r="D9" s="451" t="s">
        <v>140</v>
      </c>
      <c r="E9" s="389"/>
      <c r="F9" s="389"/>
      <c r="G9" s="389"/>
      <c r="H9" s="389"/>
      <c r="I9" s="389"/>
      <c r="J9" s="390"/>
      <c r="K9" s="435">
        <v>1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416">
        <f>K9+Q9+W9+AC9</f>
        <v>29</v>
      </c>
      <c r="AJ9" s="417"/>
      <c r="AK9" s="418"/>
      <c r="AL9" s="416">
        <f>N9+T9+Z9+AF9</f>
        <v>31</v>
      </c>
      <c r="AM9" s="417"/>
      <c r="AN9" s="418"/>
      <c r="AO9" s="419">
        <f>AI13</f>
        <v>179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51" t="s">
        <v>141</v>
      </c>
      <c r="E10" s="389"/>
      <c r="F10" s="389"/>
      <c r="G10" s="389"/>
      <c r="H10" s="389"/>
      <c r="I10" s="389"/>
      <c r="J10" s="390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416">
        <f>K10+Q10+W10+AC10</f>
        <v>65</v>
      </c>
      <c r="AJ10" s="417"/>
      <c r="AK10" s="418"/>
      <c r="AL10" s="416">
        <f>N10+T10+Z10+AF10</f>
        <v>53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51" t="s">
        <v>142</v>
      </c>
      <c r="E11" s="389"/>
      <c r="F11" s="389"/>
      <c r="G11" s="389"/>
      <c r="H11" s="389"/>
      <c r="I11" s="389"/>
      <c r="J11" s="390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>
      <c r="A12" s="371"/>
      <c r="B12" s="372"/>
      <c r="C12" s="373"/>
      <c r="D12" s="462" t="s">
        <v>87</v>
      </c>
      <c r="E12" s="463"/>
      <c r="F12" s="463"/>
      <c r="G12" s="463"/>
      <c r="H12" s="463"/>
      <c r="I12" s="463"/>
      <c r="J12" s="464"/>
      <c r="K12" s="425">
        <f>K9+K10+K11</f>
        <v>27</v>
      </c>
      <c r="L12" s="426"/>
      <c r="M12" s="427"/>
      <c r="N12" s="425">
        <f>N9+N10+N11</f>
        <v>16</v>
      </c>
      <c r="O12" s="426"/>
      <c r="P12" s="427"/>
      <c r="Q12" s="425">
        <f>Q9+Q10+Q11</f>
        <v>21</v>
      </c>
      <c r="R12" s="426"/>
      <c r="S12" s="427"/>
      <c r="T12" s="425">
        <f>SUM(T9:V11)</f>
        <v>22</v>
      </c>
      <c r="U12" s="426"/>
      <c r="V12" s="427"/>
      <c r="W12" s="425">
        <f>SUM(W9:Y11)</f>
        <v>20</v>
      </c>
      <c r="X12" s="426"/>
      <c r="Y12" s="427"/>
      <c r="Z12" s="425">
        <f>SUM(Z9:AB11)</f>
        <v>13</v>
      </c>
      <c r="AA12" s="426"/>
      <c r="AB12" s="427"/>
      <c r="AC12" s="425">
        <f>SUM(AC9:AE11)</f>
        <v>27</v>
      </c>
      <c r="AD12" s="426"/>
      <c r="AE12" s="427"/>
      <c r="AF12" s="425">
        <f>SUM(AF9:AH11)</f>
        <v>33</v>
      </c>
      <c r="AG12" s="426"/>
      <c r="AH12" s="427"/>
      <c r="AI12" s="425">
        <f>SUM(K12+Q12+W12+AC12)</f>
        <v>95</v>
      </c>
      <c r="AJ12" s="426"/>
      <c r="AK12" s="427"/>
      <c r="AL12" s="425">
        <f>SUM(N12+T12+Z12+AF12)</f>
        <v>84</v>
      </c>
      <c r="AM12" s="426"/>
      <c r="AN12" s="427"/>
      <c r="AO12" s="429" t="s">
        <v>159</v>
      </c>
      <c r="AP12" s="430"/>
      <c r="AQ12" s="430"/>
      <c r="AR12" s="430"/>
      <c r="AS12" s="431"/>
    </row>
    <row r="13" spans="1:45" ht="14.25" thickBot="1">
      <c r="A13" s="371"/>
      <c r="B13" s="372"/>
      <c r="C13" s="373"/>
      <c r="D13" s="454"/>
      <c r="E13" s="455"/>
      <c r="F13" s="455"/>
      <c r="G13" s="455"/>
      <c r="H13" s="455"/>
      <c r="I13" s="455"/>
      <c r="J13" s="456"/>
      <c r="K13" s="448">
        <f>K12+N12</f>
        <v>43</v>
      </c>
      <c r="L13" s="449"/>
      <c r="M13" s="449"/>
      <c r="N13" s="449"/>
      <c r="O13" s="449"/>
      <c r="P13" s="450"/>
      <c r="Q13" s="448">
        <f>Q12+T12</f>
        <v>43</v>
      </c>
      <c r="R13" s="449"/>
      <c r="S13" s="449"/>
      <c r="T13" s="449"/>
      <c r="U13" s="449"/>
      <c r="V13" s="450"/>
      <c r="W13" s="448">
        <f>W12+Z12</f>
        <v>33</v>
      </c>
      <c r="X13" s="449"/>
      <c r="Y13" s="449"/>
      <c r="Z13" s="449"/>
      <c r="AA13" s="449"/>
      <c r="AB13" s="450"/>
      <c r="AC13" s="448">
        <f>AC12+AF12</f>
        <v>60</v>
      </c>
      <c r="AD13" s="449"/>
      <c r="AE13" s="449"/>
      <c r="AF13" s="449"/>
      <c r="AG13" s="449"/>
      <c r="AH13" s="450"/>
      <c r="AI13" s="448">
        <f>AI12+AL12</f>
        <v>179</v>
      </c>
      <c r="AJ13" s="449"/>
      <c r="AK13" s="449"/>
      <c r="AL13" s="449"/>
      <c r="AM13" s="449"/>
      <c r="AN13" s="450"/>
      <c r="AO13" s="432"/>
      <c r="AP13" s="433"/>
      <c r="AQ13" s="433"/>
      <c r="AR13" s="433"/>
      <c r="AS13" s="434"/>
    </row>
    <row r="14" spans="1:45">
      <c r="A14" s="371"/>
      <c r="B14" s="372"/>
      <c r="C14" s="373"/>
      <c r="D14" s="465"/>
      <c r="E14" s="466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5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1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9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1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9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1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9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9" ht="13.5" customHeight="1">
      <c r="A20" s="371"/>
      <c r="B20" s="372"/>
      <c r="C20" s="373"/>
      <c r="D20" s="462" t="s">
        <v>151</v>
      </c>
      <c r="E20" s="464"/>
      <c r="F20" s="457" t="s">
        <v>264</v>
      </c>
      <c r="G20" s="458"/>
      <c r="H20" s="458"/>
      <c r="I20" s="458"/>
      <c r="J20" s="458"/>
      <c r="K20" s="458"/>
      <c r="L20" s="294" t="s">
        <v>156</v>
      </c>
      <c r="M20" s="295"/>
      <c r="N20" s="293" t="s">
        <v>268</v>
      </c>
      <c r="O20" s="294"/>
      <c r="P20" s="294"/>
      <c r="Q20" s="294"/>
      <c r="R20" s="294"/>
      <c r="S20" s="295"/>
      <c r="T20" s="293" t="s">
        <v>269</v>
      </c>
      <c r="U20" s="294"/>
      <c r="V20" s="294"/>
      <c r="W20" s="294"/>
      <c r="X20" s="295"/>
      <c r="Y20" s="293" t="s">
        <v>262</v>
      </c>
      <c r="Z20" s="294"/>
      <c r="AA20" s="294"/>
      <c r="AB20" s="294"/>
      <c r="AC20" s="295"/>
      <c r="AD20" s="293" t="s">
        <v>265</v>
      </c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9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1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9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1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9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1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9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9" ht="13.5" customHeight="1">
      <c r="A25" s="371"/>
      <c r="B25" s="372"/>
      <c r="C25" s="373"/>
      <c r="D25" s="400" t="s">
        <v>231</v>
      </c>
      <c r="E25" s="401"/>
      <c r="F25" s="293" t="s">
        <v>266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270</v>
      </c>
      <c r="O25" s="294"/>
      <c r="P25" s="294"/>
      <c r="Q25" s="294"/>
      <c r="R25" s="294"/>
      <c r="S25" s="295"/>
      <c r="T25" s="293" t="s">
        <v>269</v>
      </c>
      <c r="U25" s="294"/>
      <c r="V25" s="294"/>
      <c r="W25" s="294"/>
      <c r="X25" s="295"/>
      <c r="Y25" s="293" t="s">
        <v>271</v>
      </c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 t="s">
        <v>267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9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9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9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9" s="97" customFormat="1" ht="14.25" thickBot="1">
      <c r="A29" s="374"/>
      <c r="B29" s="375"/>
      <c r="C29" s="376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9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0" t="s">
        <v>156</v>
      </c>
      <c r="J31" s="291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285" t="s">
        <v>274</v>
      </c>
      <c r="T31" s="286"/>
      <c r="U31" s="286"/>
      <c r="V31" s="286"/>
      <c r="W31" s="287"/>
      <c r="X31" s="285" t="s">
        <v>274</v>
      </c>
      <c r="Y31" s="286"/>
      <c r="Z31" s="286"/>
      <c r="AA31" s="286"/>
      <c r="AB31" s="287"/>
      <c r="AC31" s="288" t="s">
        <v>275</v>
      </c>
      <c r="AD31" s="289"/>
      <c r="AE31" s="261">
        <v>1</v>
      </c>
      <c r="AF31" s="262" t="s">
        <v>130</v>
      </c>
      <c r="AG31" s="261">
        <v>9</v>
      </c>
      <c r="AH31" s="263" t="s">
        <v>131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305" t="s">
        <v>276</v>
      </c>
      <c r="E32" s="306"/>
      <c r="F32" s="306"/>
      <c r="G32" s="306"/>
      <c r="H32" s="306"/>
      <c r="I32" s="290" t="s">
        <v>156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278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130</v>
      </c>
      <c r="AG32" s="261">
        <v>9</v>
      </c>
      <c r="AH32" s="263" t="s">
        <v>131</v>
      </c>
      <c r="AI32" s="261">
        <v>12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  <c r="AW32" s="208"/>
    </row>
    <row r="33" spans="1:49">
      <c r="A33" s="371"/>
      <c r="B33" s="372"/>
      <c r="C33" s="373"/>
      <c r="D33" s="305" t="s">
        <v>286</v>
      </c>
      <c r="E33" s="306"/>
      <c r="F33" s="306"/>
      <c r="G33" s="306"/>
      <c r="H33" s="306"/>
      <c r="I33" s="290" t="s">
        <v>156</v>
      </c>
      <c r="J33" s="291"/>
      <c r="K33" s="292" t="s">
        <v>287</v>
      </c>
      <c r="L33" s="290"/>
      <c r="M33" s="290"/>
      <c r="N33" s="290"/>
      <c r="O33" s="291"/>
      <c r="P33" s="292" t="s">
        <v>288</v>
      </c>
      <c r="Q33" s="290"/>
      <c r="R33" s="290"/>
      <c r="S33" s="285" t="s">
        <v>289</v>
      </c>
      <c r="T33" s="286"/>
      <c r="U33" s="286"/>
      <c r="V33" s="286"/>
      <c r="W33" s="287"/>
      <c r="X33" s="288" t="s">
        <v>290</v>
      </c>
      <c r="Y33" s="289"/>
      <c r="Z33" s="289"/>
      <c r="AA33" s="289"/>
      <c r="AB33" s="296"/>
      <c r="AC33" s="288" t="s">
        <v>254</v>
      </c>
      <c r="AD33" s="289"/>
      <c r="AE33" s="261">
        <v>1</v>
      </c>
      <c r="AF33" s="262" t="s">
        <v>130</v>
      </c>
      <c r="AG33" s="261">
        <v>10</v>
      </c>
      <c r="AH33" s="263" t="s">
        <v>131</v>
      </c>
      <c r="AI33" s="261">
        <v>1</v>
      </c>
      <c r="AJ33" s="264" t="s">
        <v>45</v>
      </c>
      <c r="AK33" s="216"/>
      <c r="AL33" s="105" t="s">
        <v>245</v>
      </c>
      <c r="AM33" s="105"/>
      <c r="AN33" s="217" t="s">
        <v>246</v>
      </c>
      <c r="AO33" s="299" t="s">
        <v>291</v>
      </c>
      <c r="AP33" s="299"/>
      <c r="AQ33" s="299"/>
      <c r="AR33" s="299"/>
      <c r="AS33" s="302"/>
      <c r="AW33" s="208"/>
    </row>
    <row r="34" spans="1:49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97" t="s">
        <v>254</v>
      </c>
      <c r="AD34" s="29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  <c r="AW34" s="208"/>
    </row>
    <row r="35" spans="1:49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97" t="s">
        <v>254</v>
      </c>
      <c r="AD35" s="29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  <c r="AW35" s="208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97" t="s">
        <v>254</v>
      </c>
      <c r="AD36" s="29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  <c r="AW36" s="208"/>
    </row>
    <row r="37" spans="1:49" s="106" customFormat="1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97" t="s">
        <v>254</v>
      </c>
      <c r="AD37" s="29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  <c r="AW37" s="208"/>
    </row>
    <row r="38" spans="1:49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97" t="s">
        <v>254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  <c r="AW38" s="208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97" t="s">
        <v>254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  <c r="AW39" s="208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97" t="s">
        <v>254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  <c r="AW40" s="207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97" t="s">
        <v>254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  <c r="AW41" s="207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97" t="s">
        <v>254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  <c r="AW42" s="207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97" t="s">
        <v>254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  <c r="AW43" s="207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97" t="s">
        <v>254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7" t="s">
        <v>254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</v>
      </c>
      <c r="Q3" s="474"/>
      <c r="R3" s="474"/>
      <c r="S3" s="475" t="s">
        <v>155</v>
      </c>
      <c r="T3" s="475" t="str">
        <f>曜日!D4</f>
        <v>水</v>
      </c>
      <c r="U3" s="475" t="s">
        <v>31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262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31</v>
      </c>
      <c r="AM9" s="581"/>
      <c r="AN9" s="581"/>
      <c r="AO9" s="592">
        <f>AI13</f>
        <v>179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65</v>
      </c>
      <c r="AJ10" s="581"/>
      <c r="AK10" s="581"/>
      <c r="AL10" s="581">
        <f>N10+T10+Z10+AF10</f>
        <v>53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15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20</v>
      </c>
      <c r="X12" s="581"/>
      <c r="Y12" s="581"/>
      <c r="Z12" s="581">
        <f>SUM(Z9:AB11)</f>
        <v>13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95</v>
      </c>
      <c r="AJ12" s="581"/>
      <c r="AK12" s="581"/>
      <c r="AL12" s="581">
        <f>SUM(N12+T12+Z12+AF12)</f>
        <v>84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42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283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294</v>
      </c>
      <c r="U25" s="294"/>
      <c r="V25" s="294"/>
      <c r="W25" s="294"/>
      <c r="X25" s="295"/>
      <c r="Y25" s="293" t="s">
        <v>295</v>
      </c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 t="s">
        <v>284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97" t="s">
        <v>275</v>
      </c>
      <c r="AD32" s="298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285</v>
      </c>
      <c r="E33" s="306"/>
      <c r="F33" s="306"/>
      <c r="G33" s="306"/>
      <c r="H33" s="306"/>
      <c r="I33" s="290" t="s">
        <v>279</v>
      </c>
      <c r="J33" s="291"/>
      <c r="K33" s="292" t="s">
        <v>287</v>
      </c>
      <c r="L33" s="290"/>
      <c r="M33" s="290"/>
      <c r="N33" s="290"/>
      <c r="O33" s="291"/>
      <c r="P33" s="292" t="s">
        <v>288</v>
      </c>
      <c r="Q33" s="290"/>
      <c r="R33" s="290"/>
      <c r="S33" s="285" t="s">
        <v>289</v>
      </c>
      <c r="T33" s="286"/>
      <c r="U33" s="286"/>
      <c r="V33" s="286"/>
      <c r="W33" s="287"/>
      <c r="X33" s="288" t="s">
        <v>289</v>
      </c>
      <c r="Y33" s="289"/>
      <c r="Z33" s="289"/>
      <c r="AA33" s="289"/>
      <c r="AB33" s="296"/>
      <c r="AC33" s="297" t="s">
        <v>275</v>
      </c>
      <c r="AD33" s="298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97" t="s">
        <v>254</v>
      </c>
      <c r="AD34" s="29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97" t="s">
        <v>254</v>
      </c>
      <c r="AD35" s="29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97" t="s">
        <v>254</v>
      </c>
      <c r="AD36" s="29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97" t="s">
        <v>254</v>
      </c>
      <c r="AD37" s="29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97" t="s">
        <v>254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97" t="s">
        <v>254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97" t="s">
        <v>254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97" t="s">
        <v>254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97" t="s">
        <v>254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97" t="s">
        <v>254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97" t="s">
        <v>254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7" t="s">
        <v>254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3</v>
      </c>
      <c r="Q3" s="474"/>
      <c r="R3" s="474"/>
      <c r="S3" s="475" t="s">
        <v>155</v>
      </c>
      <c r="T3" s="475" t="str">
        <f>曜日!D5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262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6</v>
      </c>
      <c r="O9" s="435"/>
      <c r="P9" s="435"/>
      <c r="Q9" s="435">
        <v>8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32</v>
      </c>
      <c r="AM9" s="581"/>
      <c r="AN9" s="581"/>
      <c r="AO9" s="592">
        <f>AI13</f>
        <v>180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65</v>
      </c>
      <c r="AJ10" s="581"/>
      <c r="AK10" s="581"/>
      <c r="AL10" s="581">
        <f>N10+T10+Z10+AF10</f>
        <v>53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26</v>
      </c>
      <c r="L12" s="581"/>
      <c r="M12" s="581"/>
      <c r="N12" s="581">
        <f>N9+N10+N11</f>
        <v>16</v>
      </c>
      <c r="O12" s="581"/>
      <c r="P12" s="581"/>
      <c r="Q12" s="581">
        <f>Q9+Q10+Q11</f>
        <v>22</v>
      </c>
      <c r="R12" s="581"/>
      <c r="S12" s="581"/>
      <c r="T12" s="581">
        <f>SUM(T9:V11)</f>
        <v>23</v>
      </c>
      <c r="U12" s="581"/>
      <c r="V12" s="581"/>
      <c r="W12" s="581">
        <f>SUM(W9:Y11)</f>
        <v>20</v>
      </c>
      <c r="X12" s="581"/>
      <c r="Y12" s="581"/>
      <c r="Z12" s="581">
        <f>SUM(Z9:AB11)</f>
        <v>13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95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42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 t="s">
        <v>298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268</v>
      </c>
      <c r="O15" s="294"/>
      <c r="P15" s="294"/>
      <c r="Q15" s="294"/>
      <c r="R15" s="294"/>
      <c r="S15" s="295"/>
      <c r="T15" s="293" t="s">
        <v>269</v>
      </c>
      <c r="U15" s="294"/>
      <c r="V15" s="294"/>
      <c r="W15" s="294"/>
      <c r="X15" s="295"/>
      <c r="Y15" s="293" t="s">
        <v>295</v>
      </c>
      <c r="Z15" s="294"/>
      <c r="AA15" s="294"/>
      <c r="AB15" s="294"/>
      <c r="AC15" s="295"/>
      <c r="AD15" s="293" t="s">
        <v>299</v>
      </c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296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287</v>
      </c>
      <c r="U25" s="294"/>
      <c r="V25" s="294"/>
      <c r="W25" s="294"/>
      <c r="X25" s="295"/>
      <c r="Y25" s="293" t="s">
        <v>271</v>
      </c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 t="s">
        <v>297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97" t="s">
        <v>275</v>
      </c>
      <c r="AD32" s="298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65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285</v>
      </c>
      <c r="E33" s="306"/>
      <c r="F33" s="306"/>
      <c r="G33" s="306"/>
      <c r="H33" s="306"/>
      <c r="I33" s="290" t="s">
        <v>279</v>
      </c>
      <c r="J33" s="291"/>
      <c r="K33" s="292" t="s">
        <v>287</v>
      </c>
      <c r="L33" s="290"/>
      <c r="M33" s="290"/>
      <c r="N33" s="290"/>
      <c r="O33" s="291"/>
      <c r="P33" s="292" t="s">
        <v>288</v>
      </c>
      <c r="Q33" s="290"/>
      <c r="R33" s="290"/>
      <c r="S33" s="285" t="s">
        <v>289</v>
      </c>
      <c r="T33" s="286"/>
      <c r="U33" s="286"/>
      <c r="V33" s="286"/>
      <c r="W33" s="287"/>
      <c r="X33" s="288" t="s">
        <v>289</v>
      </c>
      <c r="Y33" s="289"/>
      <c r="Z33" s="289"/>
      <c r="AA33" s="289"/>
      <c r="AB33" s="296"/>
      <c r="AC33" s="297" t="s">
        <v>275</v>
      </c>
      <c r="AD33" s="298"/>
      <c r="AE33" s="261">
        <v>1</v>
      </c>
      <c r="AF33" s="262" t="s">
        <v>280</v>
      </c>
      <c r="AG33" s="261">
        <v>10</v>
      </c>
      <c r="AH33" s="263" t="s">
        <v>260</v>
      </c>
      <c r="AI33" s="261">
        <v>1</v>
      </c>
      <c r="AJ33" s="265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97" t="s">
        <v>254</v>
      </c>
      <c r="AD34" s="29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97" t="s">
        <v>254</v>
      </c>
      <c r="AD35" s="29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97" t="s">
        <v>254</v>
      </c>
      <c r="AD36" s="29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97" t="s">
        <v>254</v>
      </c>
      <c r="AD37" s="29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97" t="s">
        <v>254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97" t="s">
        <v>254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97" t="s">
        <v>254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97" t="s">
        <v>254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97" t="s">
        <v>254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97" t="s">
        <v>254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97" t="s">
        <v>254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7" t="s">
        <v>254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37</v>
      </c>
      <c r="Q3" s="474"/>
      <c r="R3" s="474"/>
      <c r="S3" s="475" t="s">
        <v>155</v>
      </c>
      <c r="T3" s="475" t="str">
        <f>曜日!D6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262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6</v>
      </c>
      <c r="O9" s="435"/>
      <c r="P9" s="435"/>
      <c r="Q9" s="435">
        <v>8</v>
      </c>
      <c r="R9" s="435"/>
      <c r="S9" s="435"/>
      <c r="T9" s="435">
        <v>10</v>
      </c>
      <c r="U9" s="435"/>
      <c r="V9" s="435"/>
      <c r="W9" s="435">
        <v>20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32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66</v>
      </c>
      <c r="AJ10" s="581"/>
      <c r="AK10" s="581"/>
      <c r="AL10" s="581">
        <f>N10+T10+Z10+AF10</f>
        <v>53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16</v>
      </c>
      <c r="O12" s="581"/>
      <c r="P12" s="581"/>
      <c r="Q12" s="581">
        <f>Q9+Q10+Q11</f>
        <v>22</v>
      </c>
      <c r="R12" s="581"/>
      <c r="S12" s="581"/>
      <c r="T12" s="581">
        <f>SUM(T9:V11)</f>
        <v>23</v>
      </c>
      <c r="U12" s="581"/>
      <c r="V12" s="581"/>
      <c r="W12" s="581">
        <f>SUM(W9:Y11)</f>
        <v>20</v>
      </c>
      <c r="X12" s="581"/>
      <c r="Y12" s="581"/>
      <c r="Z12" s="581">
        <f>SUM(Z9:AB11)</f>
        <v>13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43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 t="s">
        <v>300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270</v>
      </c>
      <c r="O15" s="294"/>
      <c r="P15" s="294"/>
      <c r="Q15" s="294"/>
      <c r="R15" s="294"/>
      <c r="S15" s="295"/>
      <c r="T15" s="293" t="s">
        <v>287</v>
      </c>
      <c r="U15" s="294"/>
      <c r="V15" s="294"/>
      <c r="W15" s="294"/>
      <c r="X15" s="295"/>
      <c r="Y15" s="293" t="s">
        <v>263</v>
      </c>
      <c r="Z15" s="294"/>
      <c r="AA15" s="294"/>
      <c r="AB15" s="294"/>
      <c r="AC15" s="295"/>
      <c r="AD15" s="293" t="s">
        <v>301</v>
      </c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8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97" t="s">
        <v>275</v>
      </c>
      <c r="AD32" s="298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67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285</v>
      </c>
      <c r="E33" s="306"/>
      <c r="F33" s="306"/>
      <c r="G33" s="306"/>
      <c r="H33" s="306"/>
      <c r="I33" s="290" t="s">
        <v>279</v>
      </c>
      <c r="J33" s="291"/>
      <c r="K33" s="292" t="s">
        <v>287</v>
      </c>
      <c r="L33" s="290"/>
      <c r="M33" s="290"/>
      <c r="N33" s="290"/>
      <c r="O33" s="291"/>
      <c r="P33" s="292" t="s">
        <v>288</v>
      </c>
      <c r="Q33" s="290"/>
      <c r="R33" s="290"/>
      <c r="S33" s="285" t="s">
        <v>289</v>
      </c>
      <c r="T33" s="286"/>
      <c r="U33" s="286"/>
      <c r="V33" s="286"/>
      <c r="W33" s="287"/>
      <c r="X33" s="288" t="s">
        <v>289</v>
      </c>
      <c r="Y33" s="289"/>
      <c r="Z33" s="289"/>
      <c r="AA33" s="289"/>
      <c r="AB33" s="296"/>
      <c r="AC33" s="297" t="s">
        <v>275</v>
      </c>
      <c r="AD33" s="298"/>
      <c r="AE33" s="261">
        <v>1</v>
      </c>
      <c r="AF33" s="262" t="s">
        <v>280</v>
      </c>
      <c r="AG33" s="261">
        <v>10</v>
      </c>
      <c r="AH33" s="263" t="s">
        <v>260</v>
      </c>
      <c r="AI33" s="261">
        <v>1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 t="s">
        <v>302</v>
      </c>
      <c r="E34" s="306"/>
      <c r="F34" s="306"/>
      <c r="G34" s="306"/>
      <c r="H34" s="306"/>
      <c r="I34" s="290" t="s">
        <v>156</v>
      </c>
      <c r="J34" s="291"/>
      <c r="K34" s="292" t="s">
        <v>269</v>
      </c>
      <c r="L34" s="290"/>
      <c r="M34" s="290"/>
      <c r="N34" s="290"/>
      <c r="O34" s="291"/>
      <c r="P34" s="292" t="s">
        <v>273</v>
      </c>
      <c r="Q34" s="290"/>
      <c r="R34" s="290"/>
      <c r="S34" s="285" t="s">
        <v>277</v>
      </c>
      <c r="T34" s="286"/>
      <c r="U34" s="286"/>
      <c r="V34" s="286"/>
      <c r="W34" s="287"/>
      <c r="X34" s="288" t="s">
        <v>303</v>
      </c>
      <c r="Y34" s="289"/>
      <c r="Z34" s="289"/>
      <c r="AA34" s="289"/>
      <c r="AB34" s="296"/>
      <c r="AC34" s="297" t="s">
        <v>254</v>
      </c>
      <c r="AD34" s="298"/>
      <c r="AE34" s="261">
        <v>1</v>
      </c>
      <c r="AF34" s="262" t="s">
        <v>130</v>
      </c>
      <c r="AG34" s="261">
        <v>7</v>
      </c>
      <c r="AH34" s="263" t="s">
        <v>131</v>
      </c>
      <c r="AI34" s="261">
        <v>15</v>
      </c>
      <c r="AJ34" s="267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97" t="s">
        <v>254</v>
      </c>
      <c r="AD35" s="29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97" t="s">
        <v>254</v>
      </c>
      <c r="AD36" s="29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97" t="s">
        <v>254</v>
      </c>
      <c r="AD37" s="29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97" t="s">
        <v>254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97" t="s">
        <v>254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97" t="s">
        <v>254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97" t="s">
        <v>254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97" t="s">
        <v>254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97" t="s">
        <v>254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97" t="s">
        <v>254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7" t="s">
        <v>254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38</v>
      </c>
      <c r="Q3" s="474"/>
      <c r="R3" s="474"/>
      <c r="S3" s="475" t="s">
        <v>155</v>
      </c>
      <c r="T3" s="475" t="str">
        <f>曜日!D7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304</v>
      </c>
      <c r="AI5" s="570"/>
      <c r="AJ5" s="570"/>
      <c r="AK5" s="570"/>
      <c r="AL5" s="570" t="s">
        <v>262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32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66</v>
      </c>
      <c r="AJ10" s="581"/>
      <c r="AK10" s="581"/>
      <c r="AL10" s="581">
        <f>N10+T10+Z10+AF10</f>
        <v>53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16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13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43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306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287</v>
      </c>
      <c r="U25" s="294"/>
      <c r="V25" s="294"/>
      <c r="W25" s="294"/>
      <c r="X25" s="295"/>
      <c r="Y25" s="293" t="s">
        <v>295</v>
      </c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 t="s">
        <v>307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97" t="s">
        <v>275</v>
      </c>
      <c r="AD32" s="298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70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285</v>
      </c>
      <c r="E33" s="306"/>
      <c r="F33" s="306"/>
      <c r="G33" s="306"/>
      <c r="H33" s="306"/>
      <c r="I33" s="290" t="s">
        <v>279</v>
      </c>
      <c r="J33" s="291"/>
      <c r="K33" s="292" t="s">
        <v>287</v>
      </c>
      <c r="L33" s="290"/>
      <c r="M33" s="290"/>
      <c r="N33" s="290"/>
      <c r="O33" s="291"/>
      <c r="P33" s="292" t="s">
        <v>288</v>
      </c>
      <c r="Q33" s="290"/>
      <c r="R33" s="290"/>
      <c r="S33" s="285" t="s">
        <v>289</v>
      </c>
      <c r="T33" s="286"/>
      <c r="U33" s="286"/>
      <c r="V33" s="286"/>
      <c r="W33" s="287"/>
      <c r="X33" s="288" t="s">
        <v>289</v>
      </c>
      <c r="Y33" s="289"/>
      <c r="Z33" s="289"/>
      <c r="AA33" s="289"/>
      <c r="AB33" s="296"/>
      <c r="AC33" s="297" t="s">
        <v>275</v>
      </c>
      <c r="AD33" s="298"/>
      <c r="AE33" s="261">
        <v>1</v>
      </c>
      <c r="AF33" s="262" t="s">
        <v>280</v>
      </c>
      <c r="AG33" s="261">
        <v>10</v>
      </c>
      <c r="AH33" s="263" t="s">
        <v>260</v>
      </c>
      <c r="AI33" s="261">
        <v>1</v>
      </c>
      <c r="AJ33" s="270" t="s">
        <v>259</v>
      </c>
      <c r="AK33" s="216"/>
      <c r="AL33" s="105" t="s">
        <v>245</v>
      </c>
      <c r="AM33" s="105"/>
      <c r="AN33" s="217" t="s">
        <v>246</v>
      </c>
      <c r="AO33" s="299" t="s">
        <v>305</v>
      </c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 t="s">
        <v>302</v>
      </c>
      <c r="E34" s="306"/>
      <c r="F34" s="306"/>
      <c r="G34" s="306"/>
      <c r="H34" s="306"/>
      <c r="I34" s="290" t="s">
        <v>156</v>
      </c>
      <c r="J34" s="291"/>
      <c r="K34" s="292" t="s">
        <v>269</v>
      </c>
      <c r="L34" s="290"/>
      <c r="M34" s="290"/>
      <c r="N34" s="290"/>
      <c r="O34" s="291"/>
      <c r="P34" s="292" t="s">
        <v>273</v>
      </c>
      <c r="Q34" s="290"/>
      <c r="R34" s="290"/>
      <c r="S34" s="285" t="s">
        <v>277</v>
      </c>
      <c r="T34" s="286"/>
      <c r="U34" s="286"/>
      <c r="V34" s="286"/>
      <c r="W34" s="287"/>
      <c r="X34" s="288" t="s">
        <v>303</v>
      </c>
      <c r="Y34" s="289"/>
      <c r="Z34" s="289"/>
      <c r="AA34" s="289"/>
      <c r="AB34" s="296"/>
      <c r="AC34" s="297" t="s">
        <v>254</v>
      </c>
      <c r="AD34" s="298"/>
      <c r="AE34" s="261">
        <v>1</v>
      </c>
      <c r="AF34" s="262" t="s">
        <v>130</v>
      </c>
      <c r="AG34" s="261">
        <v>7</v>
      </c>
      <c r="AH34" s="263" t="s">
        <v>131</v>
      </c>
      <c r="AI34" s="261">
        <v>15</v>
      </c>
      <c r="AJ34" s="270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97" t="s">
        <v>254</v>
      </c>
      <c r="AD35" s="298"/>
      <c r="AE35" s="261"/>
      <c r="AF35" s="262" t="s">
        <v>130</v>
      </c>
      <c r="AG35" s="261"/>
      <c r="AH35" s="263" t="s">
        <v>131</v>
      </c>
      <c r="AI35" s="261"/>
      <c r="AJ35" s="270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97" t="s">
        <v>254</v>
      </c>
      <c r="AD36" s="29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97" t="s">
        <v>254</v>
      </c>
      <c r="AD37" s="29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97" t="s">
        <v>254</v>
      </c>
      <c r="AD38" s="29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97" t="s">
        <v>254</v>
      </c>
      <c r="AD39" s="29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97" t="s">
        <v>254</v>
      </c>
      <c r="AD40" s="29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97" t="s">
        <v>254</v>
      </c>
      <c r="AD41" s="29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97" t="s">
        <v>254</v>
      </c>
      <c r="AD42" s="29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97" t="s">
        <v>254</v>
      </c>
      <c r="AD43" s="29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97" t="s">
        <v>254</v>
      </c>
      <c r="AD44" s="29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7" t="s">
        <v>254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39</v>
      </c>
      <c r="Q3" s="474"/>
      <c r="R3" s="474"/>
      <c r="S3" s="475" t="s">
        <v>155</v>
      </c>
      <c r="T3" s="475" t="str">
        <f>曜日!D8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304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304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304</v>
      </c>
      <c r="AI5" s="570"/>
      <c r="AJ5" s="570"/>
      <c r="AK5" s="570"/>
      <c r="AL5" s="570" t="s">
        <v>262</v>
      </c>
      <c r="AM5" s="570"/>
      <c r="AN5" s="570"/>
      <c r="AO5" s="575"/>
      <c r="AP5" s="576" t="s">
        <v>304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13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32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66</v>
      </c>
      <c r="AJ10" s="581"/>
      <c r="AK10" s="581"/>
      <c r="AL10" s="581">
        <f>N10+T10+Z10+AF10</f>
        <v>53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16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13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43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34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0" t="s">
        <v>156</v>
      </c>
      <c r="M15" s="291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596" t="s">
        <v>156</v>
      </c>
      <c r="M19" s="596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596" t="s">
        <v>156</v>
      </c>
      <c r="M25" s="596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70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279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275</v>
      </c>
      <c r="AD34" s="289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40</v>
      </c>
      <c r="Q3" s="474"/>
      <c r="R3" s="474"/>
      <c r="S3" s="475" t="s">
        <v>155</v>
      </c>
      <c r="T3" s="475" t="str">
        <f>曜日!D9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304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304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31</v>
      </c>
      <c r="AM9" s="581"/>
      <c r="AN9" s="581"/>
      <c r="AO9" s="592">
        <f>AI13</f>
        <v>179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26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29</v>
      </c>
      <c r="AG10" s="435"/>
      <c r="AH10" s="435"/>
      <c r="AI10" s="581">
        <f>K10+Q10+W10+AC10</f>
        <v>66</v>
      </c>
      <c r="AJ10" s="581"/>
      <c r="AK10" s="581"/>
      <c r="AL10" s="581">
        <f>N10+T10+Z10+AF10</f>
        <v>52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18</v>
      </c>
      <c r="O12" s="581"/>
      <c r="P12" s="581"/>
      <c r="Q12" s="581">
        <f>Q9+Q10+Q11</f>
        <v>21</v>
      </c>
      <c r="R12" s="581"/>
      <c r="S12" s="581"/>
      <c r="T12" s="581">
        <f>SUM(T9:V11)</f>
        <v>22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43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59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 ht="13.5" customHeight="1">
      <c r="A20" s="371"/>
      <c r="B20" s="372"/>
      <c r="C20" s="373"/>
      <c r="D20" s="462" t="s">
        <v>146</v>
      </c>
      <c r="E20" s="464"/>
      <c r="F20" s="457" t="s">
        <v>310</v>
      </c>
      <c r="G20" s="458"/>
      <c r="H20" s="458"/>
      <c r="I20" s="458"/>
      <c r="J20" s="458"/>
      <c r="K20" s="458"/>
      <c r="L20" s="294" t="s">
        <v>156</v>
      </c>
      <c r="M20" s="295"/>
      <c r="N20" s="293" t="s">
        <v>270</v>
      </c>
      <c r="O20" s="294"/>
      <c r="P20" s="294"/>
      <c r="Q20" s="294"/>
      <c r="R20" s="294"/>
      <c r="S20" s="295"/>
      <c r="T20" s="293" t="s">
        <v>269</v>
      </c>
      <c r="U20" s="294"/>
      <c r="V20" s="294"/>
      <c r="W20" s="294"/>
      <c r="X20" s="295"/>
      <c r="Y20" s="293" t="s">
        <v>263</v>
      </c>
      <c r="Z20" s="294"/>
      <c r="AA20" s="294"/>
      <c r="AB20" s="294"/>
      <c r="AC20" s="295"/>
      <c r="AD20" s="293" t="s">
        <v>312</v>
      </c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 t="s">
        <v>311</v>
      </c>
      <c r="G21" s="290"/>
      <c r="H21" s="290"/>
      <c r="I21" s="290"/>
      <c r="J21" s="290"/>
      <c r="K21" s="290"/>
      <c r="L21" s="290" t="s">
        <v>156</v>
      </c>
      <c r="M21" s="291"/>
      <c r="N21" s="292" t="s">
        <v>268</v>
      </c>
      <c r="O21" s="290"/>
      <c r="P21" s="290"/>
      <c r="Q21" s="290"/>
      <c r="R21" s="290"/>
      <c r="S21" s="291"/>
      <c r="T21" s="292" t="s">
        <v>294</v>
      </c>
      <c r="U21" s="290"/>
      <c r="V21" s="290"/>
      <c r="W21" s="290"/>
      <c r="X21" s="291"/>
      <c r="Y21" s="292" t="s">
        <v>271</v>
      </c>
      <c r="Z21" s="290"/>
      <c r="AA21" s="290"/>
      <c r="AB21" s="290"/>
      <c r="AC21" s="291"/>
      <c r="AD21" s="292" t="s">
        <v>313</v>
      </c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314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269</v>
      </c>
      <c r="U25" s="294"/>
      <c r="V25" s="294"/>
      <c r="W25" s="294"/>
      <c r="X25" s="295"/>
      <c r="Y25" s="293" t="s">
        <v>271</v>
      </c>
      <c r="Z25" s="294"/>
      <c r="AA25" s="294"/>
      <c r="AB25" s="294"/>
      <c r="AC25" s="295"/>
      <c r="AD25" s="293" t="s">
        <v>317</v>
      </c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 t="s">
        <v>315</v>
      </c>
      <c r="G26" s="290"/>
      <c r="H26" s="290"/>
      <c r="I26" s="290"/>
      <c r="J26" s="290"/>
      <c r="K26" s="290"/>
      <c r="L26" s="290" t="s">
        <v>156</v>
      </c>
      <c r="M26" s="291"/>
      <c r="N26" s="292" t="s">
        <v>268</v>
      </c>
      <c r="O26" s="290"/>
      <c r="P26" s="290"/>
      <c r="Q26" s="290"/>
      <c r="R26" s="290"/>
      <c r="S26" s="291"/>
      <c r="T26" s="292" t="s">
        <v>316</v>
      </c>
      <c r="U26" s="290"/>
      <c r="V26" s="290"/>
      <c r="W26" s="290"/>
      <c r="X26" s="291"/>
      <c r="Y26" s="292" t="s">
        <v>295</v>
      </c>
      <c r="Z26" s="290"/>
      <c r="AA26" s="290"/>
      <c r="AB26" s="290"/>
      <c r="AC26" s="291"/>
      <c r="AD26" s="292" t="s">
        <v>318</v>
      </c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 t="s">
        <v>319</v>
      </c>
      <c r="G27" s="290"/>
      <c r="H27" s="290"/>
      <c r="I27" s="290"/>
      <c r="J27" s="290"/>
      <c r="K27" s="290"/>
      <c r="L27" s="290" t="s">
        <v>156</v>
      </c>
      <c r="M27" s="291"/>
      <c r="N27" s="292" t="s">
        <v>268</v>
      </c>
      <c r="O27" s="290"/>
      <c r="P27" s="290"/>
      <c r="Q27" s="290"/>
      <c r="R27" s="290"/>
      <c r="S27" s="291"/>
      <c r="T27" s="292" t="s">
        <v>316</v>
      </c>
      <c r="U27" s="290"/>
      <c r="V27" s="290"/>
      <c r="W27" s="290"/>
      <c r="X27" s="291"/>
      <c r="Y27" s="292" t="s">
        <v>295</v>
      </c>
      <c r="Z27" s="290"/>
      <c r="AA27" s="290"/>
      <c r="AB27" s="290"/>
      <c r="AC27" s="291"/>
      <c r="AD27" s="292" t="s">
        <v>320</v>
      </c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243</v>
      </c>
      <c r="AM31" s="101"/>
      <c r="AN31" s="219" t="s">
        <v>244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4</v>
      </c>
      <c r="Q3" s="474"/>
      <c r="R3" s="474"/>
      <c r="S3" s="475" t="s">
        <v>155</v>
      </c>
      <c r="T3" s="475" t="str">
        <f>曜日!D3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0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31</v>
      </c>
      <c r="AM9" s="581"/>
      <c r="AN9" s="581"/>
      <c r="AO9" s="592">
        <f>AI13</f>
        <v>178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8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65</v>
      </c>
      <c r="AJ10" s="581"/>
      <c r="AK10" s="581"/>
      <c r="AL10" s="581">
        <f>N10+T10+Z10+AF10</f>
        <v>52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26</v>
      </c>
      <c r="L12" s="581"/>
      <c r="M12" s="581"/>
      <c r="N12" s="581">
        <f>N9+N10+N11</f>
        <v>16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95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42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178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 t="s">
        <v>321</v>
      </c>
      <c r="G20" s="458"/>
      <c r="H20" s="458"/>
      <c r="I20" s="458"/>
      <c r="J20" s="458"/>
      <c r="K20" s="458"/>
      <c r="L20" s="294" t="s">
        <v>156</v>
      </c>
      <c r="M20" s="295"/>
      <c r="N20" s="293" t="s">
        <v>270</v>
      </c>
      <c r="O20" s="294"/>
      <c r="P20" s="294"/>
      <c r="Q20" s="294"/>
      <c r="R20" s="294"/>
      <c r="S20" s="295"/>
      <c r="T20" s="293" t="s">
        <v>316</v>
      </c>
      <c r="U20" s="294"/>
      <c r="V20" s="294"/>
      <c r="W20" s="294"/>
      <c r="X20" s="295"/>
      <c r="Y20" s="293" t="s">
        <v>295</v>
      </c>
      <c r="Z20" s="294"/>
      <c r="AA20" s="294"/>
      <c r="AB20" s="294"/>
      <c r="AC20" s="295"/>
      <c r="AD20" s="293" t="s">
        <v>299</v>
      </c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322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270</v>
      </c>
      <c r="O25" s="294"/>
      <c r="P25" s="294"/>
      <c r="Q25" s="294"/>
      <c r="R25" s="294"/>
      <c r="S25" s="295"/>
      <c r="T25" s="293" t="s">
        <v>324</v>
      </c>
      <c r="U25" s="294"/>
      <c r="V25" s="294"/>
      <c r="W25" s="294"/>
      <c r="X25" s="295"/>
      <c r="Y25" s="293" t="s">
        <v>295</v>
      </c>
      <c r="Z25" s="294"/>
      <c r="AA25" s="294"/>
      <c r="AB25" s="294"/>
      <c r="AC25" s="295"/>
      <c r="AD25" s="293" t="s">
        <v>325</v>
      </c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 t="s">
        <v>323</v>
      </c>
      <c r="G26" s="290"/>
      <c r="H26" s="290"/>
      <c r="I26" s="290"/>
      <c r="J26" s="290"/>
      <c r="K26" s="290"/>
      <c r="L26" s="290" t="s">
        <v>156</v>
      </c>
      <c r="M26" s="291"/>
      <c r="N26" s="292" t="s">
        <v>270</v>
      </c>
      <c r="O26" s="290"/>
      <c r="P26" s="290"/>
      <c r="Q26" s="290"/>
      <c r="R26" s="290"/>
      <c r="S26" s="291"/>
      <c r="T26" s="292" t="s">
        <v>316</v>
      </c>
      <c r="U26" s="290"/>
      <c r="V26" s="290"/>
      <c r="W26" s="290"/>
      <c r="X26" s="291"/>
      <c r="Y26" s="292" t="s">
        <v>263</v>
      </c>
      <c r="Z26" s="290"/>
      <c r="AA26" s="290"/>
      <c r="AB26" s="290"/>
      <c r="AC26" s="291"/>
      <c r="AD26" s="292" t="s">
        <v>326</v>
      </c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4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73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73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5</v>
      </c>
      <c r="Q3" s="474"/>
      <c r="R3" s="474"/>
      <c r="S3" s="475" t="s">
        <v>155</v>
      </c>
      <c r="T3" s="475" t="str">
        <f>曜日!D4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8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30</v>
      </c>
      <c r="AJ9" s="581"/>
      <c r="AK9" s="581"/>
      <c r="AL9" s="581">
        <f>N9+T9+Z9+AF9</f>
        <v>32</v>
      </c>
      <c r="AM9" s="581"/>
      <c r="AN9" s="581"/>
      <c r="AO9" s="592">
        <f>AI13</f>
        <v>179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8</v>
      </c>
      <c r="O10" s="435"/>
      <c r="P10" s="435"/>
      <c r="Q10" s="435">
        <v>14</v>
      </c>
      <c r="R10" s="435"/>
      <c r="S10" s="435"/>
      <c r="T10" s="435">
        <v>13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65</v>
      </c>
      <c r="AJ10" s="581"/>
      <c r="AK10" s="581"/>
      <c r="AL10" s="581">
        <f>N10+T10+Z10+AF10</f>
        <v>51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16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43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179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 ht="13.5" customHeight="1">
      <c r="A15" s="371"/>
      <c r="B15" s="372"/>
      <c r="C15" s="373"/>
      <c r="D15" s="462" t="s">
        <v>29</v>
      </c>
      <c r="E15" s="464"/>
      <c r="F15" s="457" t="s">
        <v>327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268</v>
      </c>
      <c r="O15" s="294"/>
      <c r="P15" s="294"/>
      <c r="Q15" s="294"/>
      <c r="R15" s="294"/>
      <c r="S15" s="295"/>
      <c r="T15" s="293" t="s">
        <v>294</v>
      </c>
      <c r="U15" s="294"/>
      <c r="V15" s="294"/>
      <c r="W15" s="294"/>
      <c r="X15" s="295"/>
      <c r="Y15" s="293"/>
      <c r="Z15" s="294"/>
      <c r="AA15" s="294"/>
      <c r="AB15" s="294"/>
      <c r="AC15" s="295"/>
      <c r="AD15" s="293" t="s">
        <v>328</v>
      </c>
      <c r="AE15" s="294"/>
      <c r="AF15" s="294"/>
      <c r="AG15" s="294"/>
      <c r="AH15" s="294"/>
      <c r="AI15" s="295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1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1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1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329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294</v>
      </c>
      <c r="U25" s="294"/>
      <c r="V25" s="294"/>
      <c r="W25" s="294"/>
      <c r="X25" s="295"/>
      <c r="Y25" s="293" t="s">
        <v>295</v>
      </c>
      <c r="Z25" s="294"/>
      <c r="AA25" s="294"/>
      <c r="AB25" s="294"/>
      <c r="AC25" s="295"/>
      <c r="AD25" s="293" t="s">
        <v>330</v>
      </c>
      <c r="AE25" s="294"/>
      <c r="AF25" s="294"/>
      <c r="AG25" s="294"/>
      <c r="AH25" s="294"/>
      <c r="AI25" s="295"/>
      <c r="AJ25" s="293" t="s">
        <v>331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76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76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6</v>
      </c>
      <c r="Q3" s="474"/>
      <c r="R3" s="474"/>
      <c r="S3" s="475" t="s">
        <v>155</v>
      </c>
      <c r="T3" s="475" t="str">
        <f>曜日!D5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304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7</v>
      </c>
      <c r="O9" s="435"/>
      <c r="P9" s="435"/>
      <c r="Q9" s="435">
        <v>7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1</v>
      </c>
      <c r="AD9" s="435"/>
      <c r="AE9" s="435"/>
      <c r="AF9" s="435">
        <v>3</v>
      </c>
      <c r="AG9" s="435"/>
      <c r="AH9" s="435"/>
      <c r="AI9" s="581">
        <f>K9+Q9+W9+AC9</f>
        <v>30</v>
      </c>
      <c r="AJ9" s="581"/>
      <c r="AK9" s="581"/>
      <c r="AL9" s="581">
        <f>N9+T9+Z9+AF9</f>
        <v>31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10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26</v>
      </c>
      <c r="AD10" s="435"/>
      <c r="AE10" s="435"/>
      <c r="AF10" s="435">
        <v>30</v>
      </c>
      <c r="AG10" s="435"/>
      <c r="AH10" s="435"/>
      <c r="AI10" s="581">
        <f>K10+Q10+W10+AC10</f>
        <v>65</v>
      </c>
      <c r="AJ10" s="581"/>
      <c r="AK10" s="581"/>
      <c r="AL10" s="581">
        <f>N10+T10+Z10+AF10</f>
        <v>54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17</v>
      </c>
      <c r="O12" s="581"/>
      <c r="P12" s="581"/>
      <c r="Q12" s="581">
        <f>Q9+Q10+Q11</f>
        <v>21</v>
      </c>
      <c r="R12" s="581"/>
      <c r="S12" s="581"/>
      <c r="T12" s="581">
        <f>SUM(T9:V11)</f>
        <v>24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27</v>
      </c>
      <c r="AD12" s="581"/>
      <c r="AE12" s="581"/>
      <c r="AF12" s="581">
        <f>SUM(AF9:AH11)</f>
        <v>33</v>
      </c>
      <c r="AG12" s="581"/>
      <c r="AH12" s="581"/>
      <c r="AI12" s="581">
        <f>SUM(K12+Q12+W12+AC12)</f>
        <v>96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44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 t="s">
        <v>332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270</v>
      </c>
      <c r="O15" s="294"/>
      <c r="P15" s="294"/>
      <c r="Q15" s="294"/>
      <c r="R15" s="294"/>
      <c r="S15" s="295"/>
      <c r="T15" s="293" t="s">
        <v>316</v>
      </c>
      <c r="U15" s="294"/>
      <c r="V15" s="294"/>
      <c r="W15" s="294"/>
      <c r="X15" s="295"/>
      <c r="Y15" s="293" t="s">
        <v>263</v>
      </c>
      <c r="Z15" s="294"/>
      <c r="AA15" s="294"/>
      <c r="AB15" s="294"/>
      <c r="AC15" s="295"/>
      <c r="AD15" s="293" t="s">
        <v>301</v>
      </c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 t="s">
        <v>333</v>
      </c>
      <c r="G16" s="290"/>
      <c r="H16" s="290"/>
      <c r="I16" s="290"/>
      <c r="J16" s="290"/>
      <c r="K16" s="290"/>
      <c r="L16" s="290" t="s">
        <v>156</v>
      </c>
      <c r="M16" s="291"/>
      <c r="N16" s="292" t="s">
        <v>270</v>
      </c>
      <c r="O16" s="290"/>
      <c r="P16" s="290"/>
      <c r="Q16" s="290"/>
      <c r="R16" s="290"/>
      <c r="S16" s="291"/>
      <c r="T16" s="292" t="s">
        <v>324</v>
      </c>
      <c r="U16" s="290"/>
      <c r="V16" s="290"/>
      <c r="W16" s="290"/>
      <c r="X16" s="291"/>
      <c r="Y16" s="292" t="s">
        <v>295</v>
      </c>
      <c r="Z16" s="290"/>
      <c r="AA16" s="290"/>
      <c r="AB16" s="290"/>
      <c r="AC16" s="291"/>
      <c r="AD16" s="292" t="s">
        <v>273</v>
      </c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334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270</v>
      </c>
      <c r="O25" s="294"/>
      <c r="P25" s="294"/>
      <c r="Q25" s="294"/>
      <c r="R25" s="294"/>
      <c r="S25" s="295"/>
      <c r="T25" s="293" t="s">
        <v>269</v>
      </c>
      <c r="U25" s="294"/>
      <c r="V25" s="294"/>
      <c r="W25" s="294"/>
      <c r="X25" s="295"/>
      <c r="Y25" s="293" t="s">
        <v>271</v>
      </c>
      <c r="Z25" s="294"/>
      <c r="AA25" s="294"/>
      <c r="AB25" s="294"/>
      <c r="AC25" s="295"/>
      <c r="AD25" s="293" t="s">
        <v>335</v>
      </c>
      <c r="AE25" s="294"/>
      <c r="AF25" s="294"/>
      <c r="AG25" s="294"/>
      <c r="AH25" s="294"/>
      <c r="AI25" s="295"/>
      <c r="AJ25" s="293" t="s">
        <v>336</v>
      </c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 t="s">
        <v>338</v>
      </c>
      <c r="G26" s="290"/>
      <c r="H26" s="290"/>
      <c r="I26" s="290"/>
      <c r="J26" s="290"/>
      <c r="K26" s="290"/>
      <c r="L26" s="290" t="s">
        <v>156</v>
      </c>
      <c r="M26" s="291"/>
      <c r="N26" s="292" t="s">
        <v>270</v>
      </c>
      <c r="O26" s="290"/>
      <c r="P26" s="290"/>
      <c r="Q26" s="290"/>
      <c r="R26" s="290"/>
      <c r="S26" s="291"/>
      <c r="T26" s="292" t="s">
        <v>316</v>
      </c>
      <c r="U26" s="290"/>
      <c r="V26" s="290"/>
      <c r="W26" s="290"/>
      <c r="X26" s="291"/>
      <c r="Y26" s="292" t="s">
        <v>271</v>
      </c>
      <c r="Z26" s="290"/>
      <c r="AA26" s="290"/>
      <c r="AB26" s="290"/>
      <c r="AC26" s="291"/>
      <c r="AD26" s="292" t="s">
        <v>339</v>
      </c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243</v>
      </c>
      <c r="AM31" s="101"/>
      <c r="AN31" s="219" t="s">
        <v>244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77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77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7</v>
      </c>
      <c r="Q3" s="474"/>
      <c r="R3" s="474"/>
      <c r="S3" s="475" t="s">
        <v>155</v>
      </c>
      <c r="T3" s="475" t="str">
        <f>曜日!D6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295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/>
      <c r="G4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39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282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304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5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71" t="s">
        <v>134</v>
      </c>
      <c r="B7" s="372"/>
      <c r="C7" s="372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6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0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29</v>
      </c>
      <c r="AM9" s="581"/>
      <c r="AN9" s="581"/>
      <c r="AO9" s="592">
        <f>AI13</f>
        <v>182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12</v>
      </c>
      <c r="O10" s="435"/>
      <c r="P10" s="435"/>
      <c r="Q10" s="435">
        <v>15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28</v>
      </c>
      <c r="AD10" s="435"/>
      <c r="AE10" s="435"/>
      <c r="AF10" s="435">
        <v>29</v>
      </c>
      <c r="AG10" s="435"/>
      <c r="AH10" s="435"/>
      <c r="AI10" s="581">
        <f>K10+Q10+W10+AC10</f>
        <v>68</v>
      </c>
      <c r="AJ10" s="581"/>
      <c r="AK10" s="581"/>
      <c r="AL10" s="581">
        <f>N10+T10+Z10+AF10</f>
        <v>55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18</v>
      </c>
      <c r="O12" s="581"/>
      <c r="P12" s="581"/>
      <c r="Q12" s="581">
        <f>Q9+Q10+Q11</f>
        <v>22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28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98</v>
      </c>
      <c r="AJ12" s="581"/>
      <c r="AK12" s="581"/>
      <c r="AL12" s="581">
        <f>SUM(N12+T12+Z12+AF12)</f>
        <v>84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182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 t="s">
        <v>337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270</v>
      </c>
      <c r="O15" s="294"/>
      <c r="P15" s="294"/>
      <c r="Q15" s="294"/>
      <c r="R15" s="294"/>
      <c r="S15" s="295"/>
      <c r="T15" s="293" t="s">
        <v>316</v>
      </c>
      <c r="U15" s="294"/>
      <c r="V15" s="294"/>
      <c r="W15" s="294"/>
      <c r="X15" s="295"/>
      <c r="Y15" s="293" t="s">
        <v>295</v>
      </c>
      <c r="Z15" s="294"/>
      <c r="AA15" s="294"/>
      <c r="AB15" s="294"/>
      <c r="AC15" s="295"/>
      <c r="AD15" s="293" t="s">
        <v>299</v>
      </c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243</v>
      </c>
      <c r="AM31" s="101"/>
      <c r="AN31" s="219" t="s">
        <v>244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80" t="s">
        <v>259</v>
      </c>
      <c r="AK32" s="216"/>
      <c r="AL32" s="105" t="s">
        <v>245</v>
      </c>
      <c r="AM32" s="105"/>
      <c r="AN32" s="217" t="s">
        <v>246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80" t="s">
        <v>259</v>
      </c>
      <c r="AK33" s="216"/>
      <c r="AL33" s="105" t="s">
        <v>245</v>
      </c>
      <c r="AM33" s="105"/>
      <c r="AN33" s="217" t="s">
        <v>246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8</v>
      </c>
      <c r="Q3" s="474"/>
      <c r="R3" s="474"/>
      <c r="S3" s="475" t="s">
        <v>155</v>
      </c>
      <c r="T3" s="475" t="str">
        <f>曜日!D7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309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304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304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0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28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12</v>
      </c>
      <c r="O10" s="435"/>
      <c r="P10" s="435"/>
      <c r="Q10" s="435">
        <v>15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28</v>
      </c>
      <c r="AD10" s="435"/>
      <c r="AE10" s="435"/>
      <c r="AF10" s="435">
        <v>29</v>
      </c>
      <c r="AG10" s="435"/>
      <c r="AH10" s="435"/>
      <c r="AI10" s="581">
        <f>K10+Q10+W10+AC10</f>
        <v>68</v>
      </c>
      <c r="AJ10" s="581"/>
      <c r="AK10" s="581"/>
      <c r="AL10" s="581">
        <f>N10+T10+Z10+AF10</f>
        <v>55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 ht="13.5" customHeight="1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17</v>
      </c>
      <c r="O12" s="581"/>
      <c r="P12" s="581"/>
      <c r="Q12" s="581">
        <f>Q9+Q10+Q11</f>
        <v>22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28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98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customHeight="1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44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 t="s">
        <v>340</v>
      </c>
      <c r="G20" s="458"/>
      <c r="H20" s="458"/>
      <c r="I20" s="458"/>
      <c r="J20" s="458"/>
      <c r="K20" s="458"/>
      <c r="L20" s="294" t="s">
        <v>156</v>
      </c>
      <c r="M20" s="295"/>
      <c r="N20" s="293" t="s">
        <v>268</v>
      </c>
      <c r="O20" s="294"/>
      <c r="P20" s="294"/>
      <c r="Q20" s="294"/>
      <c r="R20" s="294"/>
      <c r="S20" s="295"/>
      <c r="T20" s="293" t="s">
        <v>269</v>
      </c>
      <c r="U20" s="294"/>
      <c r="V20" s="294"/>
      <c r="W20" s="294"/>
      <c r="X20" s="295"/>
      <c r="Y20" s="293" t="s">
        <v>295</v>
      </c>
      <c r="Z20" s="294"/>
      <c r="AA20" s="294"/>
      <c r="AB20" s="294"/>
      <c r="AC20" s="295"/>
      <c r="AD20" s="293" t="s">
        <v>313</v>
      </c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1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82" t="s">
        <v>259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82" t="s">
        <v>259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9</v>
      </c>
      <c r="Q3" s="474"/>
      <c r="R3" s="474"/>
      <c r="S3" s="475" t="s">
        <v>155</v>
      </c>
      <c r="T3" s="475" t="str">
        <f>曜日!D8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304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304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304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304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0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28</v>
      </c>
      <c r="AM9" s="581"/>
      <c r="AN9" s="581"/>
      <c r="AO9" s="592">
        <f>AI13</f>
        <v>181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12</v>
      </c>
      <c r="O10" s="435"/>
      <c r="P10" s="435"/>
      <c r="Q10" s="435">
        <v>15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28</v>
      </c>
      <c r="AD10" s="435"/>
      <c r="AE10" s="435"/>
      <c r="AF10" s="435">
        <v>29</v>
      </c>
      <c r="AG10" s="435"/>
      <c r="AH10" s="435"/>
      <c r="AI10" s="581">
        <f>K10+Q10+W10+AC10</f>
        <v>68</v>
      </c>
      <c r="AJ10" s="581"/>
      <c r="AK10" s="581"/>
      <c r="AL10" s="581">
        <f>N10+T10+Z10+AF10</f>
        <v>55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 ht="13.5" customHeight="1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17</v>
      </c>
      <c r="O12" s="581"/>
      <c r="P12" s="581"/>
      <c r="Q12" s="581">
        <f>Q9+Q10+Q11</f>
        <v>22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28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98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customHeight="1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44</v>
      </c>
      <c r="L13" s="584"/>
      <c r="M13" s="584"/>
      <c r="N13" s="584"/>
      <c r="O13" s="584"/>
      <c r="P13" s="584"/>
      <c r="Q13" s="584">
        <f>Q12+T12</f>
        <v>45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181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10</v>
      </c>
      <c r="Q3" s="474"/>
      <c r="R3" s="474"/>
      <c r="S3" s="475" t="s">
        <v>155</v>
      </c>
      <c r="T3" s="475" t="str">
        <f>曜日!D9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263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304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304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 ht="13.5" customHeight="1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5</v>
      </c>
      <c r="O9" s="435"/>
      <c r="P9" s="435"/>
      <c r="Q9" s="435">
        <v>7</v>
      </c>
      <c r="R9" s="435"/>
      <c r="S9" s="435"/>
      <c r="T9" s="435">
        <v>9</v>
      </c>
      <c r="U9" s="435"/>
      <c r="V9" s="435"/>
      <c r="W9" s="435">
        <v>21</v>
      </c>
      <c r="X9" s="435"/>
      <c r="Y9" s="435"/>
      <c r="Z9" s="435">
        <v>11</v>
      </c>
      <c r="AA9" s="435"/>
      <c r="AB9" s="435"/>
      <c r="AC9" s="435">
        <v>0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28</v>
      </c>
      <c r="AM9" s="581"/>
      <c r="AN9" s="581"/>
      <c r="AO9" s="592">
        <f>AI13</f>
        <v>180</v>
      </c>
      <c r="AP9" s="592"/>
      <c r="AQ9" s="592"/>
      <c r="AR9" s="592"/>
      <c r="AS9" s="593"/>
    </row>
    <row r="10" spans="1:45" ht="13.5" customHeight="1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12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28</v>
      </c>
      <c r="AD10" s="435"/>
      <c r="AE10" s="435"/>
      <c r="AF10" s="435">
        <v>29</v>
      </c>
      <c r="AG10" s="435"/>
      <c r="AH10" s="435"/>
      <c r="AI10" s="581">
        <f>K10+Q10+W10+AC10</f>
        <v>67</v>
      </c>
      <c r="AJ10" s="581"/>
      <c r="AK10" s="581"/>
      <c r="AL10" s="581">
        <f>N10+T10+Z10+AF10</f>
        <v>55</v>
      </c>
      <c r="AM10" s="581"/>
      <c r="AN10" s="581"/>
      <c r="AO10" s="594"/>
      <c r="AP10" s="594"/>
      <c r="AQ10" s="594"/>
      <c r="AR10" s="594"/>
      <c r="AS10" s="595"/>
    </row>
    <row r="11" spans="1:45" ht="13.5" customHeight="1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 ht="13.5" customHeight="1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17</v>
      </c>
      <c r="O12" s="581"/>
      <c r="P12" s="581"/>
      <c r="Q12" s="581">
        <f>Q9+Q10+Q11</f>
        <v>21</v>
      </c>
      <c r="R12" s="581"/>
      <c r="S12" s="581"/>
      <c r="T12" s="581">
        <f>SUM(T9:V11)</f>
        <v>23</v>
      </c>
      <c r="U12" s="581"/>
      <c r="V12" s="581"/>
      <c r="W12" s="581">
        <f>SUM(W9:Y11)</f>
        <v>21</v>
      </c>
      <c r="X12" s="581"/>
      <c r="Y12" s="581"/>
      <c r="Z12" s="581">
        <f>SUM(Z9:AB11)</f>
        <v>11</v>
      </c>
      <c r="AA12" s="581"/>
      <c r="AB12" s="581"/>
      <c r="AC12" s="581">
        <f>SUM(AC9:AE11)</f>
        <v>28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97</v>
      </c>
      <c r="AJ12" s="581"/>
      <c r="AK12" s="581"/>
      <c r="AL12" s="581">
        <f>SUM(N12+T12+Z12+AF12)</f>
        <v>83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customHeight="1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44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32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 t="s">
        <v>341</v>
      </c>
      <c r="G20" s="458"/>
      <c r="H20" s="458"/>
      <c r="I20" s="458"/>
      <c r="J20" s="458"/>
      <c r="K20" s="458"/>
      <c r="L20" s="294" t="s">
        <v>156</v>
      </c>
      <c r="M20" s="295"/>
      <c r="N20" s="293" t="s">
        <v>270</v>
      </c>
      <c r="O20" s="294"/>
      <c r="P20" s="294"/>
      <c r="Q20" s="294"/>
      <c r="R20" s="294"/>
      <c r="S20" s="295"/>
      <c r="T20" s="293" t="s">
        <v>324</v>
      </c>
      <c r="U20" s="294"/>
      <c r="V20" s="294"/>
      <c r="W20" s="294"/>
      <c r="X20" s="295"/>
      <c r="Y20" s="293"/>
      <c r="Z20" s="294"/>
      <c r="AA20" s="294"/>
      <c r="AB20" s="294"/>
      <c r="AC20" s="295"/>
      <c r="AD20" s="293" t="s">
        <v>265</v>
      </c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 t="s">
        <v>272</v>
      </c>
      <c r="E31" s="486"/>
      <c r="F31" s="486"/>
      <c r="G31" s="486"/>
      <c r="H31" s="486"/>
      <c r="I31" s="294" t="s">
        <v>279</v>
      </c>
      <c r="J31" s="295"/>
      <c r="K31" s="293" t="s">
        <v>269</v>
      </c>
      <c r="L31" s="294"/>
      <c r="M31" s="294"/>
      <c r="N31" s="294"/>
      <c r="O31" s="295"/>
      <c r="P31" s="293" t="s">
        <v>273</v>
      </c>
      <c r="Q31" s="294"/>
      <c r="R31" s="294"/>
      <c r="S31" s="558" t="s">
        <v>274</v>
      </c>
      <c r="T31" s="559"/>
      <c r="U31" s="559"/>
      <c r="V31" s="559"/>
      <c r="W31" s="560"/>
      <c r="X31" s="297" t="s">
        <v>274</v>
      </c>
      <c r="Y31" s="298"/>
      <c r="Z31" s="298"/>
      <c r="AA31" s="298"/>
      <c r="AB31" s="591"/>
      <c r="AC31" s="297" t="s">
        <v>275</v>
      </c>
      <c r="AD31" s="298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 t="s">
        <v>281</v>
      </c>
      <c r="E32" s="306"/>
      <c r="F32" s="306"/>
      <c r="G32" s="306"/>
      <c r="H32" s="306"/>
      <c r="I32" s="290" t="s">
        <v>279</v>
      </c>
      <c r="J32" s="291"/>
      <c r="K32" s="292" t="s">
        <v>269</v>
      </c>
      <c r="L32" s="290"/>
      <c r="M32" s="290"/>
      <c r="N32" s="290"/>
      <c r="O32" s="291"/>
      <c r="P32" s="292" t="s">
        <v>273</v>
      </c>
      <c r="Q32" s="290"/>
      <c r="R32" s="290"/>
      <c r="S32" s="285" t="s">
        <v>277</v>
      </c>
      <c r="T32" s="286"/>
      <c r="U32" s="286"/>
      <c r="V32" s="286"/>
      <c r="W32" s="287"/>
      <c r="X32" s="288" t="s">
        <v>277</v>
      </c>
      <c r="Y32" s="289"/>
      <c r="Z32" s="289"/>
      <c r="AA32" s="289"/>
      <c r="AB32" s="296"/>
      <c r="AC32" s="288" t="s">
        <v>275</v>
      </c>
      <c r="AD32" s="289"/>
      <c r="AE32" s="261">
        <v>1</v>
      </c>
      <c r="AF32" s="262" t="s">
        <v>280</v>
      </c>
      <c r="AG32" s="261">
        <v>9</v>
      </c>
      <c r="AH32" s="263" t="s">
        <v>260</v>
      </c>
      <c r="AI32" s="261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 t="s">
        <v>308</v>
      </c>
      <c r="E33" s="306"/>
      <c r="F33" s="306"/>
      <c r="G33" s="306"/>
      <c r="H33" s="306"/>
      <c r="I33" s="290" t="s">
        <v>279</v>
      </c>
      <c r="J33" s="291"/>
      <c r="K33" s="292" t="s">
        <v>269</v>
      </c>
      <c r="L33" s="290"/>
      <c r="M33" s="290"/>
      <c r="N33" s="290"/>
      <c r="O33" s="291"/>
      <c r="P33" s="292" t="s">
        <v>273</v>
      </c>
      <c r="Q33" s="290"/>
      <c r="R33" s="290"/>
      <c r="S33" s="285" t="s">
        <v>277</v>
      </c>
      <c r="T33" s="286"/>
      <c r="U33" s="286"/>
      <c r="V33" s="286"/>
      <c r="W33" s="287"/>
      <c r="X33" s="288" t="s">
        <v>277</v>
      </c>
      <c r="Y33" s="289"/>
      <c r="Z33" s="289"/>
      <c r="AA33" s="289"/>
      <c r="AB33" s="296"/>
      <c r="AC33" s="288" t="s">
        <v>275</v>
      </c>
      <c r="AD33" s="289"/>
      <c r="AE33" s="261">
        <v>1</v>
      </c>
      <c r="AF33" s="262" t="s">
        <v>280</v>
      </c>
      <c r="AG33" s="261">
        <v>7</v>
      </c>
      <c r="AH33" s="263" t="s">
        <v>260</v>
      </c>
      <c r="AI33" s="261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11</v>
      </c>
      <c r="Q3" s="474"/>
      <c r="R3" s="474"/>
      <c r="S3" s="475" t="s">
        <v>155</v>
      </c>
      <c r="T3" s="475" t="str">
        <f>曜日!D3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 t="s">
        <v>271</v>
      </c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 t="s">
        <v>282</v>
      </c>
      <c r="Q5" s="570"/>
      <c r="R5" s="570"/>
      <c r="S5" s="570"/>
      <c r="T5" s="570" t="s">
        <v>157</v>
      </c>
      <c r="U5" s="570"/>
      <c r="V5" s="570"/>
      <c r="W5" s="570"/>
      <c r="X5" s="575"/>
      <c r="Y5" s="576" t="s">
        <v>342</v>
      </c>
      <c r="Z5" s="570"/>
      <c r="AA5" s="570"/>
      <c r="AB5" s="570"/>
      <c r="AC5" s="570" t="s">
        <v>158</v>
      </c>
      <c r="AD5" s="570"/>
      <c r="AE5" s="570"/>
      <c r="AF5" s="570"/>
      <c r="AG5" s="571"/>
      <c r="AH5" s="573" t="s">
        <v>282</v>
      </c>
      <c r="AI5" s="570"/>
      <c r="AJ5" s="570"/>
      <c r="AK5" s="570"/>
      <c r="AL5" s="570" t="s">
        <v>309</v>
      </c>
      <c r="AM5" s="570"/>
      <c r="AN5" s="570"/>
      <c r="AO5" s="575"/>
      <c r="AP5" s="576" t="s">
        <v>282</v>
      </c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>
        <v>1</v>
      </c>
      <c r="L9" s="435"/>
      <c r="M9" s="435"/>
      <c r="N9" s="435">
        <v>5</v>
      </c>
      <c r="O9" s="435"/>
      <c r="P9" s="435"/>
      <c r="Q9" s="435">
        <v>6</v>
      </c>
      <c r="R9" s="435"/>
      <c r="S9" s="435"/>
      <c r="T9" s="435">
        <v>10</v>
      </c>
      <c r="U9" s="435"/>
      <c r="V9" s="435"/>
      <c r="W9" s="435">
        <v>22</v>
      </c>
      <c r="X9" s="435"/>
      <c r="Y9" s="435"/>
      <c r="Z9" s="435">
        <v>11</v>
      </c>
      <c r="AA9" s="435"/>
      <c r="AB9" s="435"/>
      <c r="AC9" s="435">
        <v>0</v>
      </c>
      <c r="AD9" s="435"/>
      <c r="AE9" s="435"/>
      <c r="AF9" s="435">
        <v>3</v>
      </c>
      <c r="AG9" s="435"/>
      <c r="AH9" s="435"/>
      <c r="AI9" s="581">
        <f>K9+Q9+W9+AC9</f>
        <v>29</v>
      </c>
      <c r="AJ9" s="581"/>
      <c r="AK9" s="581"/>
      <c r="AL9" s="581">
        <f>N9+T9+Z9+AF9</f>
        <v>29</v>
      </c>
      <c r="AM9" s="581"/>
      <c r="AN9" s="581"/>
      <c r="AO9" s="592">
        <f>AI13</f>
        <v>182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>
        <v>25</v>
      </c>
      <c r="L10" s="435"/>
      <c r="M10" s="435"/>
      <c r="N10" s="435">
        <v>13</v>
      </c>
      <c r="O10" s="435"/>
      <c r="P10" s="435"/>
      <c r="Q10" s="435">
        <v>14</v>
      </c>
      <c r="R10" s="435"/>
      <c r="S10" s="435"/>
      <c r="T10" s="435">
        <v>14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28</v>
      </c>
      <c r="AD10" s="435"/>
      <c r="AE10" s="435"/>
      <c r="AF10" s="435">
        <v>29</v>
      </c>
      <c r="AG10" s="435"/>
      <c r="AH10" s="435"/>
      <c r="AI10" s="581">
        <f>K10+Q10+W10+AC10</f>
        <v>67</v>
      </c>
      <c r="AJ10" s="581"/>
      <c r="AK10" s="581"/>
      <c r="AL10" s="581">
        <f>N10+T10+Z10+AF10</f>
        <v>56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>
        <v>1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581">
        <f>K11+Q11+W11+AC11</f>
        <v>1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27</v>
      </c>
      <c r="L12" s="581"/>
      <c r="M12" s="581"/>
      <c r="N12" s="581">
        <f>N9+N10+N11</f>
        <v>18</v>
      </c>
      <c r="O12" s="581"/>
      <c r="P12" s="581"/>
      <c r="Q12" s="581">
        <f>Q9+Q10+Q11</f>
        <v>20</v>
      </c>
      <c r="R12" s="581"/>
      <c r="S12" s="581"/>
      <c r="T12" s="581">
        <f>SUM(T9:V11)</f>
        <v>24</v>
      </c>
      <c r="U12" s="581"/>
      <c r="V12" s="581"/>
      <c r="W12" s="581">
        <f>SUM(W9:Y11)</f>
        <v>22</v>
      </c>
      <c r="X12" s="581"/>
      <c r="Y12" s="581"/>
      <c r="Z12" s="581">
        <f>SUM(Z9:AB11)</f>
        <v>11</v>
      </c>
      <c r="AA12" s="581"/>
      <c r="AB12" s="581"/>
      <c r="AC12" s="581">
        <f>SUM(AC9:AE11)</f>
        <v>28</v>
      </c>
      <c r="AD12" s="581"/>
      <c r="AE12" s="581"/>
      <c r="AF12" s="581">
        <f>SUM(AF9:AH11)</f>
        <v>32</v>
      </c>
      <c r="AG12" s="581"/>
      <c r="AH12" s="581"/>
      <c r="AI12" s="581">
        <f>SUM(K12+Q12+W12+AC12)</f>
        <v>97</v>
      </c>
      <c r="AJ12" s="581"/>
      <c r="AK12" s="581"/>
      <c r="AL12" s="581">
        <f>SUM(N12+T12+Z12+AF12)</f>
        <v>85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45</v>
      </c>
      <c r="L13" s="584"/>
      <c r="M13" s="584"/>
      <c r="N13" s="584"/>
      <c r="O13" s="584"/>
      <c r="P13" s="584"/>
      <c r="Q13" s="584">
        <f>Q12+T12</f>
        <v>44</v>
      </c>
      <c r="R13" s="584"/>
      <c r="S13" s="584"/>
      <c r="T13" s="584"/>
      <c r="U13" s="584"/>
      <c r="V13" s="584"/>
      <c r="W13" s="584">
        <f>W12+Z12</f>
        <v>33</v>
      </c>
      <c r="X13" s="584"/>
      <c r="Y13" s="584"/>
      <c r="Z13" s="584"/>
      <c r="AA13" s="584"/>
      <c r="AB13" s="584"/>
      <c r="AC13" s="584">
        <f>AC12+AF12</f>
        <v>60</v>
      </c>
      <c r="AD13" s="584"/>
      <c r="AE13" s="584"/>
      <c r="AF13" s="584"/>
      <c r="AG13" s="584"/>
      <c r="AH13" s="584"/>
      <c r="AI13" s="584">
        <f>AI12+AL12</f>
        <v>182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 t="s">
        <v>345</v>
      </c>
      <c r="G15" s="458"/>
      <c r="H15" s="458"/>
      <c r="I15" s="458"/>
      <c r="J15" s="458"/>
      <c r="K15" s="458"/>
      <c r="L15" s="294" t="s">
        <v>156</v>
      </c>
      <c r="M15" s="295"/>
      <c r="N15" s="293" t="s">
        <v>268</v>
      </c>
      <c r="O15" s="294"/>
      <c r="P15" s="294"/>
      <c r="Q15" s="294"/>
      <c r="R15" s="294"/>
      <c r="S15" s="295"/>
      <c r="T15" s="293" t="s">
        <v>316</v>
      </c>
      <c r="U15" s="294"/>
      <c r="V15" s="294"/>
      <c r="W15" s="294"/>
      <c r="X15" s="295"/>
      <c r="Y15" s="293" t="s">
        <v>271</v>
      </c>
      <c r="Z15" s="294"/>
      <c r="AA15" s="294"/>
      <c r="AB15" s="294"/>
      <c r="AC15" s="295"/>
      <c r="AD15" s="293" t="s">
        <v>346</v>
      </c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 t="s">
        <v>347</v>
      </c>
      <c r="G16" s="290"/>
      <c r="H16" s="290"/>
      <c r="I16" s="290"/>
      <c r="J16" s="290"/>
      <c r="K16" s="290"/>
      <c r="L16" s="290" t="s">
        <v>156</v>
      </c>
      <c r="M16" s="291"/>
      <c r="N16" s="292" t="s">
        <v>270</v>
      </c>
      <c r="O16" s="290"/>
      <c r="P16" s="290"/>
      <c r="Q16" s="290"/>
      <c r="R16" s="290"/>
      <c r="S16" s="291"/>
      <c r="T16" s="292" t="s">
        <v>287</v>
      </c>
      <c r="U16" s="290"/>
      <c r="V16" s="290"/>
      <c r="W16" s="290"/>
      <c r="X16" s="291"/>
      <c r="Y16" s="292" t="s">
        <v>263</v>
      </c>
      <c r="Z16" s="290"/>
      <c r="AA16" s="290"/>
      <c r="AB16" s="290"/>
      <c r="AC16" s="291"/>
      <c r="AD16" s="292" t="s">
        <v>328</v>
      </c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 t="s">
        <v>343</v>
      </c>
      <c r="G25" s="294"/>
      <c r="H25" s="294"/>
      <c r="I25" s="294"/>
      <c r="J25" s="294"/>
      <c r="K25" s="294"/>
      <c r="L25" s="294" t="s">
        <v>156</v>
      </c>
      <c r="M25" s="295"/>
      <c r="N25" s="293" t="s">
        <v>268</v>
      </c>
      <c r="O25" s="294"/>
      <c r="P25" s="294"/>
      <c r="Q25" s="294"/>
      <c r="R25" s="294"/>
      <c r="S25" s="295"/>
      <c r="T25" s="293" t="s">
        <v>269</v>
      </c>
      <c r="U25" s="294"/>
      <c r="V25" s="294"/>
      <c r="W25" s="294"/>
      <c r="X25" s="295"/>
      <c r="Y25" s="293" t="s">
        <v>295</v>
      </c>
      <c r="Z25" s="294"/>
      <c r="AA25" s="294"/>
      <c r="AB25" s="294"/>
      <c r="AC25" s="295"/>
      <c r="AD25" s="293" t="s">
        <v>344</v>
      </c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 t="s">
        <v>348</v>
      </c>
      <c r="G26" s="290"/>
      <c r="H26" s="290"/>
      <c r="I26" s="290"/>
      <c r="J26" s="290"/>
      <c r="K26" s="290"/>
      <c r="L26" s="290" t="s">
        <v>156</v>
      </c>
      <c r="M26" s="291"/>
      <c r="N26" s="292" t="s">
        <v>268</v>
      </c>
      <c r="O26" s="290"/>
      <c r="P26" s="290"/>
      <c r="Q26" s="290"/>
      <c r="R26" s="290"/>
      <c r="S26" s="291"/>
      <c r="T26" s="292" t="s">
        <v>269</v>
      </c>
      <c r="U26" s="290"/>
      <c r="V26" s="290"/>
      <c r="W26" s="290"/>
      <c r="X26" s="291"/>
      <c r="Y26" s="292" t="s">
        <v>295</v>
      </c>
      <c r="Z26" s="290"/>
      <c r="AA26" s="290"/>
      <c r="AB26" s="290"/>
      <c r="AC26" s="291"/>
      <c r="AD26" s="292" t="s">
        <v>349</v>
      </c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27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6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6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12</v>
      </c>
      <c r="Q3" s="474"/>
      <c r="R3" s="474"/>
      <c r="S3" s="475" t="s">
        <v>155</v>
      </c>
      <c r="T3" s="475" t="str">
        <f>曜日!D4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30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28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13</v>
      </c>
      <c r="Q3" s="474"/>
      <c r="R3" s="474"/>
      <c r="S3" s="475" t="s">
        <v>155</v>
      </c>
      <c r="T3" s="475" t="str">
        <f>曜日!D5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33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14</v>
      </c>
      <c r="Q3" s="474"/>
      <c r="R3" s="474"/>
      <c r="S3" s="475" t="s">
        <v>155</v>
      </c>
      <c r="T3" s="475" t="str">
        <f>曜日!D6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33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15</v>
      </c>
      <c r="Q3" s="474"/>
      <c r="R3" s="474"/>
      <c r="S3" s="475" t="s">
        <v>155</v>
      </c>
      <c r="T3" s="475" t="str">
        <f>曜日!D7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35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16</v>
      </c>
      <c r="Q3" s="474"/>
      <c r="R3" s="474"/>
      <c r="S3" s="475" t="s">
        <v>155</v>
      </c>
      <c r="T3" s="475" t="str">
        <f>曜日!D8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39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17</v>
      </c>
      <c r="Q3" s="474"/>
      <c r="R3" s="474"/>
      <c r="S3" s="475" t="s">
        <v>155</v>
      </c>
      <c r="T3" s="475" t="str">
        <f>曜日!D9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41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18</v>
      </c>
      <c r="Q3" s="474"/>
      <c r="R3" s="474"/>
      <c r="S3" s="475" t="s">
        <v>155</v>
      </c>
      <c r="T3" s="475" t="str">
        <f>曜日!D3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45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19</v>
      </c>
      <c r="Q3" s="474"/>
      <c r="R3" s="474"/>
      <c r="S3" s="475" t="s">
        <v>155</v>
      </c>
      <c r="T3" s="475" t="str">
        <f>曜日!D4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45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20</v>
      </c>
      <c r="Q3" s="474"/>
      <c r="R3" s="474"/>
      <c r="S3" s="475" t="s">
        <v>155</v>
      </c>
      <c r="T3" s="475" t="str">
        <f>曜日!D5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48" t="s">
        <v>242</v>
      </c>
      <c r="AK31" s="221"/>
      <c r="AL31" s="249" t="s">
        <v>132</v>
      </c>
      <c r="AM31" s="249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21</v>
      </c>
      <c r="Q3" s="474"/>
      <c r="R3" s="474"/>
      <c r="S3" s="475" t="s">
        <v>155</v>
      </c>
      <c r="T3" s="475" t="str">
        <f>曜日!D6</f>
        <v>金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48" t="s">
        <v>242</v>
      </c>
      <c r="AK31" s="221"/>
      <c r="AL31" s="249" t="s">
        <v>132</v>
      </c>
      <c r="AM31" s="249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22</v>
      </c>
      <c r="Q3" s="474"/>
      <c r="R3" s="474"/>
      <c r="S3" s="475" t="s">
        <v>155</v>
      </c>
      <c r="T3" s="475" t="str">
        <f>曜日!D7</f>
        <v>土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600"/>
      <c r="AK20" s="601"/>
      <c r="AL20" s="601"/>
      <c r="AM20" s="601"/>
      <c r="AN20" s="601"/>
      <c r="AO20" s="601"/>
      <c r="AP20" s="601"/>
      <c r="AQ20" s="601"/>
      <c r="AR20" s="601"/>
      <c r="AS20" s="602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3"/>
      <c r="O21" s="294"/>
      <c r="P21" s="294"/>
      <c r="Q21" s="294"/>
      <c r="R21" s="294"/>
      <c r="S21" s="295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3"/>
      <c r="O22" s="294"/>
      <c r="P22" s="294"/>
      <c r="Q22" s="294"/>
      <c r="R22" s="294"/>
      <c r="S22" s="295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52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23</v>
      </c>
      <c r="Q3" s="474"/>
      <c r="R3" s="474"/>
      <c r="S3" s="475" t="s">
        <v>155</v>
      </c>
      <c r="T3" s="475" t="str">
        <f>曜日!D8</f>
        <v>日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56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24</v>
      </c>
      <c r="Q3" s="474"/>
      <c r="R3" s="474"/>
      <c r="S3" s="475" t="s">
        <v>155</v>
      </c>
      <c r="T3" s="475" t="str">
        <f>曜日!D9</f>
        <v>月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435"/>
      <c r="L9" s="599"/>
      <c r="M9" s="599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435"/>
      <c r="L10" s="599"/>
      <c r="M10" s="599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435"/>
      <c r="L11" s="599"/>
      <c r="M11" s="599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238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239</v>
      </c>
      <c r="AD31" s="298"/>
      <c r="AE31" s="98"/>
      <c r="AF31" s="99" t="s">
        <v>240</v>
      </c>
      <c r="AG31" s="98"/>
      <c r="AH31" s="100" t="s">
        <v>241</v>
      </c>
      <c r="AI31" s="98"/>
      <c r="AJ31" s="259" t="s">
        <v>242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0"/>
      <c r="K36" s="481"/>
      <c r="L36" s="482"/>
      <c r="M36" s="482"/>
      <c r="N36" s="482"/>
      <c r="O36" s="483"/>
      <c r="P36" s="481"/>
      <c r="Q36" s="482"/>
      <c r="R36" s="483"/>
      <c r="S36" s="481"/>
      <c r="T36" s="482"/>
      <c r="U36" s="482"/>
      <c r="V36" s="482"/>
      <c r="W36" s="483"/>
      <c r="X36" s="481"/>
      <c r="Y36" s="482"/>
      <c r="Z36" s="482"/>
      <c r="AA36" s="482"/>
      <c r="AB36" s="483"/>
      <c r="AC36" s="289" t="s">
        <v>129</v>
      </c>
      <c r="AD36" s="289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1"/>
      <c r="K37" s="292"/>
      <c r="L37" s="290"/>
      <c r="M37" s="290"/>
      <c r="N37" s="290"/>
      <c r="O37" s="291"/>
      <c r="P37" s="292"/>
      <c r="Q37" s="290"/>
      <c r="R37" s="290"/>
      <c r="S37" s="285"/>
      <c r="T37" s="286"/>
      <c r="U37" s="286"/>
      <c r="V37" s="286"/>
      <c r="W37" s="287"/>
      <c r="X37" s="288"/>
      <c r="Y37" s="289"/>
      <c r="Z37" s="289"/>
      <c r="AA37" s="289"/>
      <c r="AB37" s="296"/>
      <c r="AC37" s="288" t="s">
        <v>129</v>
      </c>
      <c r="AD37" s="289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25</v>
      </c>
      <c r="Q3" s="474"/>
      <c r="R3" s="474"/>
      <c r="S3" s="475" t="s">
        <v>155</v>
      </c>
      <c r="T3" s="475" t="str">
        <f>曜日!D3</f>
        <v>火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156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89</v>
      </c>
      <c r="AI1" s="467"/>
      <c r="AJ1" s="467"/>
      <c r="AK1" s="467"/>
      <c r="AL1" s="467" t="s">
        <v>127</v>
      </c>
      <c r="AM1" s="467"/>
      <c r="AN1" s="467"/>
      <c r="AO1" s="467"/>
      <c r="AP1" s="467" t="s">
        <v>128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26</v>
      </c>
      <c r="Q3" s="474"/>
      <c r="R3" s="474"/>
      <c r="S3" s="475" t="s">
        <v>155</v>
      </c>
      <c r="T3" s="475" t="str">
        <f>曜日!D4</f>
        <v>水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156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597" t="s">
        <v>234</v>
      </c>
      <c r="Z59" s="598"/>
      <c r="AA59" s="598"/>
      <c r="AB59" s="598"/>
      <c r="AC59" s="598"/>
      <c r="AD59" s="598"/>
      <c r="AE59" s="598"/>
      <c r="AF59" s="543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337"/>
      <c r="O66" s="206" t="s">
        <v>168</v>
      </c>
      <c r="P66" s="498"/>
      <c r="Q66" s="337"/>
      <c r="R66" s="337"/>
      <c r="S66" s="337"/>
      <c r="T66" s="337"/>
      <c r="U66" s="337"/>
      <c r="V66" s="337"/>
      <c r="W66" s="337"/>
      <c r="X66" s="337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9" t="s">
        <v>161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70"/>
      <c r="AH1" s="467" t="s">
        <v>152</v>
      </c>
      <c r="AI1" s="467"/>
      <c r="AJ1" s="467"/>
      <c r="AK1" s="467"/>
      <c r="AL1" s="467" t="s">
        <v>153</v>
      </c>
      <c r="AM1" s="467"/>
      <c r="AN1" s="467"/>
      <c r="AO1" s="467"/>
      <c r="AP1" s="467" t="s">
        <v>154</v>
      </c>
      <c r="AQ1" s="467"/>
      <c r="AR1" s="467"/>
      <c r="AS1" s="467"/>
    </row>
    <row r="2" spans="1:45" ht="13.5" customHeight="1">
      <c r="A2" s="469"/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69"/>
      <c r="Z2" s="469"/>
      <c r="AA2" s="469"/>
      <c r="AB2" s="469"/>
      <c r="AC2" s="469"/>
      <c r="AD2" s="469"/>
      <c r="AE2" s="469"/>
      <c r="AF2" s="469"/>
      <c r="AG2" s="470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</row>
    <row r="3" spans="1:45" ht="14.25" customHeight="1">
      <c r="A3" s="94"/>
      <c r="B3" s="94"/>
      <c r="C3" s="94"/>
      <c r="D3" s="94"/>
      <c r="E3" s="94"/>
      <c r="F3" s="94"/>
      <c r="G3" s="94"/>
      <c r="H3" s="476" t="str">
        <f>曜日!B12</f>
        <v>令和元年</v>
      </c>
      <c r="I3" s="476"/>
      <c r="J3" s="476"/>
      <c r="K3" s="476"/>
      <c r="L3" s="476"/>
      <c r="M3" s="474" t="str">
        <f>曜日!C12</f>
        <v>10月</v>
      </c>
      <c r="N3" s="474"/>
      <c r="O3" s="474"/>
      <c r="P3" s="474" t="s">
        <v>27</v>
      </c>
      <c r="Q3" s="474"/>
      <c r="R3" s="474"/>
      <c r="S3" s="475" t="s">
        <v>155</v>
      </c>
      <c r="T3" s="475" t="str">
        <f>曜日!D5</f>
        <v>木</v>
      </c>
      <c r="U3" s="475" t="s">
        <v>36</v>
      </c>
      <c r="V3" s="95"/>
      <c r="W3" s="473" t="s">
        <v>48</v>
      </c>
      <c r="X3" s="473"/>
      <c r="Y3" s="473"/>
      <c r="Z3" s="473" t="s">
        <v>132</v>
      </c>
      <c r="AA3" s="471"/>
      <c r="AB3" s="471"/>
      <c r="AC3" s="471"/>
      <c r="AD3" s="471"/>
      <c r="AE3" s="471"/>
      <c r="AF3" s="471"/>
      <c r="AG3" s="472"/>
      <c r="AH3" s="467"/>
      <c r="AI3" s="467"/>
      <c r="AJ3" s="467"/>
      <c r="AK3" s="467"/>
      <c r="AL3" s="467"/>
      <c r="AM3" s="467"/>
      <c r="AN3" s="467"/>
      <c r="AO3" s="467"/>
      <c r="AP3" s="467"/>
      <c r="AQ3" s="467"/>
      <c r="AR3" s="467"/>
      <c r="AS3" s="467"/>
    </row>
    <row r="4" spans="1:45" ht="15" thickBot="1">
      <c r="A4" s="215"/>
      <c r="G4" s="215"/>
      <c r="H4" s="476"/>
      <c r="I4" s="476"/>
      <c r="J4" s="476"/>
      <c r="K4" s="476"/>
      <c r="L4" s="476"/>
      <c r="M4" s="474"/>
      <c r="N4" s="474"/>
      <c r="O4" s="474"/>
      <c r="P4" s="474"/>
      <c r="Q4" s="474"/>
      <c r="R4" s="474"/>
      <c r="S4" s="475"/>
      <c r="T4" s="475"/>
      <c r="U4" s="475"/>
      <c r="V4" s="96"/>
      <c r="W4" s="473"/>
      <c r="X4" s="473"/>
      <c r="Y4" s="473"/>
      <c r="Z4" s="473"/>
      <c r="AA4" s="471"/>
      <c r="AB4" s="471"/>
      <c r="AC4" s="471"/>
      <c r="AD4" s="471"/>
      <c r="AE4" s="471"/>
      <c r="AF4" s="471"/>
      <c r="AG4" s="472"/>
      <c r="AH4" s="468"/>
      <c r="AI4" s="468"/>
      <c r="AJ4" s="468"/>
      <c r="AK4" s="468"/>
      <c r="AL4" s="468"/>
      <c r="AM4" s="468"/>
      <c r="AN4" s="468"/>
      <c r="AO4" s="468"/>
      <c r="AP4" s="468"/>
      <c r="AQ4" s="468"/>
      <c r="AR4" s="468"/>
      <c r="AS4" s="468"/>
    </row>
    <row r="5" spans="1:45" ht="13.5" customHeight="1">
      <c r="A5" s="368" t="s">
        <v>160</v>
      </c>
      <c r="B5" s="339"/>
      <c r="C5" s="340"/>
      <c r="D5" s="452" t="s">
        <v>133</v>
      </c>
      <c r="E5" s="443"/>
      <c r="F5" s="443"/>
      <c r="G5" s="443"/>
      <c r="H5" s="443"/>
      <c r="I5" s="443"/>
      <c r="J5" s="444"/>
      <c r="K5" s="569" t="s">
        <v>65</v>
      </c>
      <c r="L5" s="570"/>
      <c r="M5" s="570"/>
      <c r="N5" s="570"/>
      <c r="O5" s="571"/>
      <c r="P5" s="573"/>
      <c r="Q5" s="570"/>
      <c r="R5" s="570"/>
      <c r="S5" s="570"/>
      <c r="T5" s="570" t="s">
        <v>157</v>
      </c>
      <c r="U5" s="570"/>
      <c r="V5" s="570"/>
      <c r="W5" s="570"/>
      <c r="X5" s="575"/>
      <c r="Y5" s="576"/>
      <c r="Z5" s="570"/>
      <c r="AA5" s="570"/>
      <c r="AB5" s="570"/>
      <c r="AC5" s="570" t="s">
        <v>158</v>
      </c>
      <c r="AD5" s="570"/>
      <c r="AE5" s="570"/>
      <c r="AF5" s="570"/>
      <c r="AG5" s="571"/>
      <c r="AH5" s="573"/>
      <c r="AI5" s="570"/>
      <c r="AJ5" s="570"/>
      <c r="AK5" s="570"/>
      <c r="AL5" s="570" t="s">
        <v>162</v>
      </c>
      <c r="AM5" s="570"/>
      <c r="AN5" s="570"/>
      <c r="AO5" s="575"/>
      <c r="AP5" s="576"/>
      <c r="AQ5" s="570"/>
      <c r="AR5" s="570"/>
      <c r="AS5" s="577"/>
    </row>
    <row r="6" spans="1:45" ht="14.25" thickBot="1">
      <c r="A6" s="344"/>
      <c r="B6" s="345"/>
      <c r="C6" s="346"/>
      <c r="D6" s="454"/>
      <c r="E6" s="455"/>
      <c r="F6" s="455"/>
      <c r="G6" s="455"/>
      <c r="H6" s="455"/>
      <c r="I6" s="455"/>
      <c r="J6" s="566"/>
      <c r="K6" s="567"/>
      <c r="L6" s="561"/>
      <c r="M6" s="561"/>
      <c r="N6" s="561"/>
      <c r="O6" s="568"/>
      <c r="P6" s="574"/>
      <c r="Q6" s="561"/>
      <c r="R6" s="561"/>
      <c r="S6" s="561"/>
      <c r="T6" s="561"/>
      <c r="U6" s="561"/>
      <c r="V6" s="561"/>
      <c r="W6" s="561"/>
      <c r="X6" s="562"/>
      <c r="Y6" s="563"/>
      <c r="Z6" s="561"/>
      <c r="AA6" s="561"/>
      <c r="AB6" s="561"/>
      <c r="AC6" s="561"/>
      <c r="AD6" s="561"/>
      <c r="AE6" s="561"/>
      <c r="AF6" s="561"/>
      <c r="AG6" s="568"/>
      <c r="AH6" s="574"/>
      <c r="AI6" s="561"/>
      <c r="AJ6" s="561"/>
      <c r="AK6" s="561"/>
      <c r="AL6" s="561"/>
      <c r="AM6" s="561"/>
      <c r="AN6" s="561"/>
      <c r="AO6" s="562"/>
      <c r="AP6" s="563"/>
      <c r="AQ6" s="561"/>
      <c r="AR6" s="561"/>
      <c r="AS6" s="572"/>
    </row>
    <row r="7" spans="1:45" ht="13.5" customHeight="1">
      <c r="A7" s="368" t="s">
        <v>134</v>
      </c>
      <c r="B7" s="369"/>
      <c r="C7" s="369"/>
      <c r="D7" s="452" t="s">
        <v>135</v>
      </c>
      <c r="E7" s="443"/>
      <c r="F7" s="443"/>
      <c r="G7" s="443"/>
      <c r="H7" s="443"/>
      <c r="I7" s="443"/>
      <c r="J7" s="453"/>
      <c r="K7" s="445" t="s">
        <v>136</v>
      </c>
      <c r="L7" s="446"/>
      <c r="M7" s="446"/>
      <c r="N7" s="446"/>
      <c r="O7" s="446"/>
      <c r="P7" s="478"/>
      <c r="Q7" s="445" t="s">
        <v>137</v>
      </c>
      <c r="R7" s="446"/>
      <c r="S7" s="446"/>
      <c r="T7" s="446"/>
      <c r="U7" s="446"/>
      <c r="V7" s="478"/>
      <c r="W7" s="445" t="s">
        <v>138</v>
      </c>
      <c r="X7" s="446"/>
      <c r="Y7" s="446"/>
      <c r="Z7" s="446"/>
      <c r="AA7" s="446"/>
      <c r="AB7" s="478"/>
      <c r="AC7" s="445" t="s">
        <v>139</v>
      </c>
      <c r="AD7" s="446"/>
      <c r="AE7" s="446"/>
      <c r="AF7" s="446"/>
      <c r="AG7" s="446"/>
      <c r="AH7" s="478"/>
      <c r="AI7" s="445" t="s">
        <v>87</v>
      </c>
      <c r="AJ7" s="446"/>
      <c r="AK7" s="446"/>
      <c r="AL7" s="446"/>
      <c r="AM7" s="446"/>
      <c r="AN7" s="478"/>
      <c r="AO7" s="578" t="s">
        <v>56</v>
      </c>
      <c r="AP7" s="579"/>
      <c r="AQ7" s="579"/>
      <c r="AR7" s="579"/>
      <c r="AS7" s="580"/>
    </row>
    <row r="8" spans="1:45">
      <c r="A8" s="371"/>
      <c r="B8" s="372"/>
      <c r="C8" s="372"/>
      <c r="D8" s="477"/>
      <c r="E8" s="446"/>
      <c r="F8" s="446"/>
      <c r="G8" s="446"/>
      <c r="H8" s="446"/>
      <c r="I8" s="446"/>
      <c r="J8" s="478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5"/>
      <c r="AP8" s="446"/>
      <c r="AQ8" s="446"/>
      <c r="AR8" s="446"/>
      <c r="AS8" s="447"/>
    </row>
    <row r="9" spans="1:45">
      <c r="A9" s="371"/>
      <c r="B9" s="372"/>
      <c r="C9" s="372"/>
      <c r="D9" s="564" t="s">
        <v>140</v>
      </c>
      <c r="E9" s="565"/>
      <c r="F9" s="565"/>
      <c r="G9" s="565"/>
      <c r="H9" s="565"/>
      <c r="I9" s="565"/>
      <c r="J9" s="565"/>
      <c r="K9" s="599"/>
      <c r="L9" s="599"/>
      <c r="M9" s="599"/>
      <c r="N9" s="599"/>
      <c r="O9" s="599"/>
      <c r="P9" s="599"/>
      <c r="Q9" s="599"/>
      <c r="R9" s="599"/>
      <c r="S9" s="599"/>
      <c r="T9" s="599"/>
      <c r="U9" s="599"/>
      <c r="V9" s="599"/>
      <c r="W9" s="599"/>
      <c r="X9" s="599"/>
      <c r="Y9" s="599"/>
      <c r="Z9" s="599"/>
      <c r="AA9" s="599"/>
      <c r="AB9" s="599"/>
      <c r="AC9" s="599"/>
      <c r="AD9" s="599"/>
      <c r="AE9" s="599"/>
      <c r="AF9" s="599"/>
      <c r="AG9" s="599"/>
      <c r="AH9" s="599"/>
      <c r="AI9" s="581">
        <f>K9+Q9+W9+AC9</f>
        <v>0</v>
      </c>
      <c r="AJ9" s="581"/>
      <c r="AK9" s="581"/>
      <c r="AL9" s="581">
        <f>N9+T9+Z9+AF9</f>
        <v>0</v>
      </c>
      <c r="AM9" s="581"/>
      <c r="AN9" s="581"/>
      <c r="AO9" s="592">
        <f>AI13</f>
        <v>0</v>
      </c>
      <c r="AP9" s="592"/>
      <c r="AQ9" s="592"/>
      <c r="AR9" s="592"/>
      <c r="AS9" s="593"/>
    </row>
    <row r="10" spans="1:45">
      <c r="A10" s="371"/>
      <c r="B10" s="372"/>
      <c r="C10" s="372"/>
      <c r="D10" s="564" t="s">
        <v>141</v>
      </c>
      <c r="E10" s="565"/>
      <c r="F10" s="565"/>
      <c r="G10" s="565"/>
      <c r="H10" s="565"/>
      <c r="I10" s="565"/>
      <c r="J10" s="565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581">
        <f>K10+Q10+W10+AC10</f>
        <v>0</v>
      </c>
      <c r="AJ10" s="581"/>
      <c r="AK10" s="581"/>
      <c r="AL10" s="581">
        <f>N10+T10+Z10+AF10</f>
        <v>0</v>
      </c>
      <c r="AM10" s="581"/>
      <c r="AN10" s="581"/>
      <c r="AO10" s="594"/>
      <c r="AP10" s="594"/>
      <c r="AQ10" s="594"/>
      <c r="AR10" s="594"/>
      <c r="AS10" s="595"/>
    </row>
    <row r="11" spans="1:45">
      <c r="A11" s="371"/>
      <c r="B11" s="372"/>
      <c r="C11" s="372"/>
      <c r="D11" s="564" t="s">
        <v>142</v>
      </c>
      <c r="E11" s="565"/>
      <c r="F11" s="565"/>
      <c r="G11" s="565"/>
      <c r="H11" s="565"/>
      <c r="I11" s="565"/>
      <c r="J11" s="565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581">
        <f>K11+Q11+W11+AC11</f>
        <v>0</v>
      </c>
      <c r="AJ11" s="581"/>
      <c r="AK11" s="581"/>
      <c r="AL11" s="581">
        <f>N11+T11+Z11+AF11</f>
        <v>0</v>
      </c>
      <c r="AM11" s="581"/>
      <c r="AN11" s="581"/>
      <c r="AO11" s="594"/>
      <c r="AP11" s="594"/>
      <c r="AQ11" s="594"/>
      <c r="AR11" s="594"/>
      <c r="AS11" s="595"/>
    </row>
    <row r="12" spans="1:45">
      <c r="A12" s="371"/>
      <c r="B12" s="372"/>
      <c r="C12" s="372"/>
      <c r="D12" s="564" t="s">
        <v>87</v>
      </c>
      <c r="E12" s="565"/>
      <c r="F12" s="565"/>
      <c r="G12" s="565"/>
      <c r="H12" s="565"/>
      <c r="I12" s="565"/>
      <c r="J12" s="565"/>
      <c r="K12" s="581">
        <f>K9+K10+K11</f>
        <v>0</v>
      </c>
      <c r="L12" s="581"/>
      <c r="M12" s="581"/>
      <c r="N12" s="581">
        <f>N9+N10+N11</f>
        <v>0</v>
      </c>
      <c r="O12" s="581"/>
      <c r="P12" s="581"/>
      <c r="Q12" s="581">
        <f>Q9+Q10+Q11</f>
        <v>0</v>
      </c>
      <c r="R12" s="581"/>
      <c r="S12" s="581"/>
      <c r="T12" s="581">
        <f>SUM(T9:V11)</f>
        <v>0</v>
      </c>
      <c r="U12" s="581"/>
      <c r="V12" s="581"/>
      <c r="W12" s="581">
        <f>SUM(W9:Y11)</f>
        <v>0</v>
      </c>
      <c r="X12" s="581"/>
      <c r="Y12" s="581"/>
      <c r="Z12" s="581">
        <f>SUM(Z9:AB11)</f>
        <v>0</v>
      </c>
      <c r="AA12" s="581"/>
      <c r="AB12" s="581"/>
      <c r="AC12" s="581">
        <f>SUM(AC9:AE11)</f>
        <v>0</v>
      </c>
      <c r="AD12" s="581"/>
      <c r="AE12" s="581"/>
      <c r="AF12" s="581">
        <f>SUM(AF9:AH11)</f>
        <v>0</v>
      </c>
      <c r="AG12" s="581"/>
      <c r="AH12" s="581"/>
      <c r="AI12" s="581">
        <f>SUM(K12+Q12+W12+AC12)</f>
        <v>0</v>
      </c>
      <c r="AJ12" s="581"/>
      <c r="AK12" s="581"/>
      <c r="AL12" s="581">
        <f>SUM(N12+T12+Z12+AF12)</f>
        <v>0</v>
      </c>
      <c r="AM12" s="581"/>
      <c r="AN12" s="581"/>
      <c r="AO12" s="587" t="s">
        <v>159</v>
      </c>
      <c r="AP12" s="587"/>
      <c r="AQ12" s="587"/>
      <c r="AR12" s="587"/>
      <c r="AS12" s="588"/>
    </row>
    <row r="13" spans="1:45" ht="14.25" thickBot="1">
      <c r="A13" s="371"/>
      <c r="B13" s="372"/>
      <c r="C13" s="372"/>
      <c r="D13" s="582"/>
      <c r="E13" s="583"/>
      <c r="F13" s="583"/>
      <c r="G13" s="583"/>
      <c r="H13" s="583"/>
      <c r="I13" s="583"/>
      <c r="J13" s="583"/>
      <c r="K13" s="584">
        <f>K12+N12</f>
        <v>0</v>
      </c>
      <c r="L13" s="584"/>
      <c r="M13" s="584"/>
      <c r="N13" s="584"/>
      <c r="O13" s="584"/>
      <c r="P13" s="584"/>
      <c r="Q13" s="584">
        <f>Q12+T12</f>
        <v>0</v>
      </c>
      <c r="R13" s="584"/>
      <c r="S13" s="584"/>
      <c r="T13" s="584"/>
      <c r="U13" s="584"/>
      <c r="V13" s="584"/>
      <c r="W13" s="584">
        <f>W12+Z12</f>
        <v>0</v>
      </c>
      <c r="X13" s="584"/>
      <c r="Y13" s="584"/>
      <c r="Z13" s="584"/>
      <c r="AA13" s="584"/>
      <c r="AB13" s="584"/>
      <c r="AC13" s="584">
        <f>AC12+AF12</f>
        <v>0</v>
      </c>
      <c r="AD13" s="584"/>
      <c r="AE13" s="584"/>
      <c r="AF13" s="584"/>
      <c r="AG13" s="584"/>
      <c r="AH13" s="584"/>
      <c r="AI13" s="584">
        <f>AI12+AL12</f>
        <v>0</v>
      </c>
      <c r="AJ13" s="584"/>
      <c r="AK13" s="584"/>
      <c r="AL13" s="584"/>
      <c r="AM13" s="584"/>
      <c r="AN13" s="584"/>
      <c r="AO13" s="589"/>
      <c r="AP13" s="589"/>
      <c r="AQ13" s="589"/>
      <c r="AR13" s="589"/>
      <c r="AS13" s="590"/>
    </row>
    <row r="14" spans="1:45">
      <c r="A14" s="371"/>
      <c r="B14" s="372"/>
      <c r="C14" s="373"/>
      <c r="D14" s="585"/>
      <c r="E14" s="586"/>
      <c r="F14" s="445" t="s">
        <v>102</v>
      </c>
      <c r="G14" s="446"/>
      <c r="H14" s="446"/>
      <c r="I14" s="446"/>
      <c r="J14" s="446"/>
      <c r="K14" s="446"/>
      <c r="L14" s="446"/>
      <c r="M14" s="478"/>
      <c r="N14" s="445" t="s">
        <v>135</v>
      </c>
      <c r="O14" s="446"/>
      <c r="P14" s="446"/>
      <c r="Q14" s="446"/>
      <c r="R14" s="446"/>
      <c r="S14" s="478"/>
      <c r="T14" s="384" t="s">
        <v>143</v>
      </c>
      <c r="U14" s="382"/>
      <c r="V14" s="382"/>
      <c r="W14" s="382"/>
      <c r="X14" s="385"/>
      <c r="Y14" s="445" t="s">
        <v>103</v>
      </c>
      <c r="Z14" s="446"/>
      <c r="AA14" s="446"/>
      <c r="AB14" s="446"/>
      <c r="AC14" s="478"/>
      <c r="AD14" s="445" t="s">
        <v>144</v>
      </c>
      <c r="AE14" s="446"/>
      <c r="AF14" s="446"/>
      <c r="AG14" s="446"/>
      <c r="AH14" s="446"/>
      <c r="AI14" s="446"/>
      <c r="AJ14" s="445" t="s">
        <v>145</v>
      </c>
      <c r="AK14" s="446"/>
      <c r="AL14" s="446"/>
      <c r="AM14" s="446"/>
      <c r="AN14" s="446"/>
      <c r="AO14" s="446"/>
      <c r="AP14" s="446"/>
      <c r="AQ14" s="446"/>
      <c r="AR14" s="446"/>
      <c r="AS14" s="447"/>
    </row>
    <row r="15" spans="1:45">
      <c r="A15" s="371"/>
      <c r="B15" s="372"/>
      <c r="C15" s="373"/>
      <c r="D15" s="462" t="s">
        <v>29</v>
      </c>
      <c r="E15" s="464"/>
      <c r="F15" s="457"/>
      <c r="G15" s="458"/>
      <c r="H15" s="458"/>
      <c r="I15" s="458"/>
      <c r="J15" s="458"/>
      <c r="K15" s="458"/>
      <c r="L15" s="294" t="s">
        <v>156</v>
      </c>
      <c r="M15" s="295"/>
      <c r="N15" s="293"/>
      <c r="O15" s="294"/>
      <c r="P15" s="294"/>
      <c r="Q15" s="294"/>
      <c r="R15" s="294"/>
      <c r="S15" s="295"/>
      <c r="T15" s="293"/>
      <c r="U15" s="294"/>
      <c r="V15" s="294"/>
      <c r="W15" s="294"/>
      <c r="X15" s="295"/>
      <c r="Y15" s="293"/>
      <c r="Z15" s="294"/>
      <c r="AA15" s="294"/>
      <c r="AB15" s="294"/>
      <c r="AC15" s="295"/>
      <c r="AD15" s="293"/>
      <c r="AE15" s="294"/>
      <c r="AF15" s="294"/>
      <c r="AG15" s="294"/>
      <c r="AH15" s="294"/>
      <c r="AI15" s="294"/>
      <c r="AJ15" s="293"/>
      <c r="AK15" s="294"/>
      <c r="AL15" s="294"/>
      <c r="AM15" s="294"/>
      <c r="AN15" s="294"/>
      <c r="AO15" s="294"/>
      <c r="AP15" s="294"/>
      <c r="AQ15" s="294"/>
      <c r="AR15" s="294"/>
      <c r="AS15" s="406"/>
    </row>
    <row r="16" spans="1:45">
      <c r="A16" s="371"/>
      <c r="B16" s="372"/>
      <c r="C16" s="373"/>
      <c r="D16" s="479"/>
      <c r="E16" s="480"/>
      <c r="F16" s="292"/>
      <c r="G16" s="290"/>
      <c r="H16" s="290"/>
      <c r="I16" s="290"/>
      <c r="J16" s="290"/>
      <c r="K16" s="290"/>
      <c r="L16" s="290" t="s">
        <v>156</v>
      </c>
      <c r="M16" s="291"/>
      <c r="N16" s="292"/>
      <c r="O16" s="290"/>
      <c r="P16" s="290"/>
      <c r="Q16" s="290"/>
      <c r="R16" s="290"/>
      <c r="S16" s="291"/>
      <c r="T16" s="292"/>
      <c r="U16" s="290"/>
      <c r="V16" s="290"/>
      <c r="W16" s="290"/>
      <c r="X16" s="291"/>
      <c r="Y16" s="292"/>
      <c r="Z16" s="290"/>
      <c r="AA16" s="290"/>
      <c r="AB16" s="290"/>
      <c r="AC16" s="291"/>
      <c r="AD16" s="292"/>
      <c r="AE16" s="290"/>
      <c r="AF16" s="290"/>
      <c r="AG16" s="290"/>
      <c r="AH16" s="290"/>
      <c r="AI16" s="290"/>
      <c r="AJ16" s="292"/>
      <c r="AK16" s="290"/>
      <c r="AL16" s="290"/>
      <c r="AM16" s="290"/>
      <c r="AN16" s="290"/>
      <c r="AO16" s="290"/>
      <c r="AP16" s="290"/>
      <c r="AQ16" s="290"/>
      <c r="AR16" s="290"/>
      <c r="AS16" s="387"/>
    </row>
    <row r="17" spans="1:45">
      <c r="A17" s="371"/>
      <c r="B17" s="372"/>
      <c r="C17" s="373"/>
      <c r="D17" s="479"/>
      <c r="E17" s="480"/>
      <c r="F17" s="292"/>
      <c r="G17" s="290"/>
      <c r="H17" s="290"/>
      <c r="I17" s="290"/>
      <c r="J17" s="290"/>
      <c r="K17" s="290"/>
      <c r="L17" s="290" t="s">
        <v>156</v>
      </c>
      <c r="M17" s="291"/>
      <c r="N17" s="292"/>
      <c r="O17" s="290"/>
      <c r="P17" s="290"/>
      <c r="Q17" s="290"/>
      <c r="R17" s="290"/>
      <c r="S17" s="291"/>
      <c r="T17" s="292"/>
      <c r="U17" s="290"/>
      <c r="V17" s="290"/>
      <c r="W17" s="290"/>
      <c r="X17" s="291"/>
      <c r="Y17" s="292"/>
      <c r="Z17" s="290"/>
      <c r="AA17" s="290"/>
      <c r="AB17" s="290"/>
      <c r="AC17" s="291"/>
      <c r="AD17" s="292"/>
      <c r="AE17" s="290"/>
      <c r="AF17" s="290"/>
      <c r="AG17" s="290"/>
      <c r="AH17" s="290"/>
      <c r="AI17" s="290"/>
      <c r="AJ17" s="292"/>
      <c r="AK17" s="290"/>
      <c r="AL17" s="290"/>
      <c r="AM17" s="290"/>
      <c r="AN17" s="290"/>
      <c r="AO17" s="290"/>
      <c r="AP17" s="290"/>
      <c r="AQ17" s="290"/>
      <c r="AR17" s="290"/>
      <c r="AS17" s="387"/>
    </row>
    <row r="18" spans="1:45">
      <c r="A18" s="371"/>
      <c r="B18" s="372"/>
      <c r="C18" s="373"/>
      <c r="D18" s="479"/>
      <c r="E18" s="480"/>
      <c r="F18" s="292"/>
      <c r="G18" s="290"/>
      <c r="H18" s="290"/>
      <c r="I18" s="290"/>
      <c r="J18" s="290"/>
      <c r="K18" s="290"/>
      <c r="L18" s="290" t="s">
        <v>156</v>
      </c>
      <c r="M18" s="291"/>
      <c r="N18" s="292"/>
      <c r="O18" s="290"/>
      <c r="P18" s="290"/>
      <c r="Q18" s="290"/>
      <c r="R18" s="290"/>
      <c r="S18" s="291"/>
      <c r="T18" s="292"/>
      <c r="U18" s="290"/>
      <c r="V18" s="290"/>
      <c r="W18" s="290"/>
      <c r="X18" s="291"/>
      <c r="Y18" s="292"/>
      <c r="Z18" s="290"/>
      <c r="AA18" s="290"/>
      <c r="AB18" s="290"/>
      <c r="AC18" s="291"/>
      <c r="AD18" s="292"/>
      <c r="AE18" s="290"/>
      <c r="AF18" s="290"/>
      <c r="AG18" s="290"/>
      <c r="AH18" s="290"/>
      <c r="AI18" s="290"/>
      <c r="AJ18" s="292"/>
      <c r="AK18" s="290"/>
      <c r="AL18" s="290"/>
      <c r="AM18" s="290"/>
      <c r="AN18" s="290"/>
      <c r="AO18" s="290"/>
      <c r="AP18" s="290"/>
      <c r="AQ18" s="290"/>
      <c r="AR18" s="290"/>
      <c r="AS18" s="387"/>
    </row>
    <row r="19" spans="1:45">
      <c r="A19" s="371"/>
      <c r="B19" s="372"/>
      <c r="C19" s="373"/>
      <c r="D19" s="477"/>
      <c r="E19" s="478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62" t="s">
        <v>146</v>
      </c>
      <c r="E20" s="464"/>
      <c r="F20" s="457"/>
      <c r="G20" s="458"/>
      <c r="H20" s="458"/>
      <c r="I20" s="458"/>
      <c r="J20" s="458"/>
      <c r="K20" s="458"/>
      <c r="L20" s="294" t="s">
        <v>156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293"/>
      <c r="Z20" s="294"/>
      <c r="AA20" s="294"/>
      <c r="AB20" s="294"/>
      <c r="AC20" s="295"/>
      <c r="AD20" s="293"/>
      <c r="AE20" s="294"/>
      <c r="AF20" s="294"/>
      <c r="AG20" s="294"/>
      <c r="AH20" s="294"/>
      <c r="AI20" s="295"/>
      <c r="AJ20" s="293"/>
      <c r="AK20" s="294"/>
      <c r="AL20" s="294"/>
      <c r="AM20" s="294"/>
      <c r="AN20" s="294"/>
      <c r="AO20" s="294"/>
      <c r="AP20" s="294"/>
      <c r="AQ20" s="294"/>
      <c r="AR20" s="294"/>
      <c r="AS20" s="406"/>
    </row>
    <row r="21" spans="1:45">
      <c r="A21" s="371"/>
      <c r="B21" s="372"/>
      <c r="C21" s="373"/>
      <c r="D21" s="479"/>
      <c r="E21" s="480"/>
      <c r="F21" s="292"/>
      <c r="G21" s="290"/>
      <c r="H21" s="290"/>
      <c r="I21" s="290"/>
      <c r="J21" s="290"/>
      <c r="K21" s="290"/>
      <c r="L21" s="290" t="s">
        <v>156</v>
      </c>
      <c r="M21" s="291"/>
      <c r="N21" s="292"/>
      <c r="O21" s="290"/>
      <c r="P21" s="290"/>
      <c r="Q21" s="290"/>
      <c r="R21" s="290"/>
      <c r="S21" s="291"/>
      <c r="T21" s="292"/>
      <c r="U21" s="290"/>
      <c r="V21" s="290"/>
      <c r="W21" s="290"/>
      <c r="X21" s="291"/>
      <c r="Y21" s="292"/>
      <c r="Z21" s="290"/>
      <c r="AA21" s="290"/>
      <c r="AB21" s="290"/>
      <c r="AC21" s="291"/>
      <c r="AD21" s="292"/>
      <c r="AE21" s="290"/>
      <c r="AF21" s="290"/>
      <c r="AG21" s="290"/>
      <c r="AH21" s="290"/>
      <c r="AI21" s="290"/>
      <c r="AJ21" s="292"/>
      <c r="AK21" s="290"/>
      <c r="AL21" s="290"/>
      <c r="AM21" s="290"/>
      <c r="AN21" s="290"/>
      <c r="AO21" s="290"/>
      <c r="AP21" s="290"/>
      <c r="AQ21" s="290"/>
      <c r="AR21" s="290"/>
      <c r="AS21" s="387"/>
    </row>
    <row r="22" spans="1:45">
      <c r="A22" s="371"/>
      <c r="B22" s="372"/>
      <c r="C22" s="373"/>
      <c r="D22" s="479"/>
      <c r="E22" s="480"/>
      <c r="F22" s="292"/>
      <c r="G22" s="290"/>
      <c r="H22" s="290"/>
      <c r="I22" s="290"/>
      <c r="J22" s="290"/>
      <c r="K22" s="290"/>
      <c r="L22" s="290" t="s">
        <v>156</v>
      </c>
      <c r="M22" s="291"/>
      <c r="N22" s="292"/>
      <c r="O22" s="290"/>
      <c r="P22" s="290"/>
      <c r="Q22" s="290"/>
      <c r="R22" s="290"/>
      <c r="S22" s="291"/>
      <c r="T22" s="292"/>
      <c r="U22" s="290"/>
      <c r="V22" s="290"/>
      <c r="W22" s="290"/>
      <c r="X22" s="291"/>
      <c r="Y22" s="292"/>
      <c r="Z22" s="290"/>
      <c r="AA22" s="290"/>
      <c r="AB22" s="290"/>
      <c r="AC22" s="291"/>
      <c r="AD22" s="292"/>
      <c r="AE22" s="290"/>
      <c r="AF22" s="290"/>
      <c r="AG22" s="290"/>
      <c r="AH22" s="290"/>
      <c r="AI22" s="290"/>
      <c r="AJ22" s="292"/>
      <c r="AK22" s="290"/>
      <c r="AL22" s="290"/>
      <c r="AM22" s="290"/>
      <c r="AN22" s="290"/>
      <c r="AO22" s="290"/>
      <c r="AP22" s="290"/>
      <c r="AQ22" s="290"/>
      <c r="AR22" s="290"/>
      <c r="AS22" s="387"/>
    </row>
    <row r="23" spans="1:45">
      <c r="A23" s="371"/>
      <c r="B23" s="372"/>
      <c r="C23" s="373"/>
      <c r="D23" s="479"/>
      <c r="E23" s="480"/>
      <c r="F23" s="292"/>
      <c r="G23" s="290"/>
      <c r="H23" s="290"/>
      <c r="I23" s="290"/>
      <c r="J23" s="290"/>
      <c r="K23" s="290"/>
      <c r="L23" s="290" t="s">
        <v>156</v>
      </c>
      <c r="M23" s="291"/>
      <c r="N23" s="292"/>
      <c r="O23" s="290"/>
      <c r="P23" s="290"/>
      <c r="Q23" s="290"/>
      <c r="R23" s="290"/>
      <c r="S23" s="291"/>
      <c r="T23" s="292"/>
      <c r="U23" s="290"/>
      <c r="V23" s="290"/>
      <c r="W23" s="290"/>
      <c r="X23" s="291"/>
      <c r="Y23" s="292"/>
      <c r="Z23" s="290"/>
      <c r="AA23" s="290"/>
      <c r="AB23" s="290"/>
      <c r="AC23" s="291"/>
      <c r="AD23" s="292"/>
      <c r="AE23" s="290"/>
      <c r="AF23" s="290"/>
      <c r="AG23" s="290"/>
      <c r="AH23" s="290"/>
      <c r="AI23" s="290"/>
      <c r="AJ23" s="292"/>
      <c r="AK23" s="290"/>
      <c r="AL23" s="290"/>
      <c r="AM23" s="290"/>
      <c r="AN23" s="290"/>
      <c r="AO23" s="290"/>
      <c r="AP23" s="290"/>
      <c r="AQ23" s="290"/>
      <c r="AR23" s="290"/>
      <c r="AS23" s="387"/>
    </row>
    <row r="24" spans="1:45">
      <c r="A24" s="371"/>
      <c r="B24" s="372"/>
      <c r="C24" s="373"/>
      <c r="D24" s="477"/>
      <c r="E24" s="478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231</v>
      </c>
      <c r="E25" s="401"/>
      <c r="F25" s="293"/>
      <c r="G25" s="294"/>
      <c r="H25" s="294"/>
      <c r="I25" s="294"/>
      <c r="J25" s="294"/>
      <c r="K25" s="294"/>
      <c r="L25" s="294" t="s">
        <v>156</v>
      </c>
      <c r="M25" s="295"/>
      <c r="N25" s="293"/>
      <c r="O25" s="294"/>
      <c r="P25" s="294"/>
      <c r="Q25" s="294"/>
      <c r="R25" s="294"/>
      <c r="S25" s="295"/>
      <c r="T25" s="293"/>
      <c r="U25" s="294"/>
      <c r="V25" s="294"/>
      <c r="W25" s="294"/>
      <c r="X25" s="295"/>
      <c r="Y25" s="293"/>
      <c r="Z25" s="294"/>
      <c r="AA25" s="294"/>
      <c r="AB25" s="294"/>
      <c r="AC25" s="295"/>
      <c r="AD25" s="293"/>
      <c r="AE25" s="294"/>
      <c r="AF25" s="294"/>
      <c r="AG25" s="294"/>
      <c r="AH25" s="294"/>
      <c r="AI25" s="295"/>
      <c r="AJ25" s="293"/>
      <c r="AK25" s="294"/>
      <c r="AL25" s="294"/>
      <c r="AM25" s="294"/>
      <c r="AN25" s="294"/>
      <c r="AO25" s="294"/>
      <c r="AP25" s="294"/>
      <c r="AQ25" s="294"/>
      <c r="AR25" s="294"/>
      <c r="AS25" s="406"/>
    </row>
    <row r="26" spans="1:45" s="97" customFormat="1">
      <c r="A26" s="371"/>
      <c r="B26" s="372"/>
      <c r="C26" s="373"/>
      <c r="D26" s="402"/>
      <c r="E26" s="403"/>
      <c r="F26" s="292"/>
      <c r="G26" s="290"/>
      <c r="H26" s="290"/>
      <c r="I26" s="290"/>
      <c r="J26" s="290"/>
      <c r="K26" s="290"/>
      <c r="L26" s="290" t="s">
        <v>156</v>
      </c>
      <c r="M26" s="291"/>
      <c r="N26" s="292"/>
      <c r="O26" s="290"/>
      <c r="P26" s="290"/>
      <c r="Q26" s="290"/>
      <c r="R26" s="290"/>
      <c r="S26" s="291"/>
      <c r="T26" s="292"/>
      <c r="U26" s="290"/>
      <c r="V26" s="290"/>
      <c r="W26" s="290"/>
      <c r="X26" s="291"/>
      <c r="Y26" s="292"/>
      <c r="Z26" s="290"/>
      <c r="AA26" s="290"/>
      <c r="AB26" s="290"/>
      <c r="AC26" s="291"/>
      <c r="AD26" s="292"/>
      <c r="AE26" s="290"/>
      <c r="AF26" s="290"/>
      <c r="AG26" s="290"/>
      <c r="AH26" s="290"/>
      <c r="AI26" s="291"/>
      <c r="AJ26" s="292"/>
      <c r="AK26" s="290"/>
      <c r="AL26" s="290"/>
      <c r="AM26" s="290"/>
      <c r="AN26" s="290"/>
      <c r="AO26" s="290"/>
      <c r="AP26" s="290"/>
      <c r="AQ26" s="290"/>
      <c r="AR26" s="290"/>
      <c r="AS26" s="387"/>
    </row>
    <row r="27" spans="1:45" s="97" customFormat="1">
      <c r="A27" s="371"/>
      <c r="B27" s="372"/>
      <c r="C27" s="373"/>
      <c r="D27" s="402"/>
      <c r="E27" s="403"/>
      <c r="F27" s="292"/>
      <c r="G27" s="290"/>
      <c r="H27" s="290"/>
      <c r="I27" s="290"/>
      <c r="J27" s="290"/>
      <c r="K27" s="290"/>
      <c r="L27" s="290" t="s">
        <v>156</v>
      </c>
      <c r="M27" s="291"/>
      <c r="N27" s="292"/>
      <c r="O27" s="290"/>
      <c r="P27" s="290"/>
      <c r="Q27" s="290"/>
      <c r="R27" s="290"/>
      <c r="S27" s="291"/>
      <c r="T27" s="292"/>
      <c r="U27" s="290"/>
      <c r="V27" s="290"/>
      <c r="W27" s="290"/>
      <c r="X27" s="291"/>
      <c r="Y27" s="292"/>
      <c r="Z27" s="290"/>
      <c r="AA27" s="290"/>
      <c r="AB27" s="290"/>
      <c r="AC27" s="291"/>
      <c r="AD27" s="292"/>
      <c r="AE27" s="290"/>
      <c r="AF27" s="290"/>
      <c r="AG27" s="290"/>
      <c r="AH27" s="290"/>
      <c r="AI27" s="291"/>
      <c r="AJ27" s="292"/>
      <c r="AK27" s="290"/>
      <c r="AL27" s="290"/>
      <c r="AM27" s="290"/>
      <c r="AN27" s="290"/>
      <c r="AO27" s="290"/>
      <c r="AP27" s="290"/>
      <c r="AQ27" s="290"/>
      <c r="AR27" s="290"/>
      <c r="AS27" s="387"/>
    </row>
    <row r="28" spans="1:45" s="97" customFormat="1">
      <c r="A28" s="371"/>
      <c r="B28" s="372"/>
      <c r="C28" s="373"/>
      <c r="D28" s="402"/>
      <c r="E28" s="403"/>
      <c r="F28" s="292"/>
      <c r="G28" s="290"/>
      <c r="H28" s="290"/>
      <c r="I28" s="290"/>
      <c r="J28" s="290"/>
      <c r="K28" s="290"/>
      <c r="L28" s="290" t="s">
        <v>156</v>
      </c>
      <c r="M28" s="291"/>
      <c r="N28" s="292"/>
      <c r="O28" s="290"/>
      <c r="P28" s="290"/>
      <c r="Q28" s="290"/>
      <c r="R28" s="290"/>
      <c r="S28" s="291"/>
      <c r="T28" s="292"/>
      <c r="U28" s="290"/>
      <c r="V28" s="290"/>
      <c r="W28" s="290"/>
      <c r="X28" s="291"/>
      <c r="Y28" s="292"/>
      <c r="Z28" s="290"/>
      <c r="AA28" s="290"/>
      <c r="AB28" s="290"/>
      <c r="AC28" s="291"/>
      <c r="AD28" s="292"/>
      <c r="AE28" s="290"/>
      <c r="AF28" s="290"/>
      <c r="AG28" s="290"/>
      <c r="AH28" s="290"/>
      <c r="AI28" s="291"/>
      <c r="AJ28" s="292"/>
      <c r="AK28" s="290"/>
      <c r="AL28" s="290"/>
      <c r="AM28" s="290"/>
      <c r="AN28" s="290"/>
      <c r="AO28" s="290"/>
      <c r="AP28" s="290"/>
      <c r="AQ28" s="290"/>
      <c r="AR28" s="290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4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485"/>
      <c r="E31" s="486"/>
      <c r="F31" s="486"/>
      <c r="G31" s="486"/>
      <c r="H31" s="486"/>
      <c r="I31" s="294" t="s">
        <v>156</v>
      </c>
      <c r="J31" s="295"/>
      <c r="K31" s="293"/>
      <c r="L31" s="294"/>
      <c r="M31" s="294"/>
      <c r="N31" s="294"/>
      <c r="O31" s="295"/>
      <c r="P31" s="293"/>
      <c r="Q31" s="294"/>
      <c r="R31" s="294"/>
      <c r="S31" s="558"/>
      <c r="T31" s="559"/>
      <c r="U31" s="559"/>
      <c r="V31" s="559"/>
      <c r="W31" s="560"/>
      <c r="X31" s="297"/>
      <c r="Y31" s="298"/>
      <c r="Z31" s="298"/>
      <c r="AA31" s="298"/>
      <c r="AB31" s="591"/>
      <c r="AC31" s="297" t="s">
        <v>129</v>
      </c>
      <c r="AD31" s="29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305"/>
      <c r="E32" s="306"/>
      <c r="F32" s="306"/>
      <c r="G32" s="306"/>
      <c r="H32" s="306"/>
      <c r="I32" s="290" t="s">
        <v>156</v>
      </c>
      <c r="J32" s="291"/>
      <c r="K32" s="292"/>
      <c r="L32" s="290"/>
      <c r="M32" s="290"/>
      <c r="N32" s="290"/>
      <c r="O32" s="291"/>
      <c r="P32" s="292"/>
      <c r="Q32" s="290"/>
      <c r="R32" s="290"/>
      <c r="S32" s="285"/>
      <c r="T32" s="286"/>
      <c r="U32" s="286"/>
      <c r="V32" s="286"/>
      <c r="W32" s="287"/>
      <c r="X32" s="288"/>
      <c r="Y32" s="289"/>
      <c r="Z32" s="289"/>
      <c r="AA32" s="289"/>
      <c r="AB32" s="296"/>
      <c r="AC32" s="288" t="s">
        <v>129</v>
      </c>
      <c r="AD32" s="28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71"/>
      <c r="B33" s="372"/>
      <c r="C33" s="373"/>
      <c r="D33" s="305"/>
      <c r="E33" s="306"/>
      <c r="F33" s="306"/>
      <c r="G33" s="306"/>
      <c r="H33" s="306"/>
      <c r="I33" s="290" t="s">
        <v>156</v>
      </c>
      <c r="J33" s="291"/>
      <c r="K33" s="292"/>
      <c r="L33" s="290"/>
      <c r="M33" s="290"/>
      <c r="N33" s="290"/>
      <c r="O33" s="291"/>
      <c r="P33" s="292"/>
      <c r="Q33" s="290"/>
      <c r="R33" s="290"/>
      <c r="S33" s="285"/>
      <c r="T33" s="286"/>
      <c r="U33" s="286"/>
      <c r="V33" s="286"/>
      <c r="W33" s="287"/>
      <c r="X33" s="288"/>
      <c r="Y33" s="289"/>
      <c r="Z33" s="289"/>
      <c r="AA33" s="289"/>
      <c r="AB33" s="296"/>
      <c r="AC33" s="288" t="s">
        <v>129</v>
      </c>
      <c r="AD33" s="28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71"/>
      <c r="B34" s="372"/>
      <c r="C34" s="373"/>
      <c r="D34" s="305"/>
      <c r="E34" s="306"/>
      <c r="F34" s="306"/>
      <c r="G34" s="306"/>
      <c r="H34" s="306"/>
      <c r="I34" s="290" t="s">
        <v>156</v>
      </c>
      <c r="J34" s="291"/>
      <c r="K34" s="292"/>
      <c r="L34" s="290"/>
      <c r="M34" s="290"/>
      <c r="N34" s="290"/>
      <c r="O34" s="291"/>
      <c r="P34" s="292"/>
      <c r="Q34" s="290"/>
      <c r="R34" s="290"/>
      <c r="S34" s="285"/>
      <c r="T34" s="286"/>
      <c r="U34" s="286"/>
      <c r="V34" s="286"/>
      <c r="W34" s="287"/>
      <c r="X34" s="288"/>
      <c r="Y34" s="289"/>
      <c r="Z34" s="289"/>
      <c r="AA34" s="289"/>
      <c r="AB34" s="296"/>
      <c r="AC34" s="288" t="s">
        <v>129</v>
      </c>
      <c r="AD34" s="28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71"/>
      <c r="B35" s="372"/>
      <c r="C35" s="373"/>
      <c r="D35" s="305"/>
      <c r="E35" s="306"/>
      <c r="F35" s="306"/>
      <c r="G35" s="306"/>
      <c r="H35" s="306"/>
      <c r="I35" s="290" t="s">
        <v>156</v>
      </c>
      <c r="J35" s="291"/>
      <c r="K35" s="292"/>
      <c r="L35" s="290"/>
      <c r="M35" s="290"/>
      <c r="N35" s="290"/>
      <c r="O35" s="291"/>
      <c r="P35" s="292"/>
      <c r="Q35" s="290"/>
      <c r="R35" s="290"/>
      <c r="S35" s="285"/>
      <c r="T35" s="286"/>
      <c r="U35" s="286"/>
      <c r="V35" s="286"/>
      <c r="W35" s="287"/>
      <c r="X35" s="288"/>
      <c r="Y35" s="289"/>
      <c r="Z35" s="289"/>
      <c r="AA35" s="289"/>
      <c r="AB35" s="296"/>
      <c r="AC35" s="288" t="s">
        <v>129</v>
      </c>
      <c r="AD35" s="28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71"/>
      <c r="B36" s="372"/>
      <c r="C36" s="373"/>
      <c r="D36" s="305"/>
      <c r="E36" s="306"/>
      <c r="F36" s="306"/>
      <c r="G36" s="306"/>
      <c r="H36" s="306"/>
      <c r="I36" s="290" t="s">
        <v>156</v>
      </c>
      <c r="J36" s="291"/>
      <c r="K36" s="292"/>
      <c r="L36" s="290"/>
      <c r="M36" s="290"/>
      <c r="N36" s="290"/>
      <c r="O36" s="291"/>
      <c r="P36" s="292"/>
      <c r="Q36" s="290"/>
      <c r="R36" s="290"/>
      <c r="S36" s="285"/>
      <c r="T36" s="286"/>
      <c r="U36" s="286"/>
      <c r="V36" s="286"/>
      <c r="W36" s="287"/>
      <c r="X36" s="288"/>
      <c r="Y36" s="289"/>
      <c r="Z36" s="289"/>
      <c r="AA36" s="289"/>
      <c r="AB36" s="296"/>
      <c r="AC36" s="288" t="s">
        <v>129</v>
      </c>
      <c r="AD36" s="28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71"/>
      <c r="B37" s="372"/>
      <c r="C37" s="373"/>
      <c r="D37" s="305"/>
      <c r="E37" s="306"/>
      <c r="F37" s="306"/>
      <c r="G37" s="306"/>
      <c r="H37" s="306"/>
      <c r="I37" s="290" t="s">
        <v>156</v>
      </c>
      <c r="J37" s="290"/>
      <c r="K37" s="481"/>
      <c r="L37" s="482"/>
      <c r="M37" s="482"/>
      <c r="N37" s="482"/>
      <c r="O37" s="483"/>
      <c r="P37" s="481"/>
      <c r="Q37" s="482"/>
      <c r="R37" s="483"/>
      <c r="S37" s="481"/>
      <c r="T37" s="482"/>
      <c r="U37" s="482"/>
      <c r="V37" s="482"/>
      <c r="W37" s="483"/>
      <c r="X37" s="481"/>
      <c r="Y37" s="482"/>
      <c r="Z37" s="482"/>
      <c r="AA37" s="482"/>
      <c r="AB37" s="483"/>
      <c r="AC37" s="289" t="s">
        <v>129</v>
      </c>
      <c r="AD37" s="28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71"/>
      <c r="B38" s="372"/>
      <c r="C38" s="373"/>
      <c r="D38" s="305"/>
      <c r="E38" s="306"/>
      <c r="F38" s="306"/>
      <c r="G38" s="306"/>
      <c r="H38" s="306"/>
      <c r="I38" s="290" t="s">
        <v>156</v>
      </c>
      <c r="J38" s="291"/>
      <c r="K38" s="292"/>
      <c r="L38" s="290"/>
      <c r="M38" s="290"/>
      <c r="N38" s="290"/>
      <c r="O38" s="291"/>
      <c r="P38" s="292"/>
      <c r="Q38" s="290"/>
      <c r="R38" s="290"/>
      <c r="S38" s="285"/>
      <c r="T38" s="286"/>
      <c r="U38" s="286"/>
      <c r="V38" s="286"/>
      <c r="W38" s="287"/>
      <c r="X38" s="288"/>
      <c r="Y38" s="289"/>
      <c r="Z38" s="289"/>
      <c r="AA38" s="289"/>
      <c r="AB38" s="296"/>
      <c r="AC38" s="288" t="s">
        <v>129</v>
      </c>
      <c r="AD38" s="28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71"/>
      <c r="B39" s="372"/>
      <c r="C39" s="373"/>
      <c r="D39" s="305"/>
      <c r="E39" s="306"/>
      <c r="F39" s="306"/>
      <c r="G39" s="306"/>
      <c r="H39" s="306"/>
      <c r="I39" s="290" t="s">
        <v>156</v>
      </c>
      <c r="J39" s="291"/>
      <c r="K39" s="292"/>
      <c r="L39" s="290"/>
      <c r="M39" s="290"/>
      <c r="N39" s="290"/>
      <c r="O39" s="291"/>
      <c r="P39" s="292"/>
      <c r="Q39" s="290"/>
      <c r="R39" s="290"/>
      <c r="S39" s="285"/>
      <c r="T39" s="286"/>
      <c r="U39" s="286"/>
      <c r="V39" s="286"/>
      <c r="W39" s="287"/>
      <c r="X39" s="288"/>
      <c r="Y39" s="289"/>
      <c r="Z39" s="289"/>
      <c r="AA39" s="289"/>
      <c r="AB39" s="296"/>
      <c r="AC39" s="288" t="s">
        <v>129</v>
      </c>
      <c r="AD39" s="28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71"/>
      <c r="B40" s="372"/>
      <c r="C40" s="373"/>
      <c r="D40" s="305"/>
      <c r="E40" s="306"/>
      <c r="F40" s="306"/>
      <c r="G40" s="306"/>
      <c r="H40" s="306"/>
      <c r="I40" s="290" t="s">
        <v>156</v>
      </c>
      <c r="J40" s="291"/>
      <c r="K40" s="292"/>
      <c r="L40" s="290"/>
      <c r="M40" s="290"/>
      <c r="N40" s="290"/>
      <c r="O40" s="291"/>
      <c r="P40" s="292"/>
      <c r="Q40" s="290"/>
      <c r="R40" s="290"/>
      <c r="S40" s="285"/>
      <c r="T40" s="286"/>
      <c r="U40" s="286"/>
      <c r="V40" s="286"/>
      <c r="W40" s="287"/>
      <c r="X40" s="288"/>
      <c r="Y40" s="289"/>
      <c r="Z40" s="289"/>
      <c r="AA40" s="289"/>
      <c r="AB40" s="296"/>
      <c r="AC40" s="288" t="s">
        <v>129</v>
      </c>
      <c r="AD40" s="28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71"/>
      <c r="B41" s="372"/>
      <c r="C41" s="373"/>
      <c r="D41" s="305"/>
      <c r="E41" s="306"/>
      <c r="F41" s="306"/>
      <c r="G41" s="306"/>
      <c r="H41" s="306"/>
      <c r="I41" s="290" t="s">
        <v>156</v>
      </c>
      <c r="J41" s="291"/>
      <c r="K41" s="292"/>
      <c r="L41" s="290"/>
      <c r="M41" s="290"/>
      <c r="N41" s="290"/>
      <c r="O41" s="291"/>
      <c r="P41" s="292"/>
      <c r="Q41" s="290"/>
      <c r="R41" s="290"/>
      <c r="S41" s="285"/>
      <c r="T41" s="286"/>
      <c r="U41" s="286"/>
      <c r="V41" s="286"/>
      <c r="W41" s="287"/>
      <c r="X41" s="288"/>
      <c r="Y41" s="289"/>
      <c r="Z41" s="289"/>
      <c r="AA41" s="289"/>
      <c r="AB41" s="296"/>
      <c r="AC41" s="288" t="s">
        <v>129</v>
      </c>
      <c r="AD41" s="28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71"/>
      <c r="B42" s="372"/>
      <c r="C42" s="373"/>
      <c r="D42" s="305"/>
      <c r="E42" s="306"/>
      <c r="F42" s="306"/>
      <c r="G42" s="306"/>
      <c r="H42" s="306"/>
      <c r="I42" s="290" t="s">
        <v>156</v>
      </c>
      <c r="J42" s="291"/>
      <c r="K42" s="292"/>
      <c r="L42" s="290"/>
      <c r="M42" s="290"/>
      <c r="N42" s="290"/>
      <c r="O42" s="291"/>
      <c r="P42" s="292"/>
      <c r="Q42" s="290"/>
      <c r="R42" s="290"/>
      <c r="S42" s="285"/>
      <c r="T42" s="286"/>
      <c r="U42" s="286"/>
      <c r="V42" s="286"/>
      <c r="W42" s="287"/>
      <c r="X42" s="288"/>
      <c r="Y42" s="289"/>
      <c r="Z42" s="289"/>
      <c r="AA42" s="289"/>
      <c r="AB42" s="296"/>
      <c r="AC42" s="288" t="s">
        <v>129</v>
      </c>
      <c r="AD42" s="28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71"/>
      <c r="B43" s="372"/>
      <c r="C43" s="373"/>
      <c r="D43" s="305"/>
      <c r="E43" s="306"/>
      <c r="F43" s="306"/>
      <c r="G43" s="306"/>
      <c r="H43" s="306"/>
      <c r="I43" s="290" t="s">
        <v>156</v>
      </c>
      <c r="J43" s="291"/>
      <c r="K43" s="292"/>
      <c r="L43" s="290"/>
      <c r="M43" s="290"/>
      <c r="N43" s="290"/>
      <c r="O43" s="291"/>
      <c r="P43" s="292"/>
      <c r="Q43" s="290"/>
      <c r="R43" s="290"/>
      <c r="S43" s="285"/>
      <c r="T43" s="286"/>
      <c r="U43" s="286"/>
      <c r="V43" s="286"/>
      <c r="W43" s="287"/>
      <c r="X43" s="288"/>
      <c r="Y43" s="289"/>
      <c r="Z43" s="289"/>
      <c r="AA43" s="289"/>
      <c r="AB43" s="296"/>
      <c r="AC43" s="288" t="s">
        <v>129</v>
      </c>
      <c r="AD43" s="28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71"/>
      <c r="B44" s="372"/>
      <c r="C44" s="373"/>
      <c r="D44" s="305"/>
      <c r="E44" s="306"/>
      <c r="F44" s="306"/>
      <c r="G44" s="306"/>
      <c r="H44" s="306"/>
      <c r="I44" s="290" t="s">
        <v>156</v>
      </c>
      <c r="J44" s="291"/>
      <c r="K44" s="292"/>
      <c r="L44" s="290"/>
      <c r="M44" s="290"/>
      <c r="N44" s="290"/>
      <c r="O44" s="291"/>
      <c r="P44" s="292"/>
      <c r="Q44" s="290"/>
      <c r="R44" s="290"/>
      <c r="S44" s="285"/>
      <c r="T44" s="286"/>
      <c r="U44" s="286"/>
      <c r="V44" s="286"/>
      <c r="W44" s="287"/>
      <c r="X44" s="288"/>
      <c r="Y44" s="289"/>
      <c r="Z44" s="289"/>
      <c r="AA44" s="289"/>
      <c r="AB44" s="296"/>
      <c r="AC44" s="288" t="s">
        <v>129</v>
      </c>
      <c r="AD44" s="28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94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502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92"/>
      <c r="Q47" s="486"/>
      <c r="R47" s="493"/>
      <c r="S47" s="489"/>
      <c r="T47" s="490"/>
      <c r="U47" s="490"/>
      <c r="V47" s="490"/>
      <c r="W47" s="490"/>
      <c r="X47" s="491"/>
      <c r="Y47" s="506" t="s">
        <v>232</v>
      </c>
      <c r="Z47" s="507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92"/>
      <c r="AR47" s="486"/>
      <c r="AS47" s="503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8"/>
      <c r="Z48" s="509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8"/>
      <c r="Z49" s="509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8"/>
      <c r="Z50" s="509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8"/>
      <c r="Z51" s="509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8"/>
      <c r="Z52" s="509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7"/>
      <c r="L53" s="488"/>
      <c r="M53" s="488"/>
      <c r="N53" s="488"/>
      <c r="O53" s="139" t="s">
        <v>156</v>
      </c>
      <c r="P53" s="325"/>
      <c r="Q53" s="326"/>
      <c r="R53" s="505"/>
      <c r="S53" s="496"/>
      <c r="T53" s="497"/>
      <c r="U53" s="497"/>
      <c r="V53" s="497"/>
      <c r="W53" s="497"/>
      <c r="X53" s="504"/>
      <c r="Y53" s="508"/>
      <c r="Z53" s="509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229</v>
      </c>
      <c r="E54" s="495"/>
      <c r="F54" s="495"/>
      <c r="G54" s="495"/>
      <c r="H54" s="495"/>
      <c r="I54" s="350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5"/>
      <c r="S54" s="303" t="s">
        <v>110</v>
      </c>
      <c r="T54" s="304"/>
      <c r="U54" s="304"/>
      <c r="V54" s="304"/>
      <c r="W54" s="304"/>
      <c r="X54" s="355"/>
      <c r="Y54" s="508"/>
      <c r="Z54" s="509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233</v>
      </c>
      <c r="G55" s="395"/>
      <c r="H55" s="395"/>
      <c r="I55" s="396"/>
      <c r="J55" s="489"/>
      <c r="K55" s="490"/>
      <c r="L55" s="490"/>
      <c r="M55" s="490"/>
      <c r="N55" s="490"/>
      <c r="O55" s="136" t="s">
        <v>156</v>
      </c>
      <c r="P55" s="492"/>
      <c r="Q55" s="486"/>
      <c r="R55" s="493"/>
      <c r="S55" s="489"/>
      <c r="T55" s="490"/>
      <c r="U55" s="490"/>
      <c r="V55" s="490"/>
      <c r="W55" s="490"/>
      <c r="X55" s="491"/>
      <c r="Y55" s="508"/>
      <c r="Z55" s="509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10"/>
      <c r="Z56" s="511"/>
      <c r="AA56" s="512"/>
      <c r="AB56" s="513"/>
      <c r="AC56" s="513"/>
      <c r="AD56" s="513"/>
      <c r="AE56" s="513"/>
      <c r="AF56" s="139" t="s">
        <v>156</v>
      </c>
      <c r="AG56" s="598"/>
      <c r="AH56" s="598"/>
      <c r="AI56" s="598"/>
      <c r="AJ56" s="598"/>
      <c r="AK56" s="598"/>
      <c r="AL56" s="598"/>
      <c r="AM56" s="598"/>
      <c r="AN56" s="598"/>
      <c r="AO56" s="598"/>
      <c r="AP56" s="598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3" t="s">
        <v>229</v>
      </c>
      <c r="Z57" s="304"/>
      <c r="AA57" s="304"/>
      <c r="AB57" s="304"/>
      <c r="AC57" s="304"/>
      <c r="AD57" s="304"/>
      <c r="AE57" s="304"/>
      <c r="AF57" s="355"/>
      <c r="AG57" s="303" t="s">
        <v>72</v>
      </c>
      <c r="AH57" s="304"/>
      <c r="AI57" s="304"/>
      <c r="AJ57" s="303" t="s">
        <v>191</v>
      </c>
      <c r="AK57" s="304"/>
      <c r="AL57" s="304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41" t="s">
        <v>235</v>
      </c>
      <c r="Z58" s="542"/>
      <c r="AA58" s="542"/>
      <c r="AB58" s="542"/>
      <c r="AC58" s="542"/>
      <c r="AD58" s="542"/>
      <c r="AE58" s="542"/>
      <c r="AF58" s="543"/>
      <c r="AG58" s="347"/>
      <c r="AH58" s="348"/>
      <c r="AI58" s="210" t="s">
        <v>168</v>
      </c>
      <c r="AJ58" s="347"/>
      <c r="AK58" s="348"/>
      <c r="AL58" s="598"/>
      <c r="AM58" s="347"/>
      <c r="AN58" s="348"/>
      <c r="AO58" s="348"/>
      <c r="AP58" s="348"/>
      <c r="AQ58" s="348"/>
      <c r="AR58" s="348"/>
      <c r="AS58" s="521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6"/>
      <c r="K59" s="497"/>
      <c r="L59" s="497"/>
      <c r="M59" s="497"/>
      <c r="N59" s="497"/>
      <c r="O59" s="139" t="s">
        <v>156</v>
      </c>
      <c r="P59" s="325"/>
      <c r="Q59" s="326"/>
      <c r="R59" s="505"/>
      <c r="S59" s="496"/>
      <c r="T59" s="497"/>
      <c r="U59" s="497"/>
      <c r="V59" s="497"/>
      <c r="W59" s="497"/>
      <c r="X59" s="497"/>
      <c r="Y59" s="394" t="s">
        <v>234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22"/>
      <c r="AM59" s="363"/>
      <c r="AN59" s="364"/>
      <c r="AO59" s="364"/>
      <c r="AP59" s="364"/>
      <c r="AQ59" s="364"/>
      <c r="AR59" s="364"/>
      <c r="AS59" s="520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9"/>
      <c r="K60" s="490"/>
      <c r="L60" s="490"/>
      <c r="M60" s="490"/>
      <c r="N60" s="490"/>
      <c r="O60" s="136" t="s">
        <v>156</v>
      </c>
      <c r="P60" s="492"/>
      <c r="Q60" s="486"/>
      <c r="R60" s="493"/>
      <c r="S60" s="489"/>
      <c r="T60" s="490"/>
      <c r="U60" s="490"/>
      <c r="V60" s="490"/>
      <c r="W60" s="490"/>
      <c r="X60" s="490"/>
      <c r="Y60" s="303" t="s">
        <v>229</v>
      </c>
      <c r="Z60" s="304"/>
      <c r="AA60" s="304"/>
      <c r="AB60" s="304"/>
      <c r="AC60" s="304"/>
      <c r="AD60" s="304"/>
      <c r="AE60" s="304"/>
      <c r="AF60" s="355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3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30"/>
      <c r="K61" s="531"/>
      <c r="L61" s="531"/>
      <c r="M61" s="531"/>
      <c r="N61" s="531"/>
      <c r="O61" s="140" t="s">
        <v>156</v>
      </c>
      <c r="P61" s="499"/>
      <c r="Q61" s="500"/>
      <c r="R61" s="557"/>
      <c r="S61" s="530"/>
      <c r="T61" s="531"/>
      <c r="U61" s="531"/>
      <c r="V61" s="531"/>
      <c r="W61" s="531"/>
      <c r="X61" s="531"/>
      <c r="Y61" s="535" t="s">
        <v>189</v>
      </c>
      <c r="Z61" s="536"/>
      <c r="AA61" s="536"/>
      <c r="AB61" s="536"/>
      <c r="AC61" s="536"/>
      <c r="AD61" s="536"/>
      <c r="AE61" s="536"/>
      <c r="AF61" s="537"/>
      <c r="AG61" s="514"/>
      <c r="AH61" s="515"/>
      <c r="AI61" s="515"/>
      <c r="AJ61" s="515"/>
      <c r="AK61" s="515"/>
      <c r="AL61" s="515"/>
      <c r="AM61" s="515"/>
      <c r="AN61" s="515"/>
      <c r="AO61" s="515"/>
      <c r="AP61" s="515"/>
      <c r="AQ61" s="515"/>
      <c r="AR61" s="515"/>
      <c r="AS61" s="516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3" t="s">
        <v>191</v>
      </c>
      <c r="K62" s="304"/>
      <c r="L62" s="304"/>
      <c r="M62" s="303" t="s">
        <v>72</v>
      </c>
      <c r="N62" s="304"/>
      <c r="O62" s="304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535"/>
      <c r="Z62" s="536"/>
      <c r="AA62" s="536"/>
      <c r="AB62" s="536"/>
      <c r="AC62" s="536"/>
      <c r="AD62" s="536"/>
      <c r="AE62" s="536"/>
      <c r="AF62" s="537"/>
      <c r="AG62" s="514"/>
      <c r="AH62" s="515"/>
      <c r="AI62" s="515"/>
      <c r="AJ62" s="515"/>
      <c r="AK62" s="515"/>
      <c r="AL62" s="515"/>
      <c r="AM62" s="515"/>
      <c r="AN62" s="515"/>
      <c r="AO62" s="515"/>
      <c r="AP62" s="515"/>
      <c r="AQ62" s="515"/>
      <c r="AR62" s="515"/>
      <c r="AS62" s="516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92"/>
      <c r="N63" s="486"/>
      <c r="O63" s="205" t="s">
        <v>168</v>
      </c>
      <c r="P63" s="492"/>
      <c r="Q63" s="486"/>
      <c r="R63" s="486"/>
      <c r="S63" s="486"/>
      <c r="T63" s="486"/>
      <c r="U63" s="486"/>
      <c r="V63" s="486"/>
      <c r="W63" s="486"/>
      <c r="X63" s="486"/>
      <c r="Y63" s="535" t="s">
        <v>182</v>
      </c>
      <c r="Z63" s="536"/>
      <c r="AA63" s="536"/>
      <c r="AB63" s="536"/>
      <c r="AC63" s="536"/>
      <c r="AD63" s="536"/>
      <c r="AE63" s="536"/>
      <c r="AF63" s="537"/>
      <c r="AG63" s="514"/>
      <c r="AH63" s="515"/>
      <c r="AI63" s="515"/>
      <c r="AJ63" s="515"/>
      <c r="AK63" s="515"/>
      <c r="AL63" s="515"/>
      <c r="AM63" s="515"/>
      <c r="AN63" s="515"/>
      <c r="AO63" s="515"/>
      <c r="AP63" s="515"/>
      <c r="AQ63" s="515"/>
      <c r="AR63" s="515"/>
      <c r="AS63" s="516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501"/>
      <c r="N64" s="306"/>
      <c r="O64" s="205" t="s">
        <v>168</v>
      </c>
      <c r="P64" s="501"/>
      <c r="Q64" s="306"/>
      <c r="R64" s="306"/>
      <c r="S64" s="306"/>
      <c r="T64" s="306"/>
      <c r="U64" s="306"/>
      <c r="V64" s="306"/>
      <c r="W64" s="306"/>
      <c r="X64" s="306"/>
      <c r="Y64" s="535"/>
      <c r="Z64" s="536"/>
      <c r="AA64" s="536"/>
      <c r="AB64" s="536"/>
      <c r="AC64" s="536"/>
      <c r="AD64" s="536"/>
      <c r="AE64" s="536"/>
      <c r="AF64" s="537"/>
      <c r="AG64" s="514"/>
      <c r="AH64" s="515"/>
      <c r="AI64" s="515"/>
      <c r="AJ64" s="515"/>
      <c r="AK64" s="515"/>
      <c r="AL64" s="515"/>
      <c r="AM64" s="515"/>
      <c r="AN64" s="515"/>
      <c r="AO64" s="515"/>
      <c r="AP64" s="515"/>
      <c r="AQ64" s="515"/>
      <c r="AR64" s="515"/>
      <c r="AS64" s="516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501"/>
      <c r="N65" s="306"/>
      <c r="O65" s="205" t="s">
        <v>168</v>
      </c>
      <c r="P65" s="501"/>
      <c r="Q65" s="306"/>
      <c r="R65" s="306"/>
      <c r="S65" s="306"/>
      <c r="T65" s="306"/>
      <c r="U65" s="306"/>
      <c r="V65" s="306"/>
      <c r="W65" s="306"/>
      <c r="X65" s="306"/>
      <c r="Y65" s="535" t="s">
        <v>230</v>
      </c>
      <c r="Z65" s="536"/>
      <c r="AA65" s="536"/>
      <c r="AB65" s="536"/>
      <c r="AC65" s="536"/>
      <c r="AD65" s="536"/>
      <c r="AE65" s="536"/>
      <c r="AF65" s="537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9"/>
      <c r="K66" s="500"/>
      <c r="L66" s="500"/>
      <c r="M66" s="498"/>
      <c r="N66" s="598"/>
      <c r="O66" s="206" t="s">
        <v>168</v>
      </c>
      <c r="P66" s="498"/>
      <c r="Q66" s="598"/>
      <c r="R66" s="598"/>
      <c r="S66" s="598"/>
      <c r="T66" s="598"/>
      <c r="U66" s="598"/>
      <c r="V66" s="598"/>
      <c r="W66" s="598"/>
      <c r="X66" s="598"/>
      <c r="Y66" s="538"/>
      <c r="Z66" s="539"/>
      <c r="AA66" s="539"/>
      <c r="AB66" s="539"/>
      <c r="AC66" s="539"/>
      <c r="AD66" s="539"/>
      <c r="AE66" s="539"/>
      <c r="AF66" s="540"/>
      <c r="AG66" s="517"/>
      <c r="AH66" s="518"/>
      <c r="AI66" s="518"/>
      <c r="AJ66" s="518"/>
      <c r="AK66" s="518"/>
      <c r="AL66" s="518"/>
      <c r="AM66" s="518"/>
      <c r="AN66" s="518"/>
      <c r="AO66" s="518"/>
      <c r="AP66" s="518"/>
      <c r="AQ66" s="518"/>
      <c r="AR66" s="518"/>
      <c r="AS66" s="519"/>
    </row>
    <row r="67" spans="1:45" ht="14.25" customHeight="1">
      <c r="A67" s="338" t="s">
        <v>33</v>
      </c>
      <c r="B67" s="339"/>
      <c r="C67" s="340"/>
      <c r="D67" s="494" t="s">
        <v>35</v>
      </c>
      <c r="E67" s="358"/>
      <c r="F67" s="502"/>
      <c r="G67" s="554"/>
      <c r="H67" s="555"/>
      <c r="I67" s="555"/>
      <c r="J67" s="555"/>
      <c r="K67" s="555"/>
      <c r="L67" s="555"/>
      <c r="M67" s="555"/>
      <c r="N67" s="555"/>
      <c r="O67" s="555"/>
      <c r="P67" s="555"/>
      <c r="Q67" s="555"/>
      <c r="R67" s="556"/>
      <c r="S67" s="368" t="s">
        <v>227</v>
      </c>
      <c r="T67" s="339"/>
      <c r="U67" s="340"/>
      <c r="V67" s="524"/>
      <c r="W67" s="525"/>
      <c r="X67" s="525"/>
      <c r="Y67" s="525"/>
      <c r="Z67" s="525"/>
      <c r="AA67" s="525"/>
      <c r="AB67" s="525"/>
      <c r="AC67" s="525"/>
      <c r="AD67" s="525"/>
      <c r="AE67" s="368" t="s">
        <v>193</v>
      </c>
      <c r="AF67" s="369"/>
      <c r="AG67" s="370"/>
      <c r="AH67" s="524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32"/>
    </row>
    <row r="68" spans="1:45">
      <c r="A68" s="341"/>
      <c r="B68" s="342"/>
      <c r="C68" s="343"/>
      <c r="D68" s="544" t="s">
        <v>34</v>
      </c>
      <c r="E68" s="304"/>
      <c r="F68" s="523"/>
      <c r="G68" s="551"/>
      <c r="H68" s="552"/>
      <c r="I68" s="552"/>
      <c r="J68" s="552"/>
      <c r="K68" s="552"/>
      <c r="L68" s="552"/>
      <c r="M68" s="552"/>
      <c r="N68" s="552"/>
      <c r="O68" s="552"/>
      <c r="P68" s="552"/>
      <c r="Q68" s="552"/>
      <c r="R68" s="553"/>
      <c r="S68" s="341"/>
      <c r="T68" s="342"/>
      <c r="U68" s="343"/>
      <c r="V68" s="526"/>
      <c r="W68" s="527"/>
      <c r="X68" s="527"/>
      <c r="Y68" s="527"/>
      <c r="Z68" s="527"/>
      <c r="AA68" s="527"/>
      <c r="AB68" s="527"/>
      <c r="AC68" s="527"/>
      <c r="AD68" s="527"/>
      <c r="AE68" s="371"/>
      <c r="AF68" s="372"/>
      <c r="AG68" s="373"/>
      <c r="AH68" s="526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33"/>
    </row>
    <row r="69" spans="1:45">
      <c r="A69" s="341"/>
      <c r="B69" s="342"/>
      <c r="C69" s="343"/>
      <c r="D69" s="544" t="s">
        <v>225</v>
      </c>
      <c r="E69" s="304"/>
      <c r="F69" s="523"/>
      <c r="G69" s="551"/>
      <c r="H69" s="552"/>
      <c r="I69" s="552"/>
      <c r="J69" s="552"/>
      <c r="K69" s="552"/>
      <c r="L69" s="552"/>
      <c r="M69" s="552"/>
      <c r="N69" s="552"/>
      <c r="O69" s="552"/>
      <c r="P69" s="552"/>
      <c r="Q69" s="552"/>
      <c r="R69" s="553"/>
      <c r="S69" s="341"/>
      <c r="T69" s="342"/>
      <c r="U69" s="343"/>
      <c r="V69" s="526"/>
      <c r="W69" s="527"/>
      <c r="X69" s="527"/>
      <c r="Y69" s="527"/>
      <c r="Z69" s="527"/>
      <c r="AA69" s="527"/>
      <c r="AB69" s="527"/>
      <c r="AC69" s="527"/>
      <c r="AD69" s="527"/>
      <c r="AE69" s="371"/>
      <c r="AF69" s="372"/>
      <c r="AG69" s="373"/>
      <c r="AH69" s="526"/>
      <c r="AI69" s="527"/>
      <c r="AJ69" s="527"/>
      <c r="AK69" s="527"/>
      <c r="AL69" s="527"/>
      <c r="AM69" s="527"/>
      <c r="AN69" s="527"/>
      <c r="AO69" s="527"/>
      <c r="AP69" s="527"/>
      <c r="AQ69" s="527"/>
      <c r="AR69" s="527"/>
      <c r="AS69" s="533"/>
    </row>
    <row r="70" spans="1:45" ht="13.5" customHeight="1" thickBot="1">
      <c r="A70" s="344"/>
      <c r="B70" s="345"/>
      <c r="C70" s="346"/>
      <c r="D70" s="545" t="s">
        <v>226</v>
      </c>
      <c r="E70" s="546"/>
      <c r="F70" s="547"/>
      <c r="G70" s="548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50"/>
      <c r="S70" s="344"/>
      <c r="T70" s="345"/>
      <c r="U70" s="346"/>
      <c r="V70" s="528"/>
      <c r="W70" s="529"/>
      <c r="X70" s="529"/>
      <c r="Y70" s="529"/>
      <c r="Z70" s="529"/>
      <c r="AA70" s="529"/>
      <c r="AB70" s="529"/>
      <c r="AC70" s="529"/>
      <c r="AD70" s="529"/>
      <c r="AE70" s="374"/>
      <c r="AF70" s="375"/>
      <c r="AG70" s="376"/>
      <c r="AH70" s="528"/>
      <c r="AI70" s="529"/>
      <c r="AJ70" s="529"/>
      <c r="AK70" s="529"/>
      <c r="AL70" s="529"/>
      <c r="AM70" s="529"/>
      <c r="AN70" s="529"/>
      <c r="AO70" s="529"/>
      <c r="AP70" s="529"/>
      <c r="AQ70" s="529"/>
      <c r="AR70" s="529"/>
      <c r="AS70" s="53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6" t="s">
        <v>236</v>
      </c>
      <c r="C2" s="596"/>
      <c r="D2" s="596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255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s="260" t="s">
        <v>256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s="260" t="s">
        <v>257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s="260" t="s">
        <v>258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s="260" t="s">
        <v>259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s="260" t="s">
        <v>260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6" t="s">
        <v>237</v>
      </c>
      <c r="C11" s="596"/>
      <c r="D11" s="596"/>
      <c r="E11" s="4"/>
      <c r="F11" s="337" t="s">
        <v>42</v>
      </c>
      <c r="G11" s="337"/>
      <c r="H11" s="337"/>
    </row>
    <row r="12" spans="2:8">
      <c r="B12" t="s">
        <v>253</v>
      </c>
      <c r="C12" s="337" t="s">
        <v>261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令和元年</v>
      </c>
      <c r="B1" s="337"/>
      <c r="C1" s="84" t="str">
        <f>曜日!C12</f>
        <v>10月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251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603" t="s">
        <v>252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令和元年</v>
      </c>
      <c r="B1" s="337"/>
      <c r="C1" s="337"/>
      <c r="D1" s="337"/>
      <c r="E1" s="337" t="str">
        <f>曜日!C12</f>
        <v>10月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2019-10-15T09:42:50Z</dcterms:modified>
</cp:coreProperties>
</file>