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4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25" i="98"/>
  <c r="T25" i="98"/>
  <c r="J25" i="98"/>
  <c r="F25" i="98"/>
  <c r="Z22" i="97"/>
  <c r="T22" i="97"/>
  <c r="J22" i="97"/>
  <c r="F22" i="97"/>
  <c r="Z34" i="95"/>
  <c r="T34" i="95"/>
  <c r="N34" i="95"/>
  <c r="J34" i="95"/>
  <c r="F34" i="95"/>
  <c r="N25" i="98" l="1"/>
  <c r="N22" i="97"/>
</calcChain>
</file>

<file path=xl/sharedStrings.xml><?xml version="1.0" encoding="utf-8"?>
<sst xmlns="http://schemas.openxmlformats.org/spreadsheetml/2006/main" count="6192" uniqueCount="275">
  <si>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</si>
  <si>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</si>
  <si>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</si>
  <si>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</si>
  <si>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</si>
  <si>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</si>
  <si>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</si>
  <si>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</si>
  <si>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</si>
  <si>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</si>
  <si>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</si>
  <si>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</si>
  <si>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</si>
  <si>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</si>
  <si>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</si>
  <si>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</si>
  <si>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</si>
  <si>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</si>
  <si>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</si>
  <si>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</si>
  <si>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</si>
  <si>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</si>
  <si>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</si>
  <si>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</si>
  <si>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</si>
  <si>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</si>
  <si>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</si>
  <si>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</si>
  <si>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</si>
  <si>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</si>
  <si>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</si>
  <si>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</si>
  <si>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</si>
  <si>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</si>
  <si>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</si>
  <si>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</si>
  <si>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</si>
  <si>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</si>
  <si>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</si>
  <si>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</si>
  <si>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</si>
  <si>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</si>
  <si>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</si>
  <si>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</si>
  <si>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</si>
  <si>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</si>
  <si>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</si>
  <si>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</si>
  <si>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</si>
  <si>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</si>
  <si>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</si>
  <si>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</si>
  <si>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</si>
  <si>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</si>
  <si>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</si>
  <si>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</si>
  <si>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</si>
  <si>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</si>
  <si>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</si>
  <si>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</si>
  <si>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</si>
  <si>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</si>
  <si>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</si>
  <si>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</si>
  <si>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</si>
  <si>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</si>
  <si>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</si>
  <si>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</si>
  <si>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</si>
  <si>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</si>
  <si>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</si>
  <si>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</si>
  <si>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</si>
  <si>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</si>
  <si>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</si>
  <si>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</si>
  <si>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</si>
  <si>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</si>
  <si>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</si>
  <si>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</si>
  <si>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</si>
  <si>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</si>
  <si>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</si>
  <si>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</si>
  <si>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</si>
  <si>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</si>
  <si>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</si>
  <si>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</si>
  <si>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</si>
  <si>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</si>
  <si>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</si>
  <si>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</si>
  <si>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</si>
  <si>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</si>
  <si>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</si>
  <si>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</si>
  <si>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</si>
  <si>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</si>
  <si>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</si>
  <si>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</si>
  <si>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</si>
  <si>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</si>
  <si>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</si>
  <si>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</si>
  <si>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</si>
  <si>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</si>
  <si>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</si>
  <si>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</si>
  <si>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</si>
  <si>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</si>
  <si>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</si>
  <si>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</si>
  <si>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</si>
  <si>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</si>
  <si>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</si>
  <si>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</si>
  <si>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</si>
  <si>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</si>
  <si>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</si>
  <si>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</si>
  <si>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</si>
  <si>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</si>
  <si>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</si>
  <si>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</si>
  <si>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</si>
  <si>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</si>
  <si>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</si>
  <si>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</si>
  <si>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</si>
  <si>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</si>
  <si>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</si>
  <si>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</si>
  <si>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</si>
  <si>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</si>
  <si>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</si>
  <si>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</si>
  <si>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</si>
  <si>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</si>
  <si>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</si>
  <si>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</si>
  <si>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</si>
  <si>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</si>
  <si>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</si>
  <si>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</si>
  <si>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</si>
  <si>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</si>
  <si>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</si>
  <si>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</si>
  <si>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</si>
  <si>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</si>
  <si>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</si>
  <si>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</si>
  <si>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恵谷</t>
    <rPh sb="0" eb="1">
      <t>エ</t>
    </rPh>
    <rPh sb="1" eb="2">
      <t>タニ</t>
    </rPh>
    <phoneticPr fontId="26"/>
  </si>
  <si>
    <t>研</t>
    <rPh sb="0" eb="1">
      <t>ケン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</si>
  <si>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</si>
  <si>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</si>
  <si>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</si>
  <si>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種市　紀子</t>
    <rPh sb="0" eb="2">
      <t>タネイチ</t>
    </rPh>
    <rPh sb="3" eb="5">
      <t>ノリコ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</si>
  <si>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</si>
  <si>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</si>
  <si>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</si>
  <si>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</si>
  <si>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関向　辰哉</t>
    <rPh sb="0" eb="2">
      <t>セキムカイ</t>
    </rPh>
    <rPh sb="3" eb="5">
      <t>タツヤ</t>
    </rPh>
    <phoneticPr fontId="26"/>
  </si>
  <si>
    <t>熊谷　伸哉</t>
    <rPh sb="0" eb="2">
      <t>クマタニ</t>
    </rPh>
    <rPh sb="3" eb="5">
      <t>シンヤ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</si>
  <si>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</si>
  <si>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織笠　勝男</t>
    <rPh sb="0" eb="2">
      <t>オリカサ</t>
    </rPh>
    <rPh sb="3" eb="5">
      <t>カツオ</t>
    </rPh>
    <phoneticPr fontId="26"/>
  </si>
  <si>
    <t>川村　一也</t>
    <rPh sb="0" eb="2">
      <t>カワムラ</t>
    </rPh>
    <rPh sb="3" eb="5">
      <t>カズヤ</t>
    </rPh>
    <phoneticPr fontId="26"/>
  </si>
  <si>
    <t>田中　美樹</t>
    <rPh sb="0" eb="2">
      <t>タナカ</t>
    </rPh>
    <rPh sb="3" eb="5">
      <t>ミキ</t>
    </rPh>
    <phoneticPr fontId="26"/>
  </si>
  <si>
    <t>藤原　チイ</t>
    <rPh sb="0" eb="2">
      <t>フジワラ</t>
    </rPh>
    <phoneticPr fontId="26"/>
  </si>
  <si>
    <t>浪岡　ヒロ</t>
    <rPh sb="0" eb="2">
      <t>ナミオカ</t>
    </rPh>
    <phoneticPr fontId="26"/>
  </si>
  <si>
    <t>出町　舜介</t>
    <rPh sb="0" eb="2">
      <t>デマチ</t>
    </rPh>
    <rPh sb="3" eb="5">
      <t>シュンスケ</t>
    </rPh>
    <phoneticPr fontId="26"/>
  </si>
  <si>
    <t>船越　尚子</t>
    <rPh sb="0" eb="2">
      <t>フナコシ</t>
    </rPh>
    <rPh sb="3" eb="5">
      <t>ナオコ</t>
    </rPh>
    <phoneticPr fontId="26"/>
  </si>
  <si>
    <t>中澤　よしゑ</t>
    <rPh sb="0" eb="2">
      <t>ナカザワ</t>
    </rPh>
    <phoneticPr fontId="26"/>
  </si>
  <si>
    <t>高橋　章一</t>
    <rPh sb="0" eb="2">
      <t>タカハシ</t>
    </rPh>
    <rPh sb="3" eb="5">
      <t>ショウイチ</t>
    </rPh>
    <phoneticPr fontId="26"/>
  </si>
  <si>
    <t>坂本　勝政</t>
    <rPh sb="0" eb="2">
      <t>サカモト</t>
    </rPh>
    <rPh sb="3" eb="5">
      <t>カツマサ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</si>
  <si>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</si>
  <si>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</si>
  <si>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吉村　麻美</t>
    <rPh sb="0" eb="2">
      <t>ヨシムラ</t>
    </rPh>
    <rPh sb="3" eb="5">
      <t>アサミ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</si>
  <si>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</si>
  <si>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</si>
  <si>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佐々木　富雄</t>
    <rPh sb="0" eb="3">
      <t>ササキ</t>
    </rPh>
    <rPh sb="4" eb="6">
      <t>トミオ</t>
    </rPh>
    <phoneticPr fontId="26"/>
  </si>
  <si>
    <t>大森　鏡子</t>
    <rPh sb="0" eb="2">
      <t>オオモリ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</si>
  <si>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</si>
  <si>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</si>
  <si>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</si>
  <si>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</si>
  <si>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　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</si>
  <si>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</si>
  <si>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</si>
  <si>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</si>
  <si>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</si>
  <si>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</si>
  <si>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</si>
  <si>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血液検査</t>
    <rPh sb="0" eb="2">
      <t>ケツエキ</t>
    </rPh>
    <rPh sb="2" eb="4">
      <t>ケンサ</t>
    </rPh>
    <phoneticPr fontId="26"/>
  </si>
  <si>
    <t>大森　鏡子</t>
    <rPh sb="0" eb="2">
      <t>オオモリ</t>
    </rPh>
    <rPh sb="3" eb="5">
      <t>キョウコ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</si>
  <si>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</si>
  <si>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</si>
  <si>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　　　　血液検査</t>
    <rPh sb="4" eb="6">
      <t>ケツエキ</t>
    </rPh>
    <rPh sb="6" eb="8">
      <t>ケンサ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</si>
  <si>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</si>
  <si>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P-Fstudy</t>
    <phoneticPr fontId="26"/>
  </si>
  <si>
    <t>坂本　政勝</t>
    <rPh sb="0" eb="2">
      <t>サカモト</t>
    </rPh>
    <rPh sb="3" eb="5">
      <t>マサカツ</t>
    </rPh>
    <phoneticPr fontId="26"/>
  </si>
  <si>
    <t>八ロマンス(50㎎)　1管</t>
    <rPh sb="0" eb="1">
      <t>ハッ</t>
    </rPh>
    <rPh sb="12" eb="13">
      <t>カン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</si>
  <si>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</si>
  <si>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</si>
  <si>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田中　美樹</t>
    <rPh sb="0" eb="2">
      <t>タナカ</t>
    </rPh>
    <rPh sb="3" eb="5">
      <t>ミキ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</si>
  <si>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</si>
  <si>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</si>
  <si>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　　　WAIS-Ⅲ</t>
    <phoneticPr fontId="26"/>
  </si>
  <si>
    <t>男性：17</t>
    <rPh sb="0" eb="2">
      <t>ダンセイ</t>
    </rPh>
    <phoneticPr fontId="26"/>
  </si>
  <si>
    <t>女性：20</t>
    <rPh sb="0" eb="2">
      <t>ジョセイ</t>
    </rPh>
    <phoneticPr fontId="26"/>
  </si>
  <si>
    <t>水</t>
    <rPh sb="0" eb="1">
      <t>スイ</t>
    </rPh>
    <phoneticPr fontId="26"/>
  </si>
  <si>
    <t>公</t>
    <rPh sb="0" eb="1">
      <t>コウ</t>
    </rPh>
    <phoneticPr fontId="26"/>
  </si>
  <si>
    <t>佐藤　務</t>
    <rPh sb="0" eb="2">
      <t>サトウ</t>
    </rPh>
    <rPh sb="3" eb="4">
      <t>ツトム</t>
    </rPh>
    <phoneticPr fontId="26"/>
  </si>
  <si>
    <t>成田　イチコ</t>
    <rPh sb="0" eb="2">
      <t>ナリタ</t>
    </rPh>
    <phoneticPr fontId="26"/>
  </si>
  <si>
    <t>阿部　セツ子</t>
    <rPh sb="0" eb="2">
      <t>アベ</t>
    </rPh>
    <rPh sb="5" eb="6">
      <t>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</si>
  <si>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</si>
  <si>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小林　アサ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</si>
  <si>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</si>
  <si>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</si>
  <si>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</si>
  <si>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凌太</t>
    <rPh sb="0" eb="2">
      <t>カワグチ</t>
    </rPh>
    <rPh sb="3" eb="5">
      <t>リョウタ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</si>
  <si>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</si>
  <si>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</si>
  <si>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原田　信子</t>
    <rPh sb="0" eb="2">
      <t>ハラダ</t>
    </rPh>
    <rPh sb="3" eb="5">
      <t>ノブコ</t>
    </rPh>
    <phoneticPr fontId="26"/>
  </si>
  <si>
    <t>吉田　真梨奈</t>
    <rPh sb="0" eb="2">
      <t>ヨシダ</t>
    </rPh>
    <rPh sb="3" eb="4">
      <t>マ</t>
    </rPh>
    <rPh sb="4" eb="5">
      <t>リ</t>
    </rPh>
    <rPh sb="5" eb="6">
      <t>ナ</t>
    </rPh>
    <phoneticPr fontId="26"/>
  </si>
  <si>
    <t>中村　ミヤ</t>
    <rPh sb="0" eb="2">
      <t>ナカムラ</t>
    </rPh>
    <phoneticPr fontId="26"/>
  </si>
  <si>
    <t>米内　清人</t>
    <rPh sb="0" eb="2">
      <t>ヨナイ</t>
    </rPh>
    <rPh sb="3" eb="5">
      <t>キヨト</t>
    </rPh>
    <phoneticPr fontId="26"/>
  </si>
  <si>
    <t>杉村　義雄</t>
    <rPh sb="0" eb="2">
      <t>スギムラ</t>
    </rPh>
    <rPh sb="3" eb="5">
      <t>ヨシオ</t>
    </rPh>
    <phoneticPr fontId="26"/>
  </si>
  <si>
    <t>蛯名　ナミヱ</t>
    <rPh sb="0" eb="2">
      <t>エビナ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</si>
  <si>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</si>
  <si>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</si>
  <si>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</si>
  <si>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</si>
  <si>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</si>
  <si>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木村　久子</t>
    <rPh sb="0" eb="2">
      <t>キムラ</t>
    </rPh>
    <rPh sb="3" eb="5">
      <t>ヒサコ</t>
    </rPh>
    <phoneticPr fontId="26"/>
  </si>
  <si>
    <t>吉田　智恵</t>
    <rPh sb="0" eb="2">
      <t>ヨシダ</t>
    </rPh>
    <rPh sb="3" eb="5">
      <t>チエ</t>
    </rPh>
    <phoneticPr fontId="26"/>
  </si>
  <si>
    <t>田村　美津子</t>
    <rPh sb="0" eb="2">
      <t>タムラ</t>
    </rPh>
    <rPh sb="3" eb="6">
      <t>ミツコ</t>
    </rPh>
    <phoneticPr fontId="26"/>
  </si>
  <si>
    <t>入江　理帆</t>
    <rPh sb="0" eb="2">
      <t>イリエ</t>
    </rPh>
    <rPh sb="3" eb="4">
      <t>リ</t>
    </rPh>
    <rPh sb="4" eb="5">
      <t>ホ</t>
    </rPh>
    <phoneticPr fontId="26"/>
  </si>
  <si>
    <t>古川　トシ</t>
    <rPh sb="0" eb="2">
      <t>フルカワ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</si>
  <si>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</si>
  <si>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</si>
  <si>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鈴木　春花</t>
    <rPh sb="0" eb="2">
      <t>スズキ</t>
    </rPh>
    <rPh sb="3" eb="5">
      <t>ハルカ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</si>
  <si>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</si>
  <si>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</si>
  <si>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</si>
  <si>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</si>
  <si>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</si>
  <si>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</si>
  <si>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</si>
  <si>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</si>
  <si>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</si>
  <si>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</si>
  <si>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</si>
  <si>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松本　朝美</t>
    <rPh sb="0" eb="2">
      <t>マツモト</t>
    </rPh>
    <rPh sb="3" eb="5">
      <t>アサミ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</si>
  <si>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</si>
  <si>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</si>
  <si>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ジアゼパム(10㎎)　1管</t>
    <rPh sb="12" eb="13">
      <t>カン</t>
    </rPh>
    <phoneticPr fontId="26"/>
  </si>
  <si>
    <t>今　キヌ</t>
    <rPh sb="0" eb="1">
      <t>コン</t>
    </rPh>
    <phoneticPr fontId="26"/>
  </si>
  <si>
    <t>浅井　真理子</t>
    <rPh sb="0" eb="2">
      <t>アサイ</t>
    </rPh>
    <rPh sb="3" eb="6">
      <t>マリコ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</si>
  <si>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</si>
  <si>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・</t>
    <phoneticPr fontId="26"/>
  </si>
  <si>
    <t>鈴木　寛二</t>
    <rPh sb="0" eb="2">
      <t>スズキ</t>
    </rPh>
    <rPh sb="3" eb="5">
      <t>カンジ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</si>
  <si>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</si>
  <si>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</si>
  <si>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浅井　真理子</t>
    <rPh sb="0" eb="2">
      <t>アサイ</t>
    </rPh>
    <rPh sb="3" eb="6">
      <t>マリコ</t>
    </rPh>
    <phoneticPr fontId="26"/>
  </si>
  <si>
    <t>　　入江　理帆　様</t>
    <rPh sb="2" eb="4">
      <t>イリエ</t>
    </rPh>
    <rPh sb="5" eb="6">
      <t>リ</t>
    </rPh>
    <rPh sb="6" eb="7">
      <t>ホ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</si>
  <si>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</si>
  <si>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18歳　女性　今年の2月下旬に受診予定だったが、2月初旬に父親の他界や進学による</t>
    <rPh sb="3" eb="4">
      <t>サイ</t>
    </rPh>
    <rPh sb="5" eb="7">
      <t>ジョセイ</t>
    </rPh>
    <rPh sb="8" eb="10">
      <t>コトシ</t>
    </rPh>
    <rPh sb="12" eb="13">
      <t>ガツ</t>
    </rPh>
    <rPh sb="13" eb="15">
      <t>ゲジュン</t>
    </rPh>
    <rPh sb="16" eb="18">
      <t>ジュシン</t>
    </rPh>
    <rPh sb="18" eb="20">
      <t>ヨテイ</t>
    </rPh>
    <rPh sb="26" eb="27">
      <t>ガツ</t>
    </rPh>
    <rPh sb="27" eb="29">
      <t>ショジュン</t>
    </rPh>
    <rPh sb="30" eb="32">
      <t>チチオヤ</t>
    </rPh>
    <rPh sb="33" eb="35">
      <t>タカイ</t>
    </rPh>
    <rPh sb="36" eb="38">
      <t>シンガク</t>
    </rPh>
    <phoneticPr fontId="26"/>
  </si>
  <si>
    <t>引越しなどで自己中断していた。　同年5月14日、頭がガンガンと痛くて今までにない症状　　　　　　　　　　　　　　　　　　　　　　　　　</t>
    <rPh sb="0" eb="2">
      <t>ヒッコ</t>
    </rPh>
    <rPh sb="6" eb="8">
      <t>ジコ</t>
    </rPh>
    <rPh sb="8" eb="10">
      <t>チュウダン</t>
    </rPh>
    <rPh sb="16" eb="18">
      <t>ドウネン</t>
    </rPh>
    <rPh sb="19" eb="20">
      <t>ガツ</t>
    </rPh>
    <rPh sb="22" eb="23">
      <t>ヒ</t>
    </rPh>
    <rPh sb="24" eb="25">
      <t>アタマ</t>
    </rPh>
    <rPh sb="31" eb="32">
      <t>イタ</t>
    </rPh>
    <rPh sb="34" eb="35">
      <t>イマ</t>
    </rPh>
    <rPh sb="40" eb="42">
      <t>ショウジョウ</t>
    </rPh>
    <phoneticPr fontId="26"/>
  </si>
  <si>
    <t>で、救急車で運ばれ、検査するも異常なかった。そのため、心療内科を勧められる。</t>
    <rPh sb="2" eb="5">
      <t>キュウキュウシャ</t>
    </rPh>
    <rPh sb="6" eb="7">
      <t>ハコ</t>
    </rPh>
    <rPh sb="10" eb="12">
      <t>ケンサ</t>
    </rPh>
    <rPh sb="15" eb="17">
      <t>イジョウ</t>
    </rPh>
    <rPh sb="27" eb="29">
      <t>シンリョウ</t>
    </rPh>
    <rPh sb="29" eb="31">
      <t>ナイカ</t>
    </rPh>
    <rPh sb="32" eb="33">
      <t>スス</t>
    </rPh>
    <phoneticPr fontId="26"/>
  </si>
  <si>
    <t>仙台の病院を受診するも合わず、実家に戻る。学校からは、休むのであれば、診断書が、</t>
    <rPh sb="0" eb="2">
      <t>センダイ</t>
    </rPh>
    <rPh sb="3" eb="5">
      <t>ビョウイン</t>
    </rPh>
    <rPh sb="6" eb="8">
      <t>ジュシン</t>
    </rPh>
    <rPh sb="11" eb="12">
      <t>ア</t>
    </rPh>
    <rPh sb="15" eb="17">
      <t>ジッカ</t>
    </rPh>
    <rPh sb="18" eb="19">
      <t>モド</t>
    </rPh>
    <rPh sb="21" eb="23">
      <t>ガッコウ</t>
    </rPh>
    <rPh sb="27" eb="28">
      <t>ヤス</t>
    </rPh>
    <rPh sb="35" eb="38">
      <t>シンダンショ</t>
    </rPh>
    <phoneticPr fontId="26"/>
  </si>
  <si>
    <t>必要と言われ、本日受診される。</t>
    <rPh sb="0" eb="2">
      <t>ヒツヨウ</t>
    </rPh>
    <rPh sb="3" eb="4">
      <t>イ</t>
    </rPh>
    <rPh sb="7" eb="9">
      <t>ホンジツ</t>
    </rPh>
    <rPh sb="9" eb="11">
      <t>ジュシン</t>
    </rPh>
    <phoneticPr fontId="26"/>
  </si>
  <si>
    <t>女性：33</t>
    <rPh sb="0" eb="2">
      <t>ジョセイ</t>
    </rPh>
    <phoneticPr fontId="26"/>
  </si>
  <si>
    <t>男性：14</t>
    <rPh sb="0" eb="2">
      <t>ダンセイ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</si>
  <si>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　　　　　　　　　　　 恵谷　愛</t>
    </r>
    <rPh sb="31" eb="32">
      <t>エ</t>
    </rPh>
    <rPh sb="32" eb="33">
      <t>タニ</t>
    </rPh>
    <rPh sb="34" eb="35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</si>
</sst>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39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46"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99" t="s">
        <v>93</v>
      </c>
      <c r="I1" s="300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32"/>
      <c r="Q4" s="245" t="s">
        <v>23</v>
      </c>
      <c r="R4" s="246"/>
      <c r="S4" s="246"/>
      <c r="T4" s="247"/>
      <c r="U4" s="19"/>
      <c r="V4" s="20"/>
      <c r="W4" s="126" t="s">
        <v>24</v>
      </c>
      <c r="X4" s="126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32"/>
      <c r="Q5" s="276" t="s">
        <v>26</v>
      </c>
      <c r="R5" s="277"/>
      <c r="S5" s="277"/>
      <c r="T5" s="278"/>
      <c r="U5" s="286" t="s">
        <v>95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32"/>
      <c r="Q6" s="307" t="s">
        <v>27</v>
      </c>
      <c r="R6" s="308"/>
      <c r="S6" s="308"/>
      <c r="T6" s="309"/>
      <c r="U6" s="168" t="s">
        <v>96</v>
      </c>
      <c r="V6" s="169"/>
      <c r="W6" s="169"/>
      <c r="X6" s="169"/>
      <c r="Y6" s="170"/>
      <c r="Z6" s="171" t="s">
        <v>86</v>
      </c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264" t="s">
        <v>97</v>
      </c>
      <c r="H9" s="264"/>
      <c r="I9" s="264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264" t="s">
        <v>108</v>
      </c>
      <c r="R9" s="264"/>
      <c r="S9" s="264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264" t="s">
        <v>119</v>
      </c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264" t="s">
        <v>98</v>
      </c>
      <c r="H10" s="264"/>
      <c r="I10" s="264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264" t="s">
        <v>109</v>
      </c>
      <c r="R10" s="264"/>
      <c r="S10" s="264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264" t="s">
        <v>120</v>
      </c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264" t="s">
        <v>99</v>
      </c>
      <c r="H11" s="264"/>
      <c r="I11" s="264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264" t="s">
        <v>110</v>
      </c>
      <c r="R11" s="264"/>
      <c r="S11" s="264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264" t="s">
        <v>121</v>
      </c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264" t="s">
        <v>100</v>
      </c>
      <c r="H12" s="264"/>
      <c r="I12" s="264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264" t="s">
        <v>111</v>
      </c>
      <c r="R12" s="264"/>
      <c r="S12" s="264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264" t="s">
        <v>122</v>
      </c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264" t="s">
        <v>101</v>
      </c>
      <c r="H13" s="264"/>
      <c r="I13" s="264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264" t="s">
        <v>112</v>
      </c>
      <c r="R13" s="264"/>
      <c r="S13" s="264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264" t="s">
        <v>123</v>
      </c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264" t="s">
        <v>102</v>
      </c>
      <c r="H14" s="264"/>
      <c r="I14" s="264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264" t="s">
        <v>113</v>
      </c>
      <c r="R14" s="264"/>
      <c r="S14" s="264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264" t="s">
        <v>124</v>
      </c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264" t="s">
        <v>103</v>
      </c>
      <c r="H15" s="264"/>
      <c r="I15" s="264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264" t="s">
        <v>114</v>
      </c>
      <c r="R15" s="264"/>
      <c r="S15" s="264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264" t="s">
        <v>125</v>
      </c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264" t="s">
        <v>104</v>
      </c>
      <c r="H16" s="264"/>
      <c r="I16" s="264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264" t="s">
        <v>115</v>
      </c>
      <c r="R16" s="264"/>
      <c r="S16" s="264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264" t="s">
        <v>126</v>
      </c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264" t="s">
        <v>105</v>
      </c>
      <c r="H17" s="264"/>
      <c r="I17" s="264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264" t="s">
        <v>116</v>
      </c>
      <c r="R17" s="264"/>
      <c r="S17" s="264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264" t="s">
        <v>127</v>
      </c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264" t="s">
        <v>106</v>
      </c>
      <c r="H18" s="264"/>
      <c r="I18" s="264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264" t="s">
        <v>117</v>
      </c>
      <c r="R18" s="264"/>
      <c r="S18" s="264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264" t="s">
        <v>128</v>
      </c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264" t="s">
        <v>107</v>
      </c>
      <c r="H19" s="264"/>
      <c r="I19" s="264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264" t="s">
        <v>118</v>
      </c>
      <c r="R19" s="264"/>
      <c r="S19" s="264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264" t="s">
        <v>129</v>
      </c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25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25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25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25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25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25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25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25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21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21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21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21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21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21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21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21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23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23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5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28</v>
      </c>
      <c r="K34" s="283"/>
      <c r="L34" s="49" t="s">
        <v>37</v>
      </c>
      <c r="M34" s="48" t="s">
        <v>39</v>
      </c>
      <c r="N34" s="283">
        <f>SUM(F34:K34)</f>
        <v>33</v>
      </c>
      <c r="O34" s="283"/>
      <c r="P34" s="283"/>
      <c r="Q34" s="49" t="s">
        <v>37</v>
      </c>
      <c r="R34" s="128" t="s">
        <v>18</v>
      </c>
      <c r="S34" s="128" t="s">
        <v>40</v>
      </c>
      <c r="T34" s="283">
        <f>COUNTIF(D9:D33,"・")+COUNTIF(N9:N33,"・")+COUNTIF(X9:X33,"・")</f>
        <v>33</v>
      </c>
      <c r="U34" s="283"/>
      <c r="V34" s="283"/>
      <c r="W34" s="128" t="s">
        <v>37</v>
      </c>
      <c r="X34" s="128" t="s">
        <v>41</v>
      </c>
      <c r="Y34" s="128" t="s">
        <v>42</v>
      </c>
      <c r="Z34" s="283">
        <f>COUNTIF(E9:E33,"・")+COUNTIF(O9:O33,"・")+COUNTIF(Y9:Y33,"・")</f>
        <v>0</v>
      </c>
      <c r="AA34" s="285"/>
      <c r="AB34" s="285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24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27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27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22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99" t="s">
        <v>93</v>
      </c>
      <c r="I1" s="300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02"/>
      <c r="Q3" s="17"/>
      <c r="V3" s="17"/>
      <c r="W3" s="102"/>
      <c r="X3" s="10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91</v>
      </c>
      <c r="H4" s="293"/>
      <c r="I4" s="289" t="s">
        <v>82</v>
      </c>
      <c r="J4" s="163"/>
      <c r="K4" s="163"/>
      <c r="L4" s="163"/>
      <c r="M4" s="164"/>
      <c r="N4" s="292" t="s">
        <v>91</v>
      </c>
      <c r="O4" s="293"/>
      <c r="P4" s="102"/>
      <c r="Q4" s="245" t="s">
        <v>23</v>
      </c>
      <c r="R4" s="246"/>
      <c r="S4" s="246"/>
      <c r="T4" s="247"/>
      <c r="U4" s="19"/>
      <c r="V4" s="20"/>
      <c r="W4" s="101" t="s">
        <v>24</v>
      </c>
      <c r="X4" s="10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91</v>
      </c>
      <c r="H5" s="294"/>
      <c r="I5" s="290" t="s">
        <v>84</v>
      </c>
      <c r="J5" s="240"/>
      <c r="K5" s="240"/>
      <c r="L5" s="240"/>
      <c r="M5" s="291"/>
      <c r="N5" s="223" t="s">
        <v>91</v>
      </c>
      <c r="O5" s="303"/>
      <c r="P5" s="10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90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0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04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04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04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04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04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04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04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04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04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04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04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04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04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04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04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04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04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04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04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04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97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97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97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97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97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97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97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97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08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08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03" t="s">
        <v>18</v>
      </c>
      <c r="S34" s="103" t="s">
        <v>40</v>
      </c>
      <c r="T34" s="283">
        <f>COUNTIF(D9:D33,"・")+COUNTIF(N9:N33,"・")+COUNTIF(X9:X33,"・")</f>
        <v>0</v>
      </c>
      <c r="U34" s="283"/>
      <c r="V34" s="283"/>
      <c r="W34" s="103" t="s">
        <v>37</v>
      </c>
      <c r="X34" s="103" t="s">
        <v>41</v>
      </c>
      <c r="Y34" s="103" t="s">
        <v>42</v>
      </c>
      <c r="Z34" s="283">
        <f>COUNTIF(E9:E33,"・")+COUNTIF(O9:O33,"・")+COUNTIF(Y9:Y33,"・")</f>
        <v>0</v>
      </c>
      <c r="AA34" s="285"/>
      <c r="AB34" s="285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06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05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05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07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99" t="s">
        <v>93</v>
      </c>
      <c r="I1" s="300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42"/>
      <c r="Q3" s="17"/>
      <c r="V3" s="17"/>
      <c r="W3" s="142"/>
      <c r="X3" s="14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42"/>
      <c r="Q4" s="245" t="s">
        <v>23</v>
      </c>
      <c r="R4" s="246"/>
      <c r="S4" s="246"/>
      <c r="T4" s="247"/>
      <c r="U4" s="19"/>
      <c r="V4" s="20"/>
      <c r="W4" s="137" t="s">
        <v>24</v>
      </c>
      <c r="X4" s="137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42"/>
      <c r="Q5" s="276" t="s">
        <v>26</v>
      </c>
      <c r="R5" s="277"/>
      <c r="S5" s="277"/>
      <c r="T5" s="278"/>
      <c r="U5" s="286" t="s">
        <v>95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42"/>
      <c r="Q6" s="307" t="s">
        <v>27</v>
      </c>
      <c r="R6" s="308"/>
      <c r="S6" s="308"/>
      <c r="T6" s="309"/>
      <c r="U6" s="168" t="s">
        <v>96</v>
      </c>
      <c r="V6" s="169"/>
      <c r="W6" s="169"/>
      <c r="X6" s="169"/>
      <c r="Y6" s="170"/>
      <c r="Z6" s="171" t="s">
        <v>86</v>
      </c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264" t="s">
        <v>97</v>
      </c>
      <c r="H9" s="264"/>
      <c r="I9" s="264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264" t="s">
        <v>108</v>
      </c>
      <c r="R9" s="264"/>
      <c r="S9" s="264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264" t="s">
        <v>119</v>
      </c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264" t="s">
        <v>98</v>
      </c>
      <c r="H10" s="264"/>
      <c r="I10" s="264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264" t="s">
        <v>109</v>
      </c>
      <c r="R10" s="264"/>
      <c r="S10" s="264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264" t="s">
        <v>144</v>
      </c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264" t="s">
        <v>131</v>
      </c>
      <c r="H11" s="264"/>
      <c r="I11" s="264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264" t="s">
        <v>110</v>
      </c>
      <c r="R11" s="264"/>
      <c r="S11" s="264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264" t="s">
        <v>121</v>
      </c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264" t="s">
        <v>132</v>
      </c>
      <c r="H12" s="264"/>
      <c r="I12" s="264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264" t="s">
        <v>133</v>
      </c>
      <c r="R12" s="264"/>
      <c r="S12" s="264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264" t="s">
        <v>145</v>
      </c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264" t="s">
        <v>101</v>
      </c>
      <c r="H13" s="264"/>
      <c r="I13" s="264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264" t="s">
        <v>112</v>
      </c>
      <c r="R13" s="264"/>
      <c r="S13" s="264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264" t="s">
        <v>129</v>
      </c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264" t="s">
        <v>102</v>
      </c>
      <c r="H14" s="264"/>
      <c r="I14" s="264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264" t="s">
        <v>113</v>
      </c>
      <c r="R14" s="264"/>
      <c r="S14" s="264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264" t="s">
        <v>124</v>
      </c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264" t="s">
        <v>118</v>
      </c>
      <c r="H15" s="264"/>
      <c r="I15" s="264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264" t="s">
        <v>114</v>
      </c>
      <c r="R15" s="264"/>
      <c r="S15" s="264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264" t="s">
        <v>125</v>
      </c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264" t="s">
        <v>107</v>
      </c>
      <c r="H16" s="264"/>
      <c r="I16" s="264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264" t="s">
        <v>115</v>
      </c>
      <c r="R16" s="264"/>
      <c r="S16" s="264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264" t="s">
        <v>126</v>
      </c>
      <c r="AB16" s="264"/>
      <c r="AC16" s="264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264" t="s">
        <v>105</v>
      </c>
      <c r="H17" s="264"/>
      <c r="I17" s="264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264" t="s">
        <v>134</v>
      </c>
      <c r="R17" s="264"/>
      <c r="S17" s="264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264" t="s">
        <v>127</v>
      </c>
      <c r="AB17" s="264"/>
      <c r="AC17" s="264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265" t="s">
        <v>137</v>
      </c>
      <c r="H18" s="265"/>
      <c r="I18" s="265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265" t="s">
        <v>117</v>
      </c>
      <c r="R18" s="265"/>
      <c r="S18" s="265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265" t="s">
        <v>128</v>
      </c>
      <c r="AB18" s="265"/>
      <c r="AC18" s="265"/>
      <c r="AD18" s="41" t="s">
        <v>34</v>
      </c>
    </row>
    <row r="19" spans="1:45" s="51" customFormat="1" ht="15" customHeight="1" thickBot="1">
      <c r="A19" s="314" t="s">
        <v>35</v>
      </c>
      <c r="B19" s="315"/>
      <c r="C19" s="315"/>
      <c r="D19" s="315"/>
      <c r="E19" s="143" t="s">
        <v>36</v>
      </c>
      <c r="F19" s="283">
        <f>COUNTIF(B9:B18,"・")+COUNTIF(L9:L18,"・")+COUNTIF(V9:V18,"・")</f>
        <v>5</v>
      </c>
      <c r="G19" s="284"/>
      <c r="H19" s="144" t="s">
        <v>37</v>
      </c>
      <c r="I19" s="143" t="s">
        <v>38</v>
      </c>
      <c r="J19" s="283">
        <f>COUNTIF(C9:C18,"・")+COUNTIF(M9:M18,"・")+COUNTIF(W9:W18,"・")</f>
        <v>25</v>
      </c>
      <c r="K19" s="283"/>
      <c r="L19" s="144" t="s">
        <v>37</v>
      </c>
      <c r="M19" s="143" t="s">
        <v>39</v>
      </c>
      <c r="N19" s="283">
        <f>SUM(F19:K19)</f>
        <v>30</v>
      </c>
      <c r="O19" s="283"/>
      <c r="P19" s="283"/>
      <c r="Q19" s="144" t="s">
        <v>37</v>
      </c>
      <c r="R19" s="145" t="s">
        <v>18</v>
      </c>
      <c r="S19" s="145" t="s">
        <v>40</v>
      </c>
      <c r="T19" s="283">
        <f>COUNTIF(D9:D18,"・")+COUNTIF(N9:N18,"・")+COUNTIF(X9:X18,"・")</f>
        <v>30</v>
      </c>
      <c r="U19" s="283"/>
      <c r="V19" s="283"/>
      <c r="W19" s="145" t="s">
        <v>37</v>
      </c>
      <c r="X19" s="145" t="s">
        <v>41</v>
      </c>
      <c r="Y19" s="145" t="s">
        <v>42</v>
      </c>
      <c r="Z19" s="283">
        <f>COUNTIF(E9:E18,"・")+COUNTIF(O9:O18,"・")+COUNTIF(Y9:Y18,"・")</f>
        <v>0</v>
      </c>
      <c r="AA19" s="284"/>
      <c r="AB19" s="284"/>
      <c r="AC19" s="145" t="s">
        <v>37</v>
      </c>
      <c r="AD19" s="146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272" t="s">
        <v>43</v>
      </c>
      <c r="B21" s="273"/>
      <c r="C21" s="273"/>
      <c r="D21" s="273"/>
      <c r="E21" s="273"/>
      <c r="F21" s="245" t="s">
        <v>44</v>
      </c>
      <c r="G21" s="246"/>
      <c r="H21" s="246"/>
      <c r="I21" s="246"/>
      <c r="J21" s="247"/>
      <c r="K21" s="274" t="s">
        <v>45</v>
      </c>
      <c r="L21" s="275"/>
      <c r="M21" s="275"/>
      <c r="N21" s="275"/>
      <c r="O21" s="275"/>
      <c r="P21" s="245" t="s">
        <v>46</v>
      </c>
      <c r="Q21" s="246"/>
      <c r="R21" s="246"/>
      <c r="S21" s="246"/>
      <c r="T21" s="247"/>
      <c r="U21" s="246" t="s">
        <v>49</v>
      </c>
      <c r="V21" s="246"/>
      <c r="W21" s="246"/>
      <c r="X21" s="246"/>
      <c r="Y21" s="246"/>
      <c r="Z21" s="247"/>
      <c r="AA21" s="276" t="s">
        <v>50</v>
      </c>
      <c r="AB21" s="277"/>
      <c r="AC21" s="277"/>
      <c r="AD21" s="278"/>
      <c r="AR21" s="95"/>
      <c r="AS21" s="95"/>
    </row>
    <row r="22" spans="1:45" s="18" customFormat="1" ht="15" customHeight="1">
      <c r="A22" s="217"/>
      <c r="B22" s="251"/>
      <c r="C22" s="251"/>
      <c r="D22" s="252"/>
      <c r="E22" s="52" t="s">
        <v>34</v>
      </c>
      <c r="F22" s="253"/>
      <c r="G22" s="213"/>
      <c r="H22" s="213"/>
      <c r="I22" s="213"/>
      <c r="J22" s="213"/>
      <c r="K22" s="217" t="s">
        <v>133</v>
      </c>
      <c r="L22" s="218"/>
      <c r="M22" s="218"/>
      <c r="N22" s="252"/>
      <c r="O22" s="135" t="s">
        <v>34</v>
      </c>
      <c r="P22" s="254" t="s">
        <v>135</v>
      </c>
      <c r="Q22" s="255"/>
      <c r="R22" s="255"/>
      <c r="S22" s="255"/>
      <c r="T22" s="255"/>
      <c r="U22" s="217"/>
      <c r="V22" s="218"/>
      <c r="W22" s="218"/>
      <c r="X22" s="218"/>
      <c r="Y22" s="218"/>
      <c r="Z22" s="53" t="s">
        <v>34</v>
      </c>
      <c r="AA22" s="256"/>
      <c r="AB22" s="218"/>
      <c r="AC22" s="218"/>
      <c r="AD22" s="257"/>
    </row>
    <row r="23" spans="1:45" s="18" customFormat="1" ht="15" customHeight="1">
      <c r="A23" s="258"/>
      <c r="B23" s="259"/>
      <c r="C23" s="259"/>
      <c r="D23" s="260"/>
      <c r="E23" s="94" t="s">
        <v>34</v>
      </c>
      <c r="F23" s="261"/>
      <c r="G23" s="259"/>
      <c r="H23" s="259"/>
      <c r="I23" s="259"/>
      <c r="J23" s="259"/>
      <c r="K23" s="258" t="s">
        <v>134</v>
      </c>
      <c r="L23" s="262"/>
      <c r="M23" s="262"/>
      <c r="N23" s="260"/>
      <c r="O23" s="138" t="s">
        <v>34</v>
      </c>
      <c r="P23" s="185" t="s">
        <v>136</v>
      </c>
      <c r="Q23" s="184"/>
      <c r="R23" s="184"/>
      <c r="S23" s="184"/>
      <c r="T23" s="184"/>
      <c r="U23" s="183"/>
      <c r="V23" s="187"/>
      <c r="W23" s="187"/>
      <c r="X23" s="187"/>
      <c r="Y23" s="187"/>
      <c r="Z23" s="54" t="s">
        <v>34</v>
      </c>
      <c r="AA23" s="226"/>
      <c r="AB23" s="163"/>
      <c r="AC23" s="163"/>
      <c r="AD23" s="263"/>
      <c r="AP23" s="95"/>
    </row>
    <row r="24" spans="1:45" s="18" customFormat="1" ht="15" customHeight="1">
      <c r="A24" s="261"/>
      <c r="B24" s="259"/>
      <c r="C24" s="259"/>
      <c r="D24" s="260"/>
      <c r="E24" s="55" t="s">
        <v>34</v>
      </c>
      <c r="F24" s="266"/>
      <c r="G24" s="266"/>
      <c r="H24" s="266"/>
      <c r="I24" s="266"/>
      <c r="J24" s="267"/>
      <c r="K24" s="183" t="s">
        <v>138</v>
      </c>
      <c r="L24" s="187"/>
      <c r="M24" s="187"/>
      <c r="N24" s="232"/>
      <c r="O24" s="138" t="s">
        <v>34</v>
      </c>
      <c r="P24" s="312" t="s">
        <v>139</v>
      </c>
      <c r="Q24" s="312"/>
      <c r="R24" s="312"/>
      <c r="S24" s="312"/>
      <c r="T24" s="313"/>
      <c r="U24" s="183"/>
      <c r="V24" s="187"/>
      <c r="W24" s="187"/>
      <c r="X24" s="187"/>
      <c r="Y24" s="187"/>
      <c r="Z24" s="54" t="s">
        <v>34</v>
      </c>
      <c r="AA24" s="226"/>
      <c r="AB24" s="163"/>
      <c r="AC24" s="163"/>
      <c r="AD24" s="263"/>
    </row>
    <row r="25" spans="1:45" s="18" customFormat="1" ht="15" customHeight="1" thickBot="1">
      <c r="A25" s="183"/>
      <c r="B25" s="184"/>
      <c r="C25" s="184"/>
      <c r="D25" s="232"/>
      <c r="E25" s="52" t="s">
        <v>34</v>
      </c>
      <c r="F25" s="253"/>
      <c r="G25" s="268"/>
      <c r="H25" s="268"/>
      <c r="I25" s="268"/>
      <c r="J25" s="268"/>
      <c r="K25" s="269" t="s">
        <v>137</v>
      </c>
      <c r="L25" s="270"/>
      <c r="M25" s="270"/>
      <c r="N25" s="271"/>
      <c r="O25" s="55" t="s">
        <v>34</v>
      </c>
      <c r="P25" s="253" t="s">
        <v>140</v>
      </c>
      <c r="Q25" s="213"/>
      <c r="R25" s="213"/>
      <c r="S25" s="213"/>
      <c r="T25" s="213"/>
      <c r="U25" s="183"/>
      <c r="V25" s="184"/>
      <c r="W25" s="184"/>
      <c r="X25" s="184"/>
      <c r="Y25" s="184"/>
      <c r="Z25" s="54" t="s">
        <v>34</v>
      </c>
      <c r="AA25" s="226"/>
      <c r="AB25" s="163"/>
      <c r="AC25" s="163"/>
      <c r="AD25" s="263"/>
      <c r="AJ25" s="95"/>
      <c r="AM25" s="95"/>
    </row>
    <row r="26" spans="1:45" s="18" customFormat="1" ht="15" customHeight="1" thickBot="1">
      <c r="A26" s="242" t="s">
        <v>47</v>
      </c>
      <c r="B26" s="243"/>
      <c r="C26" s="243"/>
      <c r="D26" s="243"/>
      <c r="E26" s="244"/>
      <c r="F26" s="245" t="s">
        <v>48</v>
      </c>
      <c r="G26" s="246"/>
      <c r="H26" s="246"/>
      <c r="I26" s="246"/>
      <c r="J26" s="247"/>
      <c r="K26" s="246" t="s">
        <v>49</v>
      </c>
      <c r="L26" s="246"/>
      <c r="M26" s="246"/>
      <c r="N26" s="246"/>
      <c r="O26" s="246"/>
      <c r="P26" s="245" t="s">
        <v>50</v>
      </c>
      <c r="Q26" s="246"/>
      <c r="R26" s="246"/>
      <c r="S26" s="246"/>
      <c r="T26" s="248"/>
      <c r="U26" s="249"/>
      <c r="V26" s="184"/>
      <c r="W26" s="184"/>
      <c r="X26" s="184"/>
      <c r="Y26" s="184"/>
      <c r="Z26" s="54" t="s">
        <v>34</v>
      </c>
      <c r="AA26" s="195"/>
      <c r="AB26" s="195"/>
      <c r="AC26" s="195"/>
      <c r="AD26" s="250"/>
      <c r="AF26" s="96"/>
    </row>
    <row r="27" spans="1:45" s="18" customFormat="1" ht="15" customHeight="1">
      <c r="A27" s="212" t="s">
        <v>141</v>
      </c>
      <c r="B27" s="213"/>
      <c r="C27" s="213"/>
      <c r="D27" s="213"/>
      <c r="E27" s="57" t="s">
        <v>34</v>
      </c>
      <c r="F27" s="214" t="s">
        <v>142</v>
      </c>
      <c r="G27" s="215"/>
      <c r="H27" s="215"/>
      <c r="I27" s="215"/>
      <c r="J27" s="216"/>
      <c r="K27" s="217"/>
      <c r="L27" s="218"/>
      <c r="M27" s="218"/>
      <c r="N27" s="218"/>
      <c r="O27" s="58" t="s">
        <v>34</v>
      </c>
      <c r="P27" s="219"/>
      <c r="Q27" s="220"/>
      <c r="R27" s="220"/>
      <c r="S27" s="220"/>
      <c r="T27" s="221"/>
      <c r="U27" s="212"/>
      <c r="V27" s="222"/>
      <c r="W27" s="222"/>
      <c r="X27" s="222"/>
      <c r="Y27" s="222"/>
      <c r="Z27" s="58" t="s">
        <v>34</v>
      </c>
      <c r="AA27" s="223"/>
      <c r="AB27" s="224"/>
      <c r="AC27" s="224"/>
      <c r="AD27" s="225"/>
    </row>
    <row r="28" spans="1:45" s="18" customFormat="1" ht="15" customHeight="1">
      <c r="A28" s="183" t="s">
        <v>134</v>
      </c>
      <c r="B28" s="184"/>
      <c r="C28" s="184"/>
      <c r="D28" s="184"/>
      <c r="E28" s="59" t="s">
        <v>34</v>
      </c>
      <c r="F28" s="226" t="s">
        <v>143</v>
      </c>
      <c r="G28" s="227"/>
      <c r="H28" s="227"/>
      <c r="I28" s="227"/>
      <c r="J28" s="228"/>
      <c r="K28" s="183"/>
      <c r="L28" s="187"/>
      <c r="M28" s="187"/>
      <c r="N28" s="187"/>
      <c r="O28" s="54" t="s">
        <v>34</v>
      </c>
      <c r="P28" s="229"/>
      <c r="Q28" s="230"/>
      <c r="R28" s="230"/>
      <c r="S28" s="230"/>
      <c r="T28" s="231"/>
      <c r="U28" s="183"/>
      <c r="V28" s="184"/>
      <c r="W28" s="184"/>
      <c r="X28" s="184"/>
      <c r="Y28" s="232"/>
      <c r="Z28" s="59" t="s">
        <v>34</v>
      </c>
      <c r="AA28" s="233"/>
      <c r="AB28" s="233"/>
      <c r="AC28" s="233"/>
      <c r="AD28" s="234"/>
    </row>
    <row r="29" spans="1:45" s="18" customFormat="1" ht="15" customHeight="1" thickBot="1">
      <c r="A29" s="183" t="s">
        <v>137</v>
      </c>
      <c r="B29" s="184"/>
      <c r="C29" s="184"/>
      <c r="D29" s="184"/>
      <c r="E29" s="59" t="s">
        <v>34</v>
      </c>
      <c r="F29" s="226" t="s">
        <v>143</v>
      </c>
      <c r="G29" s="227"/>
      <c r="H29" s="227"/>
      <c r="I29" s="227"/>
      <c r="J29" s="228"/>
      <c r="K29" s="183"/>
      <c r="L29" s="187"/>
      <c r="M29" s="187"/>
      <c r="N29" s="187"/>
      <c r="O29" s="54" t="s">
        <v>34</v>
      </c>
      <c r="P29" s="201"/>
      <c r="Q29" s="202"/>
      <c r="R29" s="202"/>
      <c r="S29" s="202"/>
      <c r="T29" s="203"/>
      <c r="U29" s="204"/>
      <c r="V29" s="205"/>
      <c r="W29" s="205"/>
      <c r="X29" s="205"/>
      <c r="Y29" s="206"/>
      <c r="Z29" s="60" t="s">
        <v>34</v>
      </c>
      <c r="AA29" s="207"/>
      <c r="AB29" s="207"/>
      <c r="AC29" s="207"/>
      <c r="AD29" s="208"/>
      <c r="AE29" s="61"/>
    </row>
    <row r="30" spans="1:45" s="18" customFormat="1" ht="15" customHeight="1">
      <c r="A30" s="183" t="s">
        <v>144</v>
      </c>
      <c r="B30" s="184"/>
      <c r="C30" s="184"/>
      <c r="D30" s="184"/>
      <c r="E30" s="59" t="s">
        <v>34</v>
      </c>
      <c r="F30" s="226" t="s">
        <v>143</v>
      </c>
      <c r="G30" s="227"/>
      <c r="H30" s="227"/>
      <c r="I30" s="227"/>
      <c r="J30" s="228"/>
      <c r="K30" s="183"/>
      <c r="L30" s="187"/>
      <c r="M30" s="187"/>
      <c r="N30" s="187"/>
      <c r="O30" s="54" t="s">
        <v>34</v>
      </c>
      <c r="P30" s="185"/>
      <c r="Q30" s="184"/>
      <c r="R30" s="184"/>
      <c r="S30" s="184"/>
      <c r="T30" s="186"/>
      <c r="U30" s="209" t="s">
        <v>51</v>
      </c>
      <c r="V30" s="210"/>
      <c r="W30" s="210"/>
      <c r="X30" s="210"/>
      <c r="Y30" s="210"/>
      <c r="Z30" s="210"/>
      <c r="AA30" s="210"/>
      <c r="AB30" s="210"/>
      <c r="AC30" s="210"/>
      <c r="AD30" s="211"/>
      <c r="AE30" s="134"/>
    </row>
    <row r="31" spans="1:45" s="18" customFormat="1" ht="15" customHeight="1" thickBot="1">
      <c r="A31" s="183"/>
      <c r="B31" s="184"/>
      <c r="C31" s="184"/>
      <c r="D31" s="184"/>
      <c r="E31" s="59" t="s">
        <v>34</v>
      </c>
      <c r="F31" s="226"/>
      <c r="G31" s="227"/>
      <c r="H31" s="227"/>
      <c r="I31" s="227"/>
      <c r="J31" s="228"/>
      <c r="K31" s="183"/>
      <c r="L31" s="187"/>
      <c r="M31" s="187"/>
      <c r="N31" s="187"/>
      <c r="O31" s="54" t="s">
        <v>34</v>
      </c>
      <c r="P31" s="185"/>
      <c r="Q31" s="184"/>
      <c r="R31" s="184"/>
      <c r="S31" s="184"/>
      <c r="T31" s="186"/>
      <c r="U31" s="188" t="s">
        <v>52</v>
      </c>
      <c r="V31" s="189"/>
      <c r="W31" s="189"/>
      <c r="X31" s="190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191" t="s">
        <v>55</v>
      </c>
      <c r="B32" s="192"/>
      <c r="C32" s="192"/>
      <c r="D32" s="192"/>
      <c r="E32" s="65"/>
      <c r="F32" s="193" t="s">
        <v>56</v>
      </c>
      <c r="G32" s="192"/>
      <c r="H32" s="192"/>
      <c r="I32" s="192"/>
      <c r="J32" s="194"/>
      <c r="K32" s="191" t="s">
        <v>57</v>
      </c>
      <c r="L32" s="195"/>
      <c r="M32" s="195"/>
      <c r="N32" s="195"/>
      <c r="O32" s="66"/>
      <c r="P32" s="196" t="s">
        <v>146</v>
      </c>
      <c r="Q32" s="197"/>
      <c r="R32" s="197"/>
      <c r="S32" s="197"/>
      <c r="T32" s="198"/>
      <c r="U32" s="199" t="s">
        <v>60</v>
      </c>
      <c r="V32" s="166"/>
      <c r="W32" s="166"/>
      <c r="X32" s="200"/>
      <c r="Y32" s="162">
        <v>0.75</v>
      </c>
      <c r="Z32" s="163"/>
      <c r="AA32" s="164"/>
      <c r="AB32" s="165" t="s">
        <v>88</v>
      </c>
      <c r="AC32" s="166"/>
      <c r="AD32" s="167"/>
    </row>
    <row r="33" spans="1:44" s="18" customFormat="1" ht="15" customHeight="1" thickBot="1">
      <c r="A33" s="168">
        <v>0</v>
      </c>
      <c r="B33" s="169"/>
      <c r="C33" s="169"/>
      <c r="D33" s="169"/>
      <c r="E33" s="170"/>
      <c r="F33" s="171">
        <v>0</v>
      </c>
      <c r="G33" s="172"/>
      <c r="H33" s="172"/>
      <c r="I33" s="172"/>
      <c r="J33" s="173"/>
      <c r="K33" s="168">
        <v>0</v>
      </c>
      <c r="L33" s="169"/>
      <c r="M33" s="169"/>
      <c r="N33" s="169"/>
      <c r="O33" s="170"/>
      <c r="P33" s="174" t="s">
        <v>147</v>
      </c>
      <c r="Q33" s="175"/>
      <c r="R33" s="175"/>
      <c r="S33" s="175"/>
      <c r="T33" s="176"/>
      <c r="U33" s="168" t="s">
        <v>81</v>
      </c>
      <c r="V33" s="169"/>
      <c r="W33" s="169"/>
      <c r="X33" s="170"/>
      <c r="Y33" s="177">
        <v>0.75</v>
      </c>
      <c r="Z33" s="178"/>
      <c r="AA33" s="179"/>
      <c r="AB33" s="180" t="s">
        <v>92</v>
      </c>
      <c r="AC33" s="181"/>
      <c r="AD33" s="182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155"/>
      <c r="B36" s="148"/>
      <c r="C36" s="148"/>
      <c r="D36" s="148"/>
      <c r="E36" s="148"/>
      <c r="F36" s="148"/>
      <c r="G36" s="156" t="s">
        <v>148</v>
      </c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50"/>
    </row>
    <row r="37" spans="1:44" s="18" customFormat="1" ht="15" customHeight="1">
      <c r="A37" s="155"/>
      <c r="B37" s="148"/>
      <c r="C37" s="148"/>
      <c r="D37" s="148"/>
      <c r="E37" s="148"/>
      <c r="F37" s="148"/>
      <c r="G37" s="157" t="s">
        <v>149</v>
      </c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8"/>
      <c r="AC37" s="148"/>
      <c r="AD37" s="158"/>
    </row>
    <row r="38" spans="1:44" s="18" customFormat="1" ht="15" customHeight="1" thickBot="1">
      <c r="A38" s="151"/>
      <c r="B38" s="152"/>
      <c r="C38" s="152"/>
      <c r="D38" s="152"/>
      <c r="E38" s="152"/>
      <c r="F38" s="152"/>
      <c r="G38" s="153"/>
      <c r="H38" s="153"/>
      <c r="I38" s="153"/>
      <c r="J38" s="153"/>
      <c r="K38" s="153"/>
      <c r="L38" s="153"/>
      <c r="M38" s="153"/>
      <c r="N38" s="153"/>
      <c r="O38" s="153"/>
      <c r="P38" s="153"/>
      <c r="Q38" s="153"/>
      <c r="R38" s="153"/>
      <c r="S38" s="153"/>
      <c r="T38" s="153"/>
      <c r="U38" s="153"/>
      <c r="V38" s="153"/>
      <c r="W38" s="153"/>
      <c r="X38" s="153"/>
      <c r="Y38" s="153"/>
      <c r="Z38" s="153"/>
      <c r="AA38" s="153"/>
      <c r="AB38" s="153"/>
      <c r="AC38" s="153"/>
      <c r="AD38" s="154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5" workbookViewId="0">
      <selection activeCell="AI23" sqref="A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99" t="s">
        <v>93</v>
      </c>
      <c r="I1" s="300"/>
      <c r="J1" s="110">
        <v>1</v>
      </c>
      <c r="K1" s="110" t="s">
        <v>15</v>
      </c>
      <c r="L1" s="110">
        <v>6</v>
      </c>
      <c r="M1" s="110" t="s">
        <v>16</v>
      </c>
      <c r="N1" s="110">
        <v>4</v>
      </c>
      <c r="O1" s="110" t="s">
        <v>17</v>
      </c>
      <c r="P1" s="110"/>
      <c r="Q1" s="110" t="s">
        <v>18</v>
      </c>
      <c r="R1" s="93" t="s">
        <v>150</v>
      </c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153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151</v>
      </c>
      <c r="V5" s="287"/>
      <c r="W5" s="287"/>
      <c r="X5" s="287"/>
      <c r="Y5" s="288"/>
      <c r="Z5" s="292" t="s">
        <v>152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189</v>
      </c>
      <c r="D9" s="28" t="s">
        <v>189</v>
      </c>
      <c r="E9" s="118"/>
      <c r="F9" s="29">
        <v>28</v>
      </c>
      <c r="G9" s="264" t="s">
        <v>154</v>
      </c>
      <c r="H9" s="264"/>
      <c r="I9" s="264"/>
      <c r="J9" s="30" t="s">
        <v>34</v>
      </c>
      <c r="K9" s="31">
        <v>2</v>
      </c>
      <c r="L9" s="28"/>
      <c r="M9" s="28" t="s">
        <v>189</v>
      </c>
      <c r="N9" s="28" t="s">
        <v>189</v>
      </c>
      <c r="O9" s="118"/>
      <c r="P9" s="29">
        <v>0</v>
      </c>
      <c r="Q9" s="264" t="s">
        <v>167</v>
      </c>
      <c r="R9" s="264"/>
      <c r="S9" s="264"/>
      <c r="T9" s="30" t="s">
        <v>34</v>
      </c>
      <c r="U9" s="27">
        <v>3</v>
      </c>
      <c r="V9" s="28"/>
      <c r="W9" s="28" t="s">
        <v>189</v>
      </c>
      <c r="X9" s="28" t="s">
        <v>190</v>
      </c>
      <c r="Y9" s="118"/>
      <c r="Z9" s="29">
        <v>28</v>
      </c>
      <c r="AA9" s="264" t="s">
        <v>177</v>
      </c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189</v>
      </c>
      <c r="D10" s="28" t="s">
        <v>189</v>
      </c>
      <c r="E10" s="32"/>
      <c r="F10" s="33">
        <v>30</v>
      </c>
      <c r="G10" s="264" t="s">
        <v>155</v>
      </c>
      <c r="H10" s="264"/>
      <c r="I10" s="264"/>
      <c r="J10" s="34" t="s">
        <v>34</v>
      </c>
      <c r="K10" s="27">
        <v>5</v>
      </c>
      <c r="L10" s="35"/>
      <c r="M10" s="28" t="s">
        <v>189</v>
      </c>
      <c r="N10" s="28" t="s">
        <v>189</v>
      </c>
      <c r="O10" s="32"/>
      <c r="P10" s="33">
        <v>28</v>
      </c>
      <c r="Q10" s="264" t="s">
        <v>168</v>
      </c>
      <c r="R10" s="264"/>
      <c r="S10" s="264"/>
      <c r="T10" s="34" t="s">
        <v>34</v>
      </c>
      <c r="U10" s="31">
        <v>6</v>
      </c>
      <c r="V10" s="35"/>
      <c r="W10" s="28" t="s">
        <v>189</v>
      </c>
      <c r="X10" s="28" t="s">
        <v>190</v>
      </c>
      <c r="Y10" s="32"/>
      <c r="Z10" s="33">
        <v>30</v>
      </c>
      <c r="AA10" s="264" t="s">
        <v>178</v>
      </c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 t="s">
        <v>189</v>
      </c>
      <c r="D11" s="28" t="s">
        <v>189</v>
      </c>
      <c r="E11" s="118"/>
      <c r="F11" s="36">
        <v>28</v>
      </c>
      <c r="G11" s="264" t="s">
        <v>156</v>
      </c>
      <c r="H11" s="264"/>
      <c r="I11" s="264"/>
      <c r="J11" s="30" t="s">
        <v>34</v>
      </c>
      <c r="K11" s="31">
        <v>8</v>
      </c>
      <c r="L11" s="28"/>
      <c r="M11" s="28" t="s">
        <v>189</v>
      </c>
      <c r="N11" s="28" t="s">
        <v>189</v>
      </c>
      <c r="O11" s="118"/>
      <c r="P11" s="29">
        <v>30</v>
      </c>
      <c r="Q11" s="264" t="s">
        <v>169</v>
      </c>
      <c r="R11" s="264"/>
      <c r="S11" s="264"/>
      <c r="T11" s="30" t="s">
        <v>34</v>
      </c>
      <c r="U11" s="27">
        <v>9</v>
      </c>
      <c r="V11" s="28"/>
      <c r="W11" s="28" t="s">
        <v>189</v>
      </c>
      <c r="X11" s="28" t="s">
        <v>190</v>
      </c>
      <c r="Y11" s="118"/>
      <c r="Z11" s="29">
        <v>21</v>
      </c>
      <c r="AA11" s="264" t="s">
        <v>179</v>
      </c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 t="s">
        <v>189</v>
      </c>
      <c r="D12" s="28" t="s">
        <v>189</v>
      </c>
      <c r="E12" s="32"/>
      <c r="F12" s="33">
        <v>28</v>
      </c>
      <c r="G12" s="264" t="s">
        <v>157</v>
      </c>
      <c r="H12" s="264"/>
      <c r="I12" s="264"/>
      <c r="J12" s="34" t="s">
        <v>34</v>
      </c>
      <c r="K12" s="27">
        <v>11</v>
      </c>
      <c r="L12" s="35"/>
      <c r="M12" s="28" t="s">
        <v>189</v>
      </c>
      <c r="N12" s="28" t="s">
        <v>189</v>
      </c>
      <c r="O12" s="32"/>
      <c r="P12" s="33">
        <v>28</v>
      </c>
      <c r="Q12" s="264" t="s">
        <v>203</v>
      </c>
      <c r="R12" s="264"/>
      <c r="S12" s="264"/>
      <c r="T12" s="30" t="s">
        <v>34</v>
      </c>
      <c r="U12" s="31">
        <v>12</v>
      </c>
      <c r="V12" s="35"/>
      <c r="W12" s="28" t="s">
        <v>189</v>
      </c>
      <c r="X12" s="28" t="s">
        <v>190</v>
      </c>
      <c r="Y12" s="32"/>
      <c r="Z12" s="33">
        <v>30</v>
      </c>
      <c r="AA12" s="264" t="s">
        <v>180</v>
      </c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 t="s">
        <v>189</v>
      </c>
      <c r="D13" s="28" t="s">
        <v>189</v>
      </c>
      <c r="E13" s="118"/>
      <c r="F13" s="29">
        <v>0</v>
      </c>
      <c r="G13" s="264" t="s">
        <v>158</v>
      </c>
      <c r="H13" s="264"/>
      <c r="I13" s="264"/>
      <c r="J13" s="30" t="s">
        <v>34</v>
      </c>
      <c r="K13" s="31">
        <v>14</v>
      </c>
      <c r="L13" s="28"/>
      <c r="M13" s="28" t="s">
        <v>189</v>
      </c>
      <c r="N13" s="28" t="s">
        <v>189</v>
      </c>
      <c r="O13" s="118"/>
      <c r="P13" s="29">
        <v>30</v>
      </c>
      <c r="Q13" s="264" t="s">
        <v>170</v>
      </c>
      <c r="R13" s="264"/>
      <c r="S13" s="264"/>
      <c r="T13" s="30" t="s">
        <v>34</v>
      </c>
      <c r="U13" s="27">
        <v>15</v>
      </c>
      <c r="V13" s="28"/>
      <c r="W13" s="28" t="s">
        <v>189</v>
      </c>
      <c r="X13" s="28" t="s">
        <v>190</v>
      </c>
      <c r="Y13" s="118"/>
      <c r="Z13" s="29">
        <v>14</v>
      </c>
      <c r="AA13" s="264" t="s">
        <v>181</v>
      </c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 t="s">
        <v>189</v>
      </c>
      <c r="D14" s="28" t="s">
        <v>189</v>
      </c>
      <c r="E14" s="32"/>
      <c r="F14" s="33">
        <v>28</v>
      </c>
      <c r="G14" s="264" t="s">
        <v>159</v>
      </c>
      <c r="H14" s="264"/>
      <c r="I14" s="264"/>
      <c r="J14" s="34" t="s">
        <v>34</v>
      </c>
      <c r="K14" s="27">
        <v>17</v>
      </c>
      <c r="L14" s="35"/>
      <c r="M14" s="28" t="s">
        <v>189</v>
      </c>
      <c r="N14" s="28" t="s">
        <v>189</v>
      </c>
      <c r="O14" s="32"/>
      <c r="P14" s="33">
        <v>28</v>
      </c>
      <c r="Q14" s="264" t="s">
        <v>171</v>
      </c>
      <c r="R14" s="264"/>
      <c r="S14" s="264"/>
      <c r="T14" s="30" t="s">
        <v>34</v>
      </c>
      <c r="U14" s="31">
        <v>18</v>
      </c>
      <c r="V14" s="35"/>
      <c r="W14" s="28" t="s">
        <v>189</v>
      </c>
      <c r="X14" s="28" t="s">
        <v>190</v>
      </c>
      <c r="Y14" s="32"/>
      <c r="Z14" s="33">
        <v>0</v>
      </c>
      <c r="AA14" s="264" t="s">
        <v>182</v>
      </c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 t="s">
        <v>189</v>
      </c>
      <c r="D15" s="28" t="s">
        <v>189</v>
      </c>
      <c r="E15" s="118"/>
      <c r="F15" s="29">
        <v>28</v>
      </c>
      <c r="G15" s="264" t="s">
        <v>160</v>
      </c>
      <c r="H15" s="264"/>
      <c r="I15" s="264"/>
      <c r="J15" s="30" t="s">
        <v>34</v>
      </c>
      <c r="K15" s="31">
        <v>20</v>
      </c>
      <c r="L15" s="28"/>
      <c r="M15" s="28" t="s">
        <v>189</v>
      </c>
      <c r="N15" s="28" t="s">
        <v>189</v>
      </c>
      <c r="O15" s="118"/>
      <c r="P15" s="29">
        <v>28</v>
      </c>
      <c r="Q15" s="264" t="s">
        <v>172</v>
      </c>
      <c r="R15" s="264"/>
      <c r="S15" s="264"/>
      <c r="T15" s="30" t="s">
        <v>34</v>
      </c>
      <c r="U15" s="27">
        <v>21</v>
      </c>
      <c r="V15" s="28"/>
      <c r="W15" s="28" t="s">
        <v>189</v>
      </c>
      <c r="X15" s="28" t="s">
        <v>190</v>
      </c>
      <c r="Y15" s="118"/>
      <c r="Z15" s="29">
        <v>0</v>
      </c>
      <c r="AA15" s="264" t="s">
        <v>183</v>
      </c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 t="s">
        <v>189</v>
      </c>
      <c r="D16" s="28" t="s">
        <v>189</v>
      </c>
      <c r="E16" s="32"/>
      <c r="F16" s="33">
        <v>30</v>
      </c>
      <c r="G16" s="264" t="s">
        <v>161</v>
      </c>
      <c r="H16" s="264"/>
      <c r="I16" s="264"/>
      <c r="J16" s="34" t="s">
        <v>34</v>
      </c>
      <c r="K16" s="27">
        <v>23</v>
      </c>
      <c r="L16" s="35"/>
      <c r="M16" s="28" t="s">
        <v>189</v>
      </c>
      <c r="N16" s="28" t="s">
        <v>189</v>
      </c>
      <c r="O16" s="32"/>
      <c r="P16" s="37">
        <v>28</v>
      </c>
      <c r="Q16" s="264" t="s">
        <v>173</v>
      </c>
      <c r="R16" s="264"/>
      <c r="S16" s="264"/>
      <c r="T16" s="30" t="s">
        <v>34</v>
      </c>
      <c r="U16" s="31">
        <v>24</v>
      </c>
      <c r="V16" s="35"/>
      <c r="W16" s="28" t="s">
        <v>189</v>
      </c>
      <c r="X16" s="28" t="s">
        <v>190</v>
      </c>
      <c r="Y16" s="32"/>
      <c r="Z16" s="33">
        <v>0</v>
      </c>
      <c r="AA16" s="264" t="s">
        <v>184</v>
      </c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 t="s">
        <v>189</v>
      </c>
      <c r="D17" s="28" t="s">
        <v>189</v>
      </c>
      <c r="E17" s="118"/>
      <c r="F17" s="29">
        <v>7</v>
      </c>
      <c r="G17" s="264" t="s">
        <v>162</v>
      </c>
      <c r="H17" s="264"/>
      <c r="I17" s="264"/>
      <c r="J17" s="30" t="s">
        <v>34</v>
      </c>
      <c r="K17" s="31">
        <v>26</v>
      </c>
      <c r="L17" s="28"/>
      <c r="M17" s="28" t="s">
        <v>189</v>
      </c>
      <c r="N17" s="28" t="s">
        <v>189</v>
      </c>
      <c r="O17" s="118"/>
      <c r="P17" s="29">
        <v>28</v>
      </c>
      <c r="Q17" s="264" t="s">
        <v>174</v>
      </c>
      <c r="R17" s="264"/>
      <c r="S17" s="264"/>
      <c r="T17" s="30" t="s">
        <v>34</v>
      </c>
      <c r="U17" s="27">
        <v>27</v>
      </c>
      <c r="V17" s="28"/>
      <c r="W17" s="28" t="s">
        <v>189</v>
      </c>
      <c r="X17" s="28" t="s">
        <v>190</v>
      </c>
      <c r="Y17" s="118"/>
      <c r="Z17" s="29">
        <v>0</v>
      </c>
      <c r="AA17" s="264" t="s">
        <v>185</v>
      </c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 t="s">
        <v>189</v>
      </c>
      <c r="D18" s="28" t="s">
        <v>189</v>
      </c>
      <c r="E18" s="32"/>
      <c r="F18" s="33">
        <v>28</v>
      </c>
      <c r="G18" s="264" t="s">
        <v>163</v>
      </c>
      <c r="H18" s="264"/>
      <c r="I18" s="264"/>
      <c r="J18" s="34" t="s">
        <v>34</v>
      </c>
      <c r="K18" s="27">
        <v>29</v>
      </c>
      <c r="L18" s="35"/>
      <c r="M18" s="28" t="s">
        <v>189</v>
      </c>
      <c r="N18" s="28" t="s">
        <v>189</v>
      </c>
      <c r="O18" s="32"/>
      <c r="P18" s="33">
        <v>7</v>
      </c>
      <c r="Q18" s="264" t="s">
        <v>175</v>
      </c>
      <c r="R18" s="264"/>
      <c r="S18" s="264"/>
      <c r="T18" s="30" t="s">
        <v>34</v>
      </c>
      <c r="U18" s="31">
        <v>30</v>
      </c>
      <c r="V18" s="35"/>
      <c r="W18" s="28" t="s">
        <v>189</v>
      </c>
      <c r="X18" s="28" t="s">
        <v>190</v>
      </c>
      <c r="Y18" s="32"/>
      <c r="Z18" s="33">
        <v>0</v>
      </c>
      <c r="AA18" s="264" t="s">
        <v>186</v>
      </c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 t="s">
        <v>189</v>
      </c>
      <c r="D19" s="28" t="s">
        <v>189</v>
      </c>
      <c r="E19" s="118"/>
      <c r="F19" s="29">
        <v>7</v>
      </c>
      <c r="G19" s="264" t="s">
        <v>166</v>
      </c>
      <c r="H19" s="264"/>
      <c r="I19" s="264"/>
      <c r="J19" s="30" t="s">
        <v>34</v>
      </c>
      <c r="K19" s="31">
        <v>32</v>
      </c>
      <c r="L19" s="28"/>
      <c r="M19" s="28" t="s">
        <v>189</v>
      </c>
      <c r="N19" s="28" t="s">
        <v>189</v>
      </c>
      <c r="O19" s="118"/>
      <c r="P19" s="29">
        <v>7</v>
      </c>
      <c r="Q19" s="264" t="s">
        <v>176</v>
      </c>
      <c r="R19" s="264"/>
      <c r="S19" s="264"/>
      <c r="T19" s="30" t="s">
        <v>34</v>
      </c>
      <c r="U19" s="27">
        <v>33</v>
      </c>
      <c r="V19" s="28"/>
      <c r="W19" s="28" t="s">
        <v>189</v>
      </c>
      <c r="X19" s="28" t="s">
        <v>190</v>
      </c>
      <c r="Y19" s="118"/>
      <c r="Z19" s="29">
        <v>0</v>
      </c>
      <c r="AA19" s="264" t="s">
        <v>187</v>
      </c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 t="s">
        <v>189</v>
      </c>
      <c r="D20" s="28" t="s">
        <v>189</v>
      </c>
      <c r="E20" s="32"/>
      <c r="F20" s="33">
        <v>28</v>
      </c>
      <c r="G20" s="264" t="s">
        <v>164</v>
      </c>
      <c r="H20" s="264"/>
      <c r="I20" s="264"/>
      <c r="J20" s="34" t="s">
        <v>34</v>
      </c>
      <c r="K20" s="27">
        <v>35</v>
      </c>
      <c r="L20" s="35"/>
      <c r="M20" s="28" t="s">
        <v>189</v>
      </c>
      <c r="N20" s="28" t="s">
        <v>189</v>
      </c>
      <c r="O20" s="32"/>
      <c r="P20" s="33">
        <v>28</v>
      </c>
      <c r="Q20" s="264" t="s">
        <v>202</v>
      </c>
      <c r="R20" s="264"/>
      <c r="S20" s="264"/>
      <c r="T20" s="30" t="s">
        <v>34</v>
      </c>
      <c r="U20" s="31">
        <v>36</v>
      </c>
      <c r="V20" s="35"/>
      <c r="W20" s="28" t="s">
        <v>189</v>
      </c>
      <c r="X20" s="28" t="s">
        <v>190</v>
      </c>
      <c r="Y20" s="32"/>
      <c r="Z20" s="33">
        <v>0</v>
      </c>
      <c r="AA20" s="264" t="s">
        <v>188</v>
      </c>
      <c r="AB20" s="264"/>
      <c r="AC20" s="264"/>
      <c r="AD20" s="30" t="s">
        <v>34</v>
      </c>
    </row>
    <row r="21" spans="1:30" s="18" customFormat="1" ht="15" customHeight="1" thickBot="1">
      <c r="A21" s="27">
        <v>37</v>
      </c>
      <c r="B21" s="28"/>
      <c r="C21" s="28" t="s">
        <v>189</v>
      </c>
      <c r="D21" s="28" t="s">
        <v>189</v>
      </c>
      <c r="E21" s="118"/>
      <c r="F21" s="29">
        <v>14</v>
      </c>
      <c r="G21" s="264" t="s">
        <v>165</v>
      </c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 thickBot="1">
      <c r="A22" s="279" t="s">
        <v>35</v>
      </c>
      <c r="B22" s="280"/>
      <c r="C22" s="280"/>
      <c r="D22" s="280"/>
      <c r="E22" s="48" t="s">
        <v>36</v>
      </c>
      <c r="F22" s="283">
        <f>COUNTIF(B9:B21,"・")+COUNTIF(L9:L21,"・")+COUNTIF(V9:V21,"・")</f>
        <v>0</v>
      </c>
      <c r="G22" s="284"/>
      <c r="H22" s="49" t="s">
        <v>37</v>
      </c>
      <c r="I22" s="48" t="s">
        <v>38</v>
      </c>
      <c r="J22" s="283">
        <f>COUNTIF(C9:C21,"・")+COUNTIF(M9:M21,"・")+COUNTIF(W9:W21,"・")</f>
        <v>37</v>
      </c>
      <c r="K22" s="283"/>
      <c r="L22" s="49" t="s">
        <v>37</v>
      </c>
      <c r="M22" s="48" t="s">
        <v>39</v>
      </c>
      <c r="N22" s="283">
        <f>SUM(F22:K22)</f>
        <v>37</v>
      </c>
      <c r="O22" s="283"/>
      <c r="P22" s="283"/>
      <c r="Q22" s="49" t="s">
        <v>37</v>
      </c>
      <c r="R22" s="120" t="s">
        <v>18</v>
      </c>
      <c r="S22" s="120" t="s">
        <v>40</v>
      </c>
      <c r="T22" s="283">
        <f>COUNTIF(D9:D21,"・")+COUNTIF(N9:N21,"・")+COUNTIF(X9:X21,"・")</f>
        <v>37</v>
      </c>
      <c r="U22" s="283"/>
      <c r="V22" s="283"/>
      <c r="W22" s="120" t="s">
        <v>37</v>
      </c>
      <c r="X22" s="120" t="s">
        <v>41</v>
      </c>
      <c r="Y22" s="120" t="s">
        <v>42</v>
      </c>
      <c r="Z22" s="283">
        <f>COUNTIF(E9:E21,"・")+COUNTIF(O9:O21,"・")+COUNTIF(Y9:Y21,"・")</f>
        <v>0</v>
      </c>
      <c r="AA22" s="285"/>
      <c r="AB22" s="285"/>
      <c r="AC22" s="120" t="s">
        <v>37</v>
      </c>
      <c r="AD22" s="50" t="s">
        <v>19</v>
      </c>
    </row>
    <row r="23" spans="1:30" s="18" customFormat="1" ht="15" customHeight="1" thickBot="1"/>
    <row r="24" spans="1:30" s="18" customFormat="1" ht="15" customHeight="1" thickBot="1">
      <c r="A24" s="272" t="s">
        <v>43</v>
      </c>
      <c r="B24" s="273"/>
      <c r="C24" s="273"/>
      <c r="D24" s="273"/>
      <c r="E24" s="273"/>
      <c r="F24" s="245" t="s">
        <v>44</v>
      </c>
      <c r="G24" s="246"/>
      <c r="H24" s="246"/>
      <c r="I24" s="246"/>
      <c r="J24" s="247"/>
      <c r="K24" s="274" t="s">
        <v>45</v>
      </c>
      <c r="L24" s="275"/>
      <c r="M24" s="275"/>
      <c r="N24" s="275"/>
      <c r="O24" s="275"/>
      <c r="P24" s="245" t="s">
        <v>46</v>
      </c>
      <c r="Q24" s="246"/>
      <c r="R24" s="246"/>
      <c r="S24" s="246"/>
      <c r="T24" s="247"/>
      <c r="U24" s="246" t="s">
        <v>49</v>
      </c>
      <c r="V24" s="246"/>
      <c r="W24" s="246"/>
      <c r="X24" s="246"/>
      <c r="Y24" s="246"/>
      <c r="Z24" s="247"/>
      <c r="AA24" s="276" t="s">
        <v>50</v>
      </c>
      <c r="AB24" s="277"/>
      <c r="AC24" s="277"/>
      <c r="AD24" s="278"/>
    </row>
    <row r="25" spans="1:30" s="18" customFormat="1" ht="15" customHeight="1" thickBot="1">
      <c r="A25" s="217"/>
      <c r="B25" s="251"/>
      <c r="C25" s="251"/>
      <c r="D25" s="252"/>
      <c r="E25" s="52" t="s">
        <v>34</v>
      </c>
      <c r="F25" s="253"/>
      <c r="G25" s="213"/>
      <c r="H25" s="213"/>
      <c r="I25" s="213"/>
      <c r="J25" s="213"/>
      <c r="K25" s="217"/>
      <c r="L25" s="218"/>
      <c r="M25" s="218"/>
      <c r="N25" s="252"/>
      <c r="O25" s="115" t="s">
        <v>34</v>
      </c>
      <c r="P25" s="254"/>
      <c r="Q25" s="255"/>
      <c r="R25" s="255"/>
      <c r="S25" s="255"/>
      <c r="T25" s="255"/>
      <c r="U25" s="217"/>
      <c r="V25" s="218"/>
      <c r="W25" s="218"/>
      <c r="X25" s="218"/>
      <c r="Y25" s="218"/>
      <c r="Z25" s="53" t="s">
        <v>34</v>
      </c>
      <c r="AA25" s="256"/>
      <c r="AB25" s="218"/>
      <c r="AC25" s="218"/>
      <c r="AD25" s="257"/>
    </row>
    <row r="26" spans="1:30" s="18" customFormat="1" ht="15" customHeight="1" thickBot="1">
      <c r="A26" s="242" t="s">
        <v>47</v>
      </c>
      <c r="B26" s="243"/>
      <c r="C26" s="243"/>
      <c r="D26" s="243"/>
      <c r="E26" s="244"/>
      <c r="F26" s="245" t="s">
        <v>48</v>
      </c>
      <c r="G26" s="246"/>
      <c r="H26" s="246"/>
      <c r="I26" s="246"/>
      <c r="J26" s="247"/>
      <c r="K26" s="246" t="s">
        <v>49</v>
      </c>
      <c r="L26" s="246"/>
      <c r="M26" s="246"/>
      <c r="N26" s="246"/>
      <c r="O26" s="246"/>
      <c r="P26" s="245" t="s">
        <v>50</v>
      </c>
      <c r="Q26" s="246"/>
      <c r="R26" s="246"/>
      <c r="S26" s="246"/>
      <c r="T26" s="248"/>
      <c r="U26" s="249"/>
      <c r="V26" s="184"/>
      <c r="W26" s="184"/>
      <c r="X26" s="184"/>
      <c r="Y26" s="184"/>
      <c r="Z26" s="54" t="s">
        <v>34</v>
      </c>
      <c r="AA26" s="195"/>
      <c r="AB26" s="195"/>
      <c r="AC26" s="195"/>
      <c r="AD26" s="250"/>
    </row>
    <row r="27" spans="1:30" s="18" customFormat="1" ht="15" customHeight="1">
      <c r="A27" s="183" t="s">
        <v>192</v>
      </c>
      <c r="B27" s="184"/>
      <c r="C27" s="184"/>
      <c r="D27" s="184"/>
      <c r="E27" s="59" t="s">
        <v>34</v>
      </c>
      <c r="F27" s="226" t="s">
        <v>193</v>
      </c>
      <c r="G27" s="227"/>
      <c r="H27" s="227"/>
      <c r="I27" s="227"/>
      <c r="J27" s="228"/>
      <c r="K27" s="183" t="s">
        <v>200</v>
      </c>
      <c r="L27" s="187"/>
      <c r="M27" s="187"/>
      <c r="N27" s="187"/>
      <c r="O27" s="54" t="s">
        <v>34</v>
      </c>
      <c r="P27" s="229" t="s">
        <v>201</v>
      </c>
      <c r="Q27" s="230"/>
      <c r="R27" s="230"/>
      <c r="S27" s="230"/>
      <c r="T27" s="231"/>
      <c r="U27" s="183"/>
      <c r="V27" s="184"/>
      <c r="W27" s="184"/>
      <c r="X27" s="184"/>
      <c r="Y27" s="232"/>
      <c r="Z27" s="59" t="s">
        <v>34</v>
      </c>
      <c r="AA27" s="233"/>
      <c r="AB27" s="233"/>
      <c r="AC27" s="233"/>
      <c r="AD27" s="234"/>
    </row>
    <row r="28" spans="1:30" s="18" customFormat="1" ht="15" customHeight="1">
      <c r="A28" s="183" t="s">
        <v>194</v>
      </c>
      <c r="B28" s="184"/>
      <c r="C28" s="184"/>
      <c r="D28" s="184"/>
      <c r="E28" s="59" t="s">
        <v>34</v>
      </c>
      <c r="F28" s="226" t="s">
        <v>193</v>
      </c>
      <c r="G28" s="227"/>
      <c r="H28" s="227"/>
      <c r="I28" s="227"/>
      <c r="J28" s="228"/>
      <c r="K28" s="183"/>
      <c r="L28" s="187"/>
      <c r="M28" s="187"/>
      <c r="N28" s="187"/>
      <c r="O28" s="54" t="s">
        <v>34</v>
      </c>
      <c r="P28" s="229"/>
      <c r="Q28" s="230"/>
      <c r="R28" s="230"/>
      <c r="S28" s="230"/>
      <c r="T28" s="231"/>
      <c r="U28" s="183"/>
      <c r="V28" s="184"/>
      <c r="W28" s="184"/>
      <c r="X28" s="184"/>
      <c r="Y28" s="232"/>
      <c r="Z28" s="59" t="s">
        <v>34</v>
      </c>
      <c r="AA28" s="233"/>
      <c r="AB28" s="233"/>
      <c r="AC28" s="233"/>
      <c r="AD28" s="234"/>
    </row>
    <row r="29" spans="1:30" s="18" customFormat="1" ht="15" customHeight="1">
      <c r="A29" s="183" t="s">
        <v>195</v>
      </c>
      <c r="B29" s="184"/>
      <c r="C29" s="184"/>
      <c r="D29" s="184"/>
      <c r="E29" s="59" t="s">
        <v>34</v>
      </c>
      <c r="F29" s="226" t="s">
        <v>193</v>
      </c>
      <c r="G29" s="227"/>
      <c r="H29" s="227"/>
      <c r="I29" s="227"/>
      <c r="J29" s="228"/>
      <c r="K29" s="183"/>
      <c r="L29" s="187"/>
      <c r="M29" s="187"/>
      <c r="N29" s="187"/>
      <c r="O29" s="54" t="s">
        <v>34</v>
      </c>
      <c r="P29" s="229"/>
      <c r="Q29" s="230"/>
      <c r="R29" s="230"/>
      <c r="S29" s="230"/>
      <c r="T29" s="231"/>
      <c r="U29" s="183"/>
      <c r="V29" s="184"/>
      <c r="W29" s="184"/>
      <c r="X29" s="184"/>
      <c r="Y29" s="232"/>
      <c r="Z29" s="59" t="s">
        <v>34</v>
      </c>
      <c r="AA29" s="233"/>
      <c r="AB29" s="233"/>
      <c r="AC29" s="233"/>
      <c r="AD29" s="234"/>
    </row>
    <row r="30" spans="1:30" s="18" customFormat="1" ht="15" customHeight="1" thickBot="1">
      <c r="A30" s="183" t="s">
        <v>196</v>
      </c>
      <c r="B30" s="184"/>
      <c r="C30" s="184"/>
      <c r="D30" s="184"/>
      <c r="E30" s="59" t="s">
        <v>34</v>
      </c>
      <c r="F30" s="185" t="s">
        <v>197</v>
      </c>
      <c r="G30" s="184"/>
      <c r="H30" s="184"/>
      <c r="I30" s="184"/>
      <c r="J30" s="186"/>
      <c r="K30" s="183"/>
      <c r="L30" s="187"/>
      <c r="M30" s="187"/>
      <c r="N30" s="187"/>
      <c r="O30" s="54" t="s">
        <v>34</v>
      </c>
      <c r="P30" s="201"/>
      <c r="Q30" s="202"/>
      <c r="R30" s="202"/>
      <c r="S30" s="202"/>
      <c r="T30" s="203"/>
      <c r="U30" s="204"/>
      <c r="V30" s="205"/>
      <c r="W30" s="205"/>
      <c r="X30" s="205"/>
      <c r="Y30" s="206"/>
      <c r="Z30" s="60" t="s">
        <v>34</v>
      </c>
      <c r="AA30" s="207"/>
      <c r="AB30" s="207"/>
      <c r="AC30" s="207"/>
      <c r="AD30" s="208"/>
    </row>
    <row r="31" spans="1:30" s="18" customFormat="1" ht="15" customHeight="1">
      <c r="A31" s="183" t="s">
        <v>198</v>
      </c>
      <c r="B31" s="184"/>
      <c r="C31" s="184"/>
      <c r="D31" s="184"/>
      <c r="E31" s="59" t="s">
        <v>34</v>
      </c>
      <c r="F31" s="185" t="s">
        <v>199</v>
      </c>
      <c r="G31" s="184"/>
      <c r="H31" s="184"/>
      <c r="I31" s="184"/>
      <c r="J31" s="186"/>
      <c r="K31" s="183"/>
      <c r="L31" s="187"/>
      <c r="M31" s="187"/>
      <c r="N31" s="187"/>
      <c r="O31" s="54" t="s">
        <v>34</v>
      </c>
      <c r="P31" s="185"/>
      <c r="Q31" s="184"/>
      <c r="R31" s="184"/>
      <c r="S31" s="184"/>
      <c r="T31" s="186"/>
      <c r="U31" s="209" t="s">
        <v>51</v>
      </c>
      <c r="V31" s="210"/>
      <c r="W31" s="210"/>
      <c r="X31" s="210"/>
      <c r="Y31" s="210"/>
      <c r="Z31" s="210"/>
      <c r="AA31" s="210"/>
      <c r="AB31" s="210"/>
      <c r="AC31" s="210"/>
      <c r="AD31" s="211"/>
    </row>
    <row r="32" spans="1:30" s="18" customFormat="1" ht="15" customHeight="1">
      <c r="A32" s="183" t="s">
        <v>204</v>
      </c>
      <c r="B32" s="184"/>
      <c r="C32" s="184"/>
      <c r="D32" s="184"/>
      <c r="E32" s="59" t="s">
        <v>34</v>
      </c>
      <c r="F32" s="185" t="s">
        <v>207</v>
      </c>
      <c r="G32" s="184"/>
      <c r="H32" s="184"/>
      <c r="I32" s="184"/>
      <c r="J32" s="186"/>
      <c r="K32" s="183"/>
      <c r="L32" s="187"/>
      <c r="M32" s="187"/>
      <c r="N32" s="187"/>
      <c r="O32" s="54" t="s">
        <v>34</v>
      </c>
      <c r="P32" s="185"/>
      <c r="Q32" s="184"/>
      <c r="R32" s="184"/>
      <c r="S32" s="184"/>
      <c r="T32" s="186"/>
      <c r="U32" s="188" t="s">
        <v>52</v>
      </c>
      <c r="V32" s="189"/>
      <c r="W32" s="189"/>
      <c r="X32" s="190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191" t="s">
        <v>55</v>
      </c>
      <c r="B33" s="192"/>
      <c r="C33" s="192"/>
      <c r="D33" s="192"/>
      <c r="E33" s="65"/>
      <c r="F33" s="193" t="s">
        <v>56</v>
      </c>
      <c r="G33" s="192"/>
      <c r="H33" s="192"/>
      <c r="I33" s="192"/>
      <c r="J33" s="194"/>
      <c r="K33" s="191" t="s">
        <v>57</v>
      </c>
      <c r="L33" s="195"/>
      <c r="M33" s="195"/>
      <c r="N33" s="195"/>
      <c r="O33" s="66"/>
      <c r="P33" s="196" t="s">
        <v>208</v>
      </c>
      <c r="Q33" s="197"/>
      <c r="R33" s="197"/>
      <c r="S33" s="197"/>
      <c r="T33" s="198"/>
      <c r="U33" s="199" t="s">
        <v>60</v>
      </c>
      <c r="V33" s="166"/>
      <c r="W33" s="166"/>
      <c r="X33" s="200"/>
      <c r="Y33" s="162">
        <v>0.75</v>
      </c>
      <c r="Z33" s="163"/>
      <c r="AA33" s="164"/>
      <c r="AB33" s="165" t="s">
        <v>191</v>
      </c>
      <c r="AC33" s="166"/>
      <c r="AD33" s="167"/>
    </row>
    <row r="34" spans="1:45" s="51" customFormat="1" ht="15" customHeight="1" thickBot="1">
      <c r="A34" s="168">
        <v>0</v>
      </c>
      <c r="B34" s="169"/>
      <c r="C34" s="169"/>
      <c r="D34" s="169"/>
      <c r="E34" s="170"/>
      <c r="F34" s="171">
        <v>0</v>
      </c>
      <c r="G34" s="172"/>
      <c r="H34" s="172"/>
      <c r="I34" s="172"/>
      <c r="J34" s="173"/>
      <c r="K34" s="168">
        <v>0</v>
      </c>
      <c r="L34" s="169"/>
      <c r="M34" s="169"/>
      <c r="N34" s="169"/>
      <c r="O34" s="170"/>
      <c r="P34" s="174" t="s">
        <v>209</v>
      </c>
      <c r="Q34" s="175"/>
      <c r="R34" s="175"/>
      <c r="S34" s="175"/>
      <c r="T34" s="176"/>
      <c r="U34" s="168" t="s">
        <v>81</v>
      </c>
      <c r="V34" s="169"/>
      <c r="W34" s="169"/>
      <c r="X34" s="170"/>
      <c r="Y34" s="177">
        <v>0.75</v>
      </c>
      <c r="Z34" s="178"/>
      <c r="AA34" s="179"/>
      <c r="AB34" s="180" t="s">
        <v>92</v>
      </c>
      <c r="AC34" s="181"/>
      <c r="AD34" s="182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55"/>
      <c r="B37" s="148"/>
      <c r="C37" s="148"/>
      <c r="D37" s="148"/>
      <c r="E37" s="148"/>
      <c r="F37" s="148"/>
      <c r="G37" s="157" t="s">
        <v>205</v>
      </c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8"/>
      <c r="AC37" s="148"/>
      <c r="AD37" s="158"/>
    </row>
    <row r="38" spans="1:45" s="18" customFormat="1" ht="15" customHeight="1">
      <c r="A38" s="155"/>
      <c r="B38" s="148"/>
      <c r="C38" s="148"/>
      <c r="D38" s="148"/>
      <c r="E38" s="148"/>
      <c r="F38" s="148"/>
      <c r="G38" s="157" t="s">
        <v>206</v>
      </c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58"/>
      <c r="AP38" s="95"/>
    </row>
    <row r="39" spans="1:45" s="18" customFormat="1" ht="15" customHeight="1" thickBot="1">
      <c r="A39" s="151"/>
      <c r="B39" s="152"/>
      <c r="C39" s="152"/>
      <c r="D39" s="152"/>
      <c r="E39" s="152"/>
      <c r="F39" s="152"/>
      <c r="G39" s="153"/>
      <c r="H39" s="153"/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54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J40" s="95"/>
      <c r="AM40" s="95"/>
    </row>
    <row r="41" spans="1:45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J41" s="95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A25:AD25"/>
    <mergeCell ref="F24:J24"/>
    <mergeCell ref="P24:T24"/>
    <mergeCell ref="AA24:AD24"/>
    <mergeCell ref="A24:E24"/>
    <mergeCell ref="K24:O24"/>
    <mergeCell ref="U24:Z24"/>
    <mergeCell ref="A25:D25"/>
    <mergeCell ref="F25:J25"/>
    <mergeCell ref="K25:N25"/>
    <mergeCell ref="P25:T25"/>
    <mergeCell ref="U25:Y25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7:F37"/>
    <mergeCell ref="G37:AD37"/>
    <mergeCell ref="A38:F38"/>
    <mergeCell ref="G38:AD38"/>
    <mergeCell ref="A39:F39"/>
    <mergeCell ref="G39:AD39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abSelected="1" topLeftCell="A22" workbookViewId="0">
      <selection activeCell="AS38" sqref="AS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99" t="s">
        <v>93</v>
      </c>
      <c r="I1" s="300"/>
      <c r="J1" s="110">
        <v>1</v>
      </c>
      <c r="K1" s="110" t="s">
        <v>15</v>
      </c>
      <c r="L1" s="110">
        <v>6</v>
      </c>
      <c r="M1" s="110" t="s">
        <v>16</v>
      </c>
      <c r="N1" s="110">
        <v>5</v>
      </c>
      <c r="O1" s="110" t="s">
        <v>17</v>
      </c>
      <c r="P1" s="110"/>
      <c r="Q1" s="110" t="s">
        <v>18</v>
      </c>
      <c r="R1" s="93" t="s">
        <v>210</v>
      </c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211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152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250</v>
      </c>
      <c r="D9" s="28" t="s">
        <v>250</v>
      </c>
      <c r="E9" s="118"/>
      <c r="F9" s="29">
        <v>21</v>
      </c>
      <c r="G9" s="264" t="s">
        <v>225</v>
      </c>
      <c r="H9" s="264"/>
      <c r="I9" s="264"/>
      <c r="J9" s="30" t="s">
        <v>34</v>
      </c>
      <c r="K9" s="31">
        <v>2</v>
      </c>
      <c r="L9" s="28"/>
      <c r="M9" s="28" t="s">
        <v>250</v>
      </c>
      <c r="N9" s="28" t="s">
        <v>250</v>
      </c>
      <c r="O9" s="118"/>
      <c r="P9" s="29">
        <v>14</v>
      </c>
      <c r="Q9" s="264" t="s">
        <v>226</v>
      </c>
      <c r="R9" s="264"/>
      <c r="S9" s="264"/>
      <c r="T9" s="30" t="s">
        <v>34</v>
      </c>
      <c r="U9" s="27">
        <v>3</v>
      </c>
      <c r="V9" s="28"/>
      <c r="W9" s="28" t="s">
        <v>250</v>
      </c>
      <c r="X9" s="28" t="s">
        <v>251</v>
      </c>
      <c r="Y9" s="118"/>
      <c r="Z9" s="29">
        <v>30</v>
      </c>
      <c r="AA9" s="264" t="s">
        <v>257</v>
      </c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250</v>
      </c>
      <c r="D10" s="28" t="s">
        <v>250</v>
      </c>
      <c r="E10" s="32"/>
      <c r="F10" s="33">
        <v>30</v>
      </c>
      <c r="G10" s="264" t="s">
        <v>212</v>
      </c>
      <c r="H10" s="264"/>
      <c r="I10" s="264"/>
      <c r="J10" s="34" t="s">
        <v>34</v>
      </c>
      <c r="K10" s="27">
        <v>5</v>
      </c>
      <c r="L10" s="35"/>
      <c r="M10" s="28" t="s">
        <v>250</v>
      </c>
      <c r="N10" s="28" t="s">
        <v>250</v>
      </c>
      <c r="O10" s="32"/>
      <c r="P10" s="33">
        <v>21</v>
      </c>
      <c r="Q10" s="264" t="s">
        <v>227</v>
      </c>
      <c r="R10" s="264"/>
      <c r="S10" s="264"/>
      <c r="T10" s="34" t="s">
        <v>34</v>
      </c>
      <c r="U10" s="31">
        <v>6</v>
      </c>
      <c r="V10" s="35"/>
      <c r="W10" s="28" t="s">
        <v>250</v>
      </c>
      <c r="X10" s="28" t="s">
        <v>251</v>
      </c>
      <c r="Y10" s="32"/>
      <c r="Z10" s="33">
        <v>30</v>
      </c>
      <c r="AA10" s="264" t="s">
        <v>239</v>
      </c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 t="s">
        <v>250</v>
      </c>
      <c r="D11" s="28" t="s">
        <v>250</v>
      </c>
      <c r="E11" s="118"/>
      <c r="F11" s="36">
        <v>30</v>
      </c>
      <c r="G11" s="264" t="s">
        <v>213</v>
      </c>
      <c r="H11" s="264"/>
      <c r="I11" s="264"/>
      <c r="J11" s="30" t="s">
        <v>34</v>
      </c>
      <c r="K11" s="31">
        <v>8</v>
      </c>
      <c r="L11" s="28"/>
      <c r="M11" s="28" t="s">
        <v>250</v>
      </c>
      <c r="N11" s="28" t="s">
        <v>250</v>
      </c>
      <c r="O11" s="118"/>
      <c r="P11" s="29">
        <v>28</v>
      </c>
      <c r="Q11" s="264" t="s">
        <v>228</v>
      </c>
      <c r="R11" s="264"/>
      <c r="S11" s="264"/>
      <c r="T11" s="30" t="s">
        <v>34</v>
      </c>
      <c r="U11" s="27">
        <v>9</v>
      </c>
      <c r="V11" s="28"/>
      <c r="W11" s="28" t="s">
        <v>250</v>
      </c>
      <c r="X11" s="28" t="s">
        <v>251</v>
      </c>
      <c r="Y11" s="118"/>
      <c r="Z11" s="29"/>
      <c r="AA11" s="264" t="s">
        <v>240</v>
      </c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 t="s">
        <v>250</v>
      </c>
      <c r="D12" s="28" t="s">
        <v>250</v>
      </c>
      <c r="E12" s="32"/>
      <c r="F12" s="33">
        <v>30</v>
      </c>
      <c r="G12" s="264" t="s">
        <v>214</v>
      </c>
      <c r="H12" s="264"/>
      <c r="I12" s="264"/>
      <c r="J12" s="34" t="s">
        <v>34</v>
      </c>
      <c r="K12" s="27">
        <v>11</v>
      </c>
      <c r="L12" s="35"/>
      <c r="M12" s="28" t="s">
        <v>250</v>
      </c>
      <c r="N12" s="28"/>
      <c r="O12" s="32" t="s">
        <v>250</v>
      </c>
      <c r="P12" s="33">
        <v>10</v>
      </c>
      <c r="Q12" s="264" t="s">
        <v>229</v>
      </c>
      <c r="R12" s="264"/>
      <c r="S12" s="264"/>
      <c r="T12" s="30" t="s">
        <v>34</v>
      </c>
      <c r="U12" s="31">
        <v>12</v>
      </c>
      <c r="V12" s="35" t="s">
        <v>250</v>
      </c>
      <c r="W12" s="28"/>
      <c r="X12" s="28" t="s">
        <v>251</v>
      </c>
      <c r="Y12" s="32"/>
      <c r="Z12" s="33">
        <v>0</v>
      </c>
      <c r="AA12" s="264" t="s">
        <v>259</v>
      </c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 t="s">
        <v>250</v>
      </c>
      <c r="D13" s="28" t="s">
        <v>250</v>
      </c>
      <c r="E13" s="118"/>
      <c r="F13" s="29">
        <v>30</v>
      </c>
      <c r="G13" s="264" t="s">
        <v>215</v>
      </c>
      <c r="H13" s="264"/>
      <c r="I13" s="264"/>
      <c r="J13" s="30" t="s">
        <v>34</v>
      </c>
      <c r="K13" s="31">
        <v>14</v>
      </c>
      <c r="L13" s="28"/>
      <c r="M13" s="28" t="s">
        <v>250</v>
      </c>
      <c r="N13" s="28" t="s">
        <v>250</v>
      </c>
      <c r="O13" s="118"/>
      <c r="P13" s="29">
        <v>14</v>
      </c>
      <c r="Q13" s="264" t="s">
        <v>230</v>
      </c>
      <c r="R13" s="264"/>
      <c r="S13" s="264"/>
      <c r="T13" s="30" t="s">
        <v>34</v>
      </c>
      <c r="U13" s="27">
        <v>15</v>
      </c>
      <c r="V13" s="28"/>
      <c r="W13" s="28" t="s">
        <v>250</v>
      </c>
      <c r="X13" s="28" t="s">
        <v>251</v>
      </c>
      <c r="Y13" s="118"/>
      <c r="Z13" s="29">
        <v>0</v>
      </c>
      <c r="AA13" s="264" t="s">
        <v>241</v>
      </c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 t="s">
        <v>250</v>
      </c>
      <c r="D14" s="28" t="s">
        <v>250</v>
      </c>
      <c r="E14" s="32"/>
      <c r="F14" s="33">
        <v>30</v>
      </c>
      <c r="G14" s="264" t="s">
        <v>216</v>
      </c>
      <c r="H14" s="264"/>
      <c r="I14" s="264"/>
      <c r="J14" s="34" t="s">
        <v>34</v>
      </c>
      <c r="K14" s="27">
        <v>17</v>
      </c>
      <c r="L14" s="35"/>
      <c r="M14" s="28" t="s">
        <v>250</v>
      </c>
      <c r="N14" s="28" t="s">
        <v>250</v>
      </c>
      <c r="O14" s="32"/>
      <c r="P14" s="33">
        <v>30</v>
      </c>
      <c r="Q14" s="264" t="s">
        <v>231</v>
      </c>
      <c r="R14" s="264"/>
      <c r="S14" s="264"/>
      <c r="T14" s="30" t="s">
        <v>34</v>
      </c>
      <c r="U14" s="31">
        <v>18</v>
      </c>
      <c r="V14" s="35"/>
      <c r="W14" s="28" t="s">
        <v>250</v>
      </c>
      <c r="X14" s="28" t="s">
        <v>251</v>
      </c>
      <c r="Y14" s="32"/>
      <c r="Z14" s="33">
        <v>30</v>
      </c>
      <c r="AA14" s="264" t="s">
        <v>252</v>
      </c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 t="s">
        <v>250</v>
      </c>
      <c r="D15" s="28" t="s">
        <v>250</v>
      </c>
      <c r="E15" s="118"/>
      <c r="F15" s="29">
        <v>30</v>
      </c>
      <c r="G15" s="264" t="s">
        <v>217</v>
      </c>
      <c r="H15" s="264"/>
      <c r="I15" s="264"/>
      <c r="J15" s="30" t="s">
        <v>34</v>
      </c>
      <c r="K15" s="31">
        <v>20</v>
      </c>
      <c r="L15" s="28"/>
      <c r="M15" s="28" t="s">
        <v>250</v>
      </c>
      <c r="N15" s="28" t="s">
        <v>250</v>
      </c>
      <c r="O15" s="118"/>
      <c r="P15" s="29">
        <v>30</v>
      </c>
      <c r="Q15" s="264" t="s">
        <v>232</v>
      </c>
      <c r="R15" s="264"/>
      <c r="S15" s="264"/>
      <c r="T15" s="30" t="s">
        <v>34</v>
      </c>
      <c r="U15" s="27">
        <v>21</v>
      </c>
      <c r="V15" s="28"/>
      <c r="W15" s="28" t="s">
        <v>250</v>
      </c>
      <c r="X15" s="28" t="s">
        <v>251</v>
      </c>
      <c r="Y15" s="118"/>
      <c r="Z15" s="29">
        <v>0</v>
      </c>
      <c r="AA15" s="264" t="s">
        <v>124</v>
      </c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 t="s">
        <v>250</v>
      </c>
      <c r="D16" s="28" t="s">
        <v>250</v>
      </c>
      <c r="E16" s="32"/>
      <c r="F16" s="33">
        <v>30</v>
      </c>
      <c r="G16" s="264" t="s">
        <v>218</v>
      </c>
      <c r="H16" s="264"/>
      <c r="I16" s="264"/>
      <c r="J16" s="34" t="s">
        <v>34</v>
      </c>
      <c r="K16" s="27">
        <v>23</v>
      </c>
      <c r="L16" s="35"/>
      <c r="M16" s="28" t="s">
        <v>250</v>
      </c>
      <c r="N16" s="28" t="s">
        <v>250</v>
      </c>
      <c r="O16" s="32"/>
      <c r="P16" s="37">
        <v>28</v>
      </c>
      <c r="Q16" s="264" t="s">
        <v>233</v>
      </c>
      <c r="R16" s="264"/>
      <c r="S16" s="264"/>
      <c r="T16" s="30" t="s">
        <v>34</v>
      </c>
      <c r="U16" s="31">
        <v>24</v>
      </c>
      <c r="V16" s="35"/>
      <c r="W16" s="28" t="s">
        <v>250</v>
      </c>
      <c r="X16" s="28" t="s">
        <v>251</v>
      </c>
      <c r="Y16" s="32"/>
      <c r="Z16" s="33">
        <v>0</v>
      </c>
      <c r="AA16" s="264" t="s">
        <v>242</v>
      </c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 t="s">
        <v>250</v>
      </c>
      <c r="D17" s="28" t="s">
        <v>250</v>
      </c>
      <c r="E17" s="118"/>
      <c r="F17" s="29">
        <v>30</v>
      </c>
      <c r="G17" s="264" t="s">
        <v>219</v>
      </c>
      <c r="H17" s="264"/>
      <c r="I17" s="264"/>
      <c r="J17" s="30" t="s">
        <v>34</v>
      </c>
      <c r="K17" s="31">
        <v>26</v>
      </c>
      <c r="L17" s="28"/>
      <c r="M17" s="28" t="s">
        <v>250</v>
      </c>
      <c r="N17" s="28" t="s">
        <v>250</v>
      </c>
      <c r="O17" s="118"/>
      <c r="P17" s="29">
        <v>18</v>
      </c>
      <c r="Q17" s="264" t="s">
        <v>234</v>
      </c>
      <c r="R17" s="264"/>
      <c r="S17" s="264"/>
      <c r="T17" s="30" t="s">
        <v>34</v>
      </c>
      <c r="U17" s="27">
        <v>27</v>
      </c>
      <c r="V17" s="28"/>
      <c r="W17" s="28" t="s">
        <v>250</v>
      </c>
      <c r="X17" s="28" t="s">
        <v>251</v>
      </c>
      <c r="Y17" s="118"/>
      <c r="Z17" s="29">
        <v>0</v>
      </c>
      <c r="AA17" s="264" t="s">
        <v>243</v>
      </c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 t="s">
        <v>250</v>
      </c>
      <c r="D18" s="28" t="s">
        <v>250</v>
      </c>
      <c r="E18" s="32"/>
      <c r="F18" s="33">
        <v>30</v>
      </c>
      <c r="G18" s="264" t="s">
        <v>220</v>
      </c>
      <c r="H18" s="264"/>
      <c r="I18" s="264"/>
      <c r="J18" s="34" t="s">
        <v>34</v>
      </c>
      <c r="K18" s="27">
        <v>29</v>
      </c>
      <c r="L18" s="35"/>
      <c r="M18" s="28" t="s">
        <v>250</v>
      </c>
      <c r="N18" s="28" t="s">
        <v>250</v>
      </c>
      <c r="O18" s="32"/>
      <c r="P18" s="33">
        <v>30</v>
      </c>
      <c r="Q18" s="264" t="s">
        <v>235</v>
      </c>
      <c r="R18" s="264"/>
      <c r="S18" s="264"/>
      <c r="T18" s="30" t="s">
        <v>34</v>
      </c>
      <c r="U18" s="31">
        <v>30</v>
      </c>
      <c r="V18" s="35"/>
      <c r="W18" s="28" t="s">
        <v>250</v>
      </c>
      <c r="X18" s="28" t="s">
        <v>251</v>
      </c>
      <c r="Y18" s="32"/>
      <c r="Z18" s="33">
        <v>0</v>
      </c>
      <c r="AA18" s="264" t="s">
        <v>244</v>
      </c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 t="s">
        <v>250</v>
      </c>
      <c r="D19" s="28" t="s">
        <v>250</v>
      </c>
      <c r="E19" s="118"/>
      <c r="F19" s="29">
        <v>10</v>
      </c>
      <c r="G19" s="264" t="s">
        <v>221</v>
      </c>
      <c r="H19" s="264"/>
      <c r="I19" s="264"/>
      <c r="J19" s="30" t="s">
        <v>34</v>
      </c>
      <c r="K19" s="31">
        <v>32</v>
      </c>
      <c r="L19" s="28"/>
      <c r="M19" s="28" t="s">
        <v>41</v>
      </c>
      <c r="N19" s="28" t="s">
        <v>250</v>
      </c>
      <c r="O19" s="118"/>
      <c r="P19" s="29">
        <v>30</v>
      </c>
      <c r="Q19" s="264" t="s">
        <v>255</v>
      </c>
      <c r="R19" s="264"/>
      <c r="S19" s="264"/>
      <c r="T19" s="30" t="s">
        <v>34</v>
      </c>
      <c r="U19" s="27">
        <v>33</v>
      </c>
      <c r="V19" s="28"/>
      <c r="W19" s="28" t="s">
        <v>250</v>
      </c>
      <c r="X19" s="28" t="s">
        <v>251</v>
      </c>
      <c r="Y19" s="118"/>
      <c r="Z19" s="29">
        <v>0</v>
      </c>
      <c r="AA19" s="264" t="s">
        <v>245</v>
      </c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 t="s">
        <v>250</v>
      </c>
      <c r="D20" s="28" t="s">
        <v>250</v>
      </c>
      <c r="E20" s="32"/>
      <c r="F20" s="33">
        <v>30</v>
      </c>
      <c r="G20" s="264" t="s">
        <v>222</v>
      </c>
      <c r="H20" s="264"/>
      <c r="I20" s="264"/>
      <c r="J20" s="34" t="s">
        <v>34</v>
      </c>
      <c r="K20" s="27">
        <v>35</v>
      </c>
      <c r="L20" s="35"/>
      <c r="M20" s="28" t="s">
        <v>250</v>
      </c>
      <c r="N20" s="28" t="s">
        <v>250</v>
      </c>
      <c r="O20" s="32"/>
      <c r="P20" s="33">
        <v>0</v>
      </c>
      <c r="Q20" s="264" t="s">
        <v>258</v>
      </c>
      <c r="R20" s="264"/>
      <c r="S20" s="264"/>
      <c r="T20" s="30" t="s">
        <v>34</v>
      </c>
      <c r="U20" s="31">
        <v>36</v>
      </c>
      <c r="V20" s="35"/>
      <c r="W20" s="28" t="s">
        <v>250</v>
      </c>
      <c r="X20" s="28" t="s">
        <v>251</v>
      </c>
      <c r="Y20" s="32"/>
      <c r="Z20" s="33">
        <v>0</v>
      </c>
      <c r="AA20" s="264" t="s">
        <v>246</v>
      </c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 t="s">
        <v>250</v>
      </c>
      <c r="D21" s="28" t="s">
        <v>250</v>
      </c>
      <c r="E21" s="118"/>
      <c r="F21" s="29">
        <v>63</v>
      </c>
      <c r="G21" s="264" t="s">
        <v>223</v>
      </c>
      <c r="H21" s="264"/>
      <c r="I21" s="264"/>
      <c r="J21" s="30" t="s">
        <v>34</v>
      </c>
      <c r="K21" s="31">
        <v>38</v>
      </c>
      <c r="L21" s="28"/>
      <c r="M21" s="28" t="s">
        <v>250</v>
      </c>
      <c r="N21" s="28" t="s">
        <v>250</v>
      </c>
      <c r="O21" s="118"/>
      <c r="P21" s="29">
        <v>30</v>
      </c>
      <c r="Q21" s="264" t="s">
        <v>236</v>
      </c>
      <c r="R21" s="264"/>
      <c r="S21" s="264"/>
      <c r="T21" s="30" t="s">
        <v>34</v>
      </c>
      <c r="U21" s="27">
        <v>39</v>
      </c>
      <c r="V21" s="28"/>
      <c r="W21" s="28" t="s">
        <v>250</v>
      </c>
      <c r="X21" s="28" t="s">
        <v>251</v>
      </c>
      <c r="Y21" s="118"/>
      <c r="Z21" s="29">
        <v>0</v>
      </c>
      <c r="AA21" s="264" t="s">
        <v>247</v>
      </c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 t="s">
        <v>250</v>
      </c>
      <c r="D22" s="28" t="s">
        <v>250</v>
      </c>
      <c r="E22" s="32"/>
      <c r="F22" s="33">
        <v>30</v>
      </c>
      <c r="G22" s="264" t="s">
        <v>224</v>
      </c>
      <c r="H22" s="264"/>
      <c r="I22" s="264"/>
      <c r="J22" s="34" t="s">
        <v>34</v>
      </c>
      <c r="K22" s="27">
        <v>41</v>
      </c>
      <c r="L22" s="35" t="s">
        <v>250</v>
      </c>
      <c r="M22" s="28"/>
      <c r="N22" s="28" t="s">
        <v>250</v>
      </c>
      <c r="O22" s="32"/>
      <c r="P22" s="33">
        <v>0</v>
      </c>
      <c r="Q22" s="264" t="s">
        <v>237</v>
      </c>
      <c r="R22" s="264"/>
      <c r="S22" s="264"/>
      <c r="T22" s="30" t="s">
        <v>34</v>
      </c>
      <c r="U22" s="31">
        <v>42</v>
      </c>
      <c r="V22" s="35"/>
      <c r="W22" s="28" t="s">
        <v>250</v>
      </c>
      <c r="X22" s="28" t="s">
        <v>251</v>
      </c>
      <c r="Y22" s="32"/>
      <c r="Z22" s="33">
        <v>0</v>
      </c>
      <c r="AA22" s="264" t="s">
        <v>248</v>
      </c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 t="s">
        <v>250</v>
      </c>
      <c r="D23" s="28" t="s">
        <v>250</v>
      </c>
      <c r="E23" s="118"/>
      <c r="F23" s="29">
        <v>28</v>
      </c>
      <c r="G23" s="264" t="s">
        <v>253</v>
      </c>
      <c r="H23" s="264"/>
      <c r="I23" s="264"/>
      <c r="J23" s="30" t="s">
        <v>34</v>
      </c>
      <c r="K23" s="31">
        <v>44</v>
      </c>
      <c r="L23" s="28"/>
      <c r="M23" s="28" t="s">
        <v>250</v>
      </c>
      <c r="N23" s="28" t="s">
        <v>250</v>
      </c>
      <c r="O23" s="118"/>
      <c r="P23" s="29">
        <v>30</v>
      </c>
      <c r="Q23" s="264" t="s">
        <v>238</v>
      </c>
      <c r="R23" s="264"/>
      <c r="S23" s="264"/>
      <c r="T23" s="30" t="s">
        <v>34</v>
      </c>
      <c r="U23" s="27">
        <v>45</v>
      </c>
      <c r="V23" s="28"/>
      <c r="W23" s="28" t="s">
        <v>250</v>
      </c>
      <c r="X23" s="28" t="s">
        <v>251</v>
      </c>
      <c r="Y23" s="118"/>
      <c r="Z23" s="29">
        <v>0</v>
      </c>
      <c r="AA23" s="264" t="s">
        <v>249</v>
      </c>
      <c r="AB23" s="264"/>
      <c r="AC23" s="264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264" t="s">
        <v>254</v>
      </c>
      <c r="H24" s="264"/>
      <c r="I24" s="264"/>
      <c r="J24" s="34" t="s">
        <v>34</v>
      </c>
      <c r="K24" s="27">
        <v>47</v>
      </c>
      <c r="L24" s="35"/>
      <c r="M24" s="28" t="s">
        <v>41</v>
      </c>
      <c r="N24" s="28" t="s">
        <v>260</v>
      </c>
      <c r="O24" s="32"/>
      <c r="P24" s="33">
        <v>0</v>
      </c>
      <c r="Q24" s="264" t="s">
        <v>261</v>
      </c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 thickBot="1">
      <c r="A25" s="279" t="s">
        <v>35</v>
      </c>
      <c r="B25" s="280"/>
      <c r="C25" s="280"/>
      <c r="D25" s="280"/>
      <c r="E25" s="48" t="s">
        <v>36</v>
      </c>
      <c r="F25" s="283">
        <f>COUNTIF(B9:B24,"・")+COUNTIF(L9:L24,"・")+COUNTIF(V9:V24,"・")</f>
        <v>2</v>
      </c>
      <c r="G25" s="284"/>
      <c r="H25" s="49" t="s">
        <v>37</v>
      </c>
      <c r="I25" s="48" t="s">
        <v>38</v>
      </c>
      <c r="J25" s="283">
        <f>COUNTIF(C9:C24,"・")+COUNTIF(M9:M24,"・")+COUNTIF(W9:W24,"・")</f>
        <v>45</v>
      </c>
      <c r="K25" s="283"/>
      <c r="L25" s="49" t="s">
        <v>37</v>
      </c>
      <c r="M25" s="48" t="s">
        <v>39</v>
      </c>
      <c r="N25" s="283">
        <f>SUM(F25:K25)</f>
        <v>47</v>
      </c>
      <c r="O25" s="283"/>
      <c r="P25" s="283"/>
      <c r="Q25" s="49" t="s">
        <v>37</v>
      </c>
      <c r="R25" s="120" t="s">
        <v>18</v>
      </c>
      <c r="S25" s="120" t="s">
        <v>40</v>
      </c>
      <c r="T25" s="283">
        <f>COUNTIF(D9:D24,"・")+COUNTIF(N9:N24,"・")+COUNTIF(X9:X24,"・")</f>
        <v>46</v>
      </c>
      <c r="U25" s="283"/>
      <c r="V25" s="283"/>
      <c r="W25" s="120" t="s">
        <v>37</v>
      </c>
      <c r="X25" s="120" t="s">
        <v>41</v>
      </c>
      <c r="Y25" s="120" t="s">
        <v>42</v>
      </c>
      <c r="Z25" s="283">
        <f>COUNTIF(E9:E24,"・")+COUNTIF(O9:O24,"・")+COUNTIF(Y9:Y24,"・")</f>
        <v>1</v>
      </c>
      <c r="AA25" s="285"/>
      <c r="AB25" s="285"/>
      <c r="AC25" s="120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272" t="s">
        <v>43</v>
      </c>
      <c r="B27" s="273"/>
      <c r="C27" s="273"/>
      <c r="D27" s="273"/>
      <c r="E27" s="273"/>
      <c r="F27" s="245" t="s">
        <v>44</v>
      </c>
      <c r="G27" s="246"/>
      <c r="H27" s="246"/>
      <c r="I27" s="246"/>
      <c r="J27" s="247"/>
      <c r="K27" s="274" t="s">
        <v>45</v>
      </c>
      <c r="L27" s="275"/>
      <c r="M27" s="275"/>
      <c r="N27" s="275"/>
      <c r="O27" s="275"/>
      <c r="P27" s="245" t="s">
        <v>46</v>
      </c>
      <c r="Q27" s="246"/>
      <c r="R27" s="246"/>
      <c r="S27" s="246"/>
      <c r="T27" s="247"/>
      <c r="U27" s="246" t="s">
        <v>49</v>
      </c>
      <c r="V27" s="246"/>
      <c r="W27" s="246"/>
      <c r="X27" s="246"/>
      <c r="Y27" s="246"/>
      <c r="Z27" s="247"/>
      <c r="AA27" s="276" t="s">
        <v>50</v>
      </c>
      <c r="AB27" s="277"/>
      <c r="AC27" s="277"/>
      <c r="AD27" s="278"/>
    </row>
    <row r="28" spans="1:30" s="18" customFormat="1" ht="15" customHeight="1">
      <c r="A28" s="217"/>
      <c r="B28" s="251"/>
      <c r="C28" s="251"/>
      <c r="D28" s="252"/>
      <c r="E28" s="52" t="s">
        <v>34</v>
      </c>
      <c r="F28" s="253"/>
      <c r="G28" s="213"/>
      <c r="H28" s="213"/>
      <c r="I28" s="213"/>
      <c r="J28" s="213"/>
      <c r="K28" s="217" t="s">
        <v>262</v>
      </c>
      <c r="L28" s="218"/>
      <c r="M28" s="218"/>
      <c r="N28" s="252"/>
      <c r="O28" s="115" t="s">
        <v>34</v>
      </c>
      <c r="P28" s="254" t="s">
        <v>263</v>
      </c>
      <c r="Q28" s="255"/>
      <c r="R28" s="255"/>
      <c r="S28" s="255"/>
      <c r="T28" s="255"/>
      <c r="U28" s="217"/>
      <c r="V28" s="218"/>
      <c r="W28" s="218"/>
      <c r="X28" s="218"/>
      <c r="Y28" s="218"/>
      <c r="Z28" s="53" t="s">
        <v>34</v>
      </c>
      <c r="AA28" s="256"/>
      <c r="AB28" s="218"/>
      <c r="AC28" s="218"/>
      <c r="AD28" s="257"/>
    </row>
    <row r="29" spans="1:30" s="18" customFormat="1" ht="15" customHeight="1" thickBot="1">
      <c r="A29" s="183"/>
      <c r="B29" s="184"/>
      <c r="C29" s="184"/>
      <c r="D29" s="232"/>
      <c r="E29" s="55" t="s">
        <v>34</v>
      </c>
      <c r="F29" s="185"/>
      <c r="G29" s="232"/>
      <c r="H29" s="232"/>
      <c r="I29" s="232"/>
      <c r="J29" s="232"/>
      <c r="K29" s="204"/>
      <c r="L29" s="235"/>
      <c r="M29" s="235"/>
      <c r="N29" s="206"/>
      <c r="O29" s="55" t="s">
        <v>34</v>
      </c>
      <c r="P29" s="236"/>
      <c r="Q29" s="237"/>
      <c r="R29" s="237"/>
      <c r="S29" s="237"/>
      <c r="T29" s="238"/>
      <c r="U29" s="183"/>
      <c r="V29" s="184"/>
      <c r="W29" s="184"/>
      <c r="X29" s="184"/>
      <c r="Y29" s="184"/>
      <c r="Z29" s="56" t="s">
        <v>34</v>
      </c>
      <c r="AA29" s="239"/>
      <c r="AB29" s="240"/>
      <c r="AC29" s="240"/>
      <c r="AD29" s="241"/>
    </row>
    <row r="30" spans="1:30" s="18" customFormat="1" ht="15" customHeight="1" thickBot="1">
      <c r="A30" s="242" t="s">
        <v>47</v>
      </c>
      <c r="B30" s="243"/>
      <c r="C30" s="243"/>
      <c r="D30" s="243"/>
      <c r="E30" s="244"/>
      <c r="F30" s="245" t="s">
        <v>48</v>
      </c>
      <c r="G30" s="246"/>
      <c r="H30" s="246"/>
      <c r="I30" s="246"/>
      <c r="J30" s="247"/>
      <c r="K30" s="246" t="s">
        <v>49</v>
      </c>
      <c r="L30" s="246"/>
      <c r="M30" s="246"/>
      <c r="N30" s="246"/>
      <c r="O30" s="246"/>
      <c r="P30" s="245" t="s">
        <v>50</v>
      </c>
      <c r="Q30" s="246"/>
      <c r="R30" s="246"/>
      <c r="S30" s="246"/>
      <c r="T30" s="248"/>
      <c r="U30" s="249"/>
      <c r="V30" s="184"/>
      <c r="W30" s="184"/>
      <c r="X30" s="184"/>
      <c r="Y30" s="184"/>
      <c r="Z30" s="54" t="s">
        <v>34</v>
      </c>
      <c r="AA30" s="195"/>
      <c r="AB30" s="195"/>
      <c r="AC30" s="195"/>
      <c r="AD30" s="250"/>
    </row>
    <row r="31" spans="1:30" s="18" customFormat="1" ht="15" customHeight="1">
      <c r="A31" s="183" t="s">
        <v>252</v>
      </c>
      <c r="B31" s="184"/>
      <c r="C31" s="184"/>
      <c r="D31" s="184"/>
      <c r="E31" s="59" t="s">
        <v>34</v>
      </c>
      <c r="F31" s="185" t="s">
        <v>197</v>
      </c>
      <c r="G31" s="184"/>
      <c r="H31" s="184"/>
      <c r="I31" s="184"/>
      <c r="J31" s="186"/>
      <c r="K31" s="183" t="s">
        <v>264</v>
      </c>
      <c r="L31" s="187"/>
      <c r="M31" s="187"/>
      <c r="N31" s="187"/>
      <c r="O31" s="54" t="s">
        <v>34</v>
      </c>
      <c r="P31" s="201" t="s">
        <v>256</v>
      </c>
      <c r="Q31" s="184"/>
      <c r="R31" s="184"/>
      <c r="S31" s="184"/>
      <c r="T31" s="186"/>
      <c r="U31" s="209" t="s">
        <v>51</v>
      </c>
      <c r="V31" s="210"/>
      <c r="W31" s="210"/>
      <c r="X31" s="210"/>
      <c r="Y31" s="210"/>
      <c r="Z31" s="210"/>
      <c r="AA31" s="210"/>
      <c r="AB31" s="210"/>
      <c r="AC31" s="210"/>
      <c r="AD31" s="211"/>
    </row>
    <row r="32" spans="1:30" s="18" customFormat="1" ht="15" customHeight="1">
      <c r="A32" s="183"/>
      <c r="B32" s="184"/>
      <c r="C32" s="184"/>
      <c r="D32" s="184"/>
      <c r="E32" s="59" t="s">
        <v>34</v>
      </c>
      <c r="F32" s="185"/>
      <c r="G32" s="184"/>
      <c r="H32" s="184"/>
      <c r="I32" s="184"/>
      <c r="J32" s="186"/>
      <c r="K32" s="183"/>
      <c r="L32" s="187"/>
      <c r="M32" s="187"/>
      <c r="N32" s="187"/>
      <c r="O32" s="54" t="s">
        <v>34</v>
      </c>
      <c r="P32" s="185"/>
      <c r="Q32" s="184"/>
      <c r="R32" s="184"/>
      <c r="S32" s="184"/>
      <c r="T32" s="186"/>
      <c r="U32" s="188" t="s">
        <v>52</v>
      </c>
      <c r="V32" s="189"/>
      <c r="W32" s="189"/>
      <c r="X32" s="190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191" t="s">
        <v>55</v>
      </c>
      <c r="B33" s="192"/>
      <c r="C33" s="192"/>
      <c r="D33" s="192"/>
      <c r="E33" s="65"/>
      <c r="F33" s="193" t="s">
        <v>56</v>
      </c>
      <c r="G33" s="192"/>
      <c r="H33" s="192"/>
      <c r="I33" s="192"/>
      <c r="J33" s="194"/>
      <c r="K33" s="191" t="s">
        <v>57</v>
      </c>
      <c r="L33" s="195"/>
      <c r="M33" s="195"/>
      <c r="N33" s="195"/>
      <c r="O33" s="66"/>
      <c r="P33" s="196" t="s">
        <v>273</v>
      </c>
      <c r="Q33" s="197"/>
      <c r="R33" s="197"/>
      <c r="S33" s="197"/>
      <c r="T33" s="198"/>
      <c r="U33" s="199" t="s">
        <v>60</v>
      </c>
      <c r="V33" s="166"/>
      <c r="W33" s="166"/>
      <c r="X33" s="200"/>
      <c r="Y33" s="162">
        <v>0.75</v>
      </c>
      <c r="Z33" s="163"/>
      <c r="AA33" s="164"/>
      <c r="AB33" s="165" t="s">
        <v>191</v>
      </c>
      <c r="AC33" s="166"/>
      <c r="AD33" s="167"/>
    </row>
    <row r="34" spans="1:45" s="51" customFormat="1" ht="15" customHeight="1" thickBot="1">
      <c r="A34" s="168">
        <v>0</v>
      </c>
      <c r="B34" s="169"/>
      <c r="C34" s="169"/>
      <c r="D34" s="169"/>
      <c r="E34" s="170"/>
      <c r="F34" s="171">
        <v>0</v>
      </c>
      <c r="G34" s="172"/>
      <c r="H34" s="172"/>
      <c r="I34" s="172"/>
      <c r="J34" s="173"/>
      <c r="K34" s="168">
        <v>0</v>
      </c>
      <c r="L34" s="169"/>
      <c r="M34" s="169"/>
      <c r="N34" s="169"/>
      <c r="O34" s="170"/>
      <c r="P34" s="174" t="s">
        <v>272</v>
      </c>
      <c r="Q34" s="175"/>
      <c r="R34" s="175"/>
      <c r="S34" s="175"/>
      <c r="T34" s="176"/>
      <c r="U34" s="168" t="s">
        <v>81</v>
      </c>
      <c r="V34" s="169"/>
      <c r="W34" s="169"/>
      <c r="X34" s="170"/>
      <c r="Y34" s="177">
        <v>0.75</v>
      </c>
      <c r="Z34" s="178"/>
      <c r="AA34" s="179"/>
      <c r="AB34" s="180" t="s">
        <v>92</v>
      </c>
      <c r="AC34" s="181"/>
      <c r="AD34" s="182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55" t="s">
        <v>265</v>
      </c>
      <c r="B37" s="148"/>
      <c r="C37" s="148"/>
      <c r="D37" s="148"/>
      <c r="E37" s="148"/>
      <c r="F37" s="148"/>
      <c r="G37" s="157" t="s">
        <v>267</v>
      </c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8"/>
      <c r="AC37" s="148"/>
      <c r="AD37" s="158"/>
    </row>
    <row r="38" spans="1:45" s="18" customFormat="1" ht="15" customHeight="1">
      <c r="A38" s="155" t="s">
        <v>266</v>
      </c>
      <c r="B38" s="148"/>
      <c r="C38" s="148"/>
      <c r="D38" s="148"/>
      <c r="E38" s="148"/>
      <c r="F38" s="148"/>
      <c r="G38" s="157" t="s">
        <v>268</v>
      </c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58"/>
      <c r="AP38" s="95"/>
    </row>
    <row r="39" spans="1:45" s="18" customFormat="1" ht="15" customHeight="1">
      <c r="A39" s="147"/>
      <c r="B39" s="148"/>
      <c r="C39" s="148"/>
      <c r="D39" s="148"/>
      <c r="E39" s="148"/>
      <c r="F39" s="148"/>
      <c r="G39" s="157" t="s">
        <v>269</v>
      </c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148"/>
      <c r="AA39" s="148"/>
      <c r="AB39" s="148"/>
      <c r="AC39" s="148"/>
      <c r="AD39" s="158"/>
    </row>
    <row r="40" spans="1:45" s="18" customFormat="1" ht="15" customHeight="1">
      <c r="A40" s="147"/>
      <c r="B40" s="148"/>
      <c r="C40" s="148"/>
      <c r="D40" s="148"/>
      <c r="E40" s="148"/>
      <c r="F40" s="148"/>
      <c r="G40" s="157" t="s">
        <v>270</v>
      </c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8"/>
      <c r="AB40" s="148"/>
      <c r="AC40" s="148"/>
      <c r="AD40" s="158"/>
      <c r="AJ40" s="95"/>
      <c r="AM40" s="95"/>
    </row>
    <row r="41" spans="1:45" s="18" customFormat="1" ht="15" customHeight="1">
      <c r="A41" s="147"/>
      <c r="B41" s="148"/>
      <c r="C41" s="148"/>
      <c r="D41" s="148"/>
      <c r="E41" s="148"/>
      <c r="F41" s="148"/>
      <c r="G41" s="157" t="s">
        <v>271</v>
      </c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8"/>
      <c r="AD41" s="158"/>
      <c r="AJ41" s="95"/>
    </row>
    <row r="42" spans="1:45" s="18" customFormat="1" ht="15" customHeight="1" thickBot="1">
      <c r="A42" s="151"/>
      <c r="B42" s="152"/>
      <c r="C42" s="152"/>
      <c r="D42" s="152"/>
      <c r="E42" s="152"/>
      <c r="F42" s="152"/>
      <c r="G42" s="335" t="s">
        <v>274</v>
      </c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3"/>
      <c r="AC42" s="153"/>
      <c r="AD42" s="154"/>
      <c r="AF42" s="96"/>
    </row>
    <row r="43" spans="1:45" s="18" customFormat="1" ht="15" customHeight="1"/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AD31"/>
    <mergeCell ref="F30:J30"/>
    <mergeCell ref="P30:T30"/>
    <mergeCell ref="A30:E30"/>
    <mergeCell ref="K30:O30"/>
    <mergeCell ref="U30:Y30"/>
    <mergeCell ref="AA30:AD30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AK20" sqref="AK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00" t="s">
        <v>14</v>
      </c>
      <c r="I1" s="30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6"/>
      <c r="AA1" s="200"/>
      <c r="AB1" s="7" t="s">
        <v>85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22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2"/>
      <c r="Q3" s="17"/>
      <c r="V3" s="17"/>
      <c r="W3" s="112"/>
      <c r="X3" s="112"/>
      <c r="Y3" s="302"/>
      <c r="Z3" s="302"/>
      <c r="AA3" s="302"/>
      <c r="AR3" s="1"/>
    </row>
    <row r="4" spans="1:44" s="18" customFormat="1" ht="18.75" customHeight="1" thickBot="1">
      <c r="A4" s="286" t="s">
        <v>83</v>
      </c>
      <c r="B4" s="287"/>
      <c r="C4" s="287"/>
      <c r="D4" s="287"/>
      <c r="E4" s="287"/>
      <c r="F4" s="288"/>
      <c r="G4" s="292" t="s">
        <v>87</v>
      </c>
      <c r="H4" s="293"/>
      <c r="I4" s="289" t="s">
        <v>82</v>
      </c>
      <c r="J4" s="163"/>
      <c r="K4" s="163"/>
      <c r="L4" s="163"/>
      <c r="M4" s="164"/>
      <c r="N4" s="292" t="s">
        <v>87</v>
      </c>
      <c r="O4" s="293"/>
      <c r="P4" s="112"/>
      <c r="Q4" s="245" t="s">
        <v>23</v>
      </c>
      <c r="R4" s="246"/>
      <c r="S4" s="246"/>
      <c r="T4" s="247"/>
      <c r="U4" s="19"/>
      <c r="V4" s="20"/>
      <c r="W4" s="111" t="s">
        <v>24</v>
      </c>
      <c r="X4" s="111"/>
      <c r="Y4" s="21"/>
      <c r="Z4" s="244" t="s">
        <v>25</v>
      </c>
      <c r="AA4" s="246"/>
      <c r="AB4" s="246"/>
      <c r="AC4" s="246"/>
      <c r="AD4" s="247"/>
    </row>
    <row r="5" spans="1:44" s="18" customFormat="1" ht="18.75" customHeight="1">
      <c r="A5" s="290" t="s">
        <v>80</v>
      </c>
      <c r="B5" s="240"/>
      <c r="C5" s="240"/>
      <c r="D5" s="240"/>
      <c r="E5" s="240"/>
      <c r="F5" s="291"/>
      <c r="G5" s="239" t="s">
        <v>87</v>
      </c>
      <c r="H5" s="294"/>
      <c r="I5" s="290" t="s">
        <v>84</v>
      </c>
      <c r="J5" s="240"/>
      <c r="K5" s="240"/>
      <c r="L5" s="240"/>
      <c r="M5" s="291"/>
      <c r="N5" s="223" t="s">
        <v>87</v>
      </c>
      <c r="O5" s="303"/>
      <c r="P5" s="112"/>
      <c r="Q5" s="276" t="s">
        <v>26</v>
      </c>
      <c r="R5" s="277"/>
      <c r="S5" s="277"/>
      <c r="T5" s="278"/>
      <c r="U5" s="286" t="s">
        <v>89</v>
      </c>
      <c r="V5" s="287"/>
      <c r="W5" s="287"/>
      <c r="X5" s="287"/>
      <c r="Y5" s="288"/>
      <c r="Z5" s="292" t="s">
        <v>86</v>
      </c>
      <c r="AA5" s="287"/>
      <c r="AB5" s="287"/>
      <c r="AC5" s="287"/>
      <c r="AD5" s="304"/>
    </row>
    <row r="6" spans="1:44" s="18" customFormat="1" ht="18.75" customHeight="1" thickBot="1">
      <c r="A6" s="168"/>
      <c r="B6" s="169"/>
      <c r="C6" s="169"/>
      <c r="D6" s="169"/>
      <c r="E6" s="169"/>
      <c r="F6" s="170"/>
      <c r="G6" s="171"/>
      <c r="H6" s="173"/>
      <c r="I6" s="168"/>
      <c r="J6" s="169"/>
      <c r="K6" s="169"/>
      <c r="L6" s="169"/>
      <c r="M6" s="170"/>
      <c r="N6" s="305"/>
      <c r="O6" s="306"/>
      <c r="P6" s="112"/>
      <c r="Q6" s="307" t="s">
        <v>27</v>
      </c>
      <c r="R6" s="308"/>
      <c r="S6" s="308"/>
      <c r="T6" s="309"/>
      <c r="U6" s="168"/>
      <c r="V6" s="169"/>
      <c r="W6" s="169"/>
      <c r="X6" s="169"/>
      <c r="Y6" s="170"/>
      <c r="Z6" s="171"/>
      <c r="AA6" s="169"/>
      <c r="AB6" s="169"/>
      <c r="AC6" s="169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10" t="s">
        <v>33</v>
      </c>
      <c r="H8" s="310"/>
      <c r="I8" s="310"/>
      <c r="J8" s="31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10" t="s">
        <v>33</v>
      </c>
      <c r="R8" s="310"/>
      <c r="S8" s="310"/>
      <c r="T8" s="31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296" t="s">
        <v>33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64"/>
      <c r="H9" s="264"/>
      <c r="I9" s="264"/>
      <c r="J9" s="30" t="s">
        <v>34</v>
      </c>
      <c r="K9" s="31">
        <v>2</v>
      </c>
      <c r="L9" s="28"/>
      <c r="M9" s="28"/>
      <c r="N9" s="28"/>
      <c r="O9" s="118"/>
      <c r="P9" s="29"/>
      <c r="Q9" s="264"/>
      <c r="R9" s="264"/>
      <c r="S9" s="264"/>
      <c r="T9" s="30" t="s">
        <v>34</v>
      </c>
      <c r="U9" s="27">
        <v>3</v>
      </c>
      <c r="V9" s="28"/>
      <c r="W9" s="28"/>
      <c r="X9" s="28"/>
      <c r="Y9" s="118"/>
      <c r="Z9" s="29"/>
      <c r="AA9" s="264"/>
      <c r="AB9" s="264"/>
      <c r="AC9" s="264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64"/>
      <c r="H10" s="264"/>
      <c r="I10" s="264"/>
      <c r="J10" s="34" t="s">
        <v>34</v>
      </c>
      <c r="K10" s="27">
        <v>5</v>
      </c>
      <c r="L10" s="35"/>
      <c r="M10" s="28"/>
      <c r="N10" s="28"/>
      <c r="O10" s="32"/>
      <c r="P10" s="33"/>
      <c r="Q10" s="264"/>
      <c r="R10" s="264"/>
      <c r="S10" s="264"/>
      <c r="T10" s="34" t="s">
        <v>34</v>
      </c>
      <c r="U10" s="31">
        <v>6</v>
      </c>
      <c r="V10" s="35"/>
      <c r="W10" s="28"/>
      <c r="X10" s="28"/>
      <c r="Y10" s="32"/>
      <c r="Z10" s="33"/>
      <c r="AA10" s="264"/>
      <c r="AB10" s="264"/>
      <c r="AC10" s="264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64"/>
      <c r="H11" s="264"/>
      <c r="I11" s="264"/>
      <c r="J11" s="30" t="s">
        <v>34</v>
      </c>
      <c r="K11" s="31">
        <v>8</v>
      </c>
      <c r="L11" s="28"/>
      <c r="M11" s="28"/>
      <c r="N11" s="28"/>
      <c r="O11" s="118"/>
      <c r="P11" s="29"/>
      <c r="Q11" s="264"/>
      <c r="R11" s="264"/>
      <c r="S11" s="264"/>
      <c r="T11" s="30" t="s">
        <v>34</v>
      </c>
      <c r="U11" s="27">
        <v>9</v>
      </c>
      <c r="V11" s="28"/>
      <c r="W11" s="28"/>
      <c r="X11" s="28"/>
      <c r="Y11" s="118"/>
      <c r="Z11" s="29"/>
      <c r="AA11" s="264"/>
      <c r="AB11" s="264"/>
      <c r="AC11" s="264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64"/>
      <c r="H12" s="264"/>
      <c r="I12" s="264"/>
      <c r="J12" s="34" t="s">
        <v>34</v>
      </c>
      <c r="K12" s="27">
        <v>11</v>
      </c>
      <c r="L12" s="35"/>
      <c r="M12" s="28"/>
      <c r="N12" s="28"/>
      <c r="O12" s="32"/>
      <c r="P12" s="33"/>
      <c r="Q12" s="264"/>
      <c r="R12" s="264"/>
      <c r="S12" s="264"/>
      <c r="T12" s="30" t="s">
        <v>34</v>
      </c>
      <c r="U12" s="31">
        <v>12</v>
      </c>
      <c r="V12" s="35"/>
      <c r="W12" s="28"/>
      <c r="X12" s="28"/>
      <c r="Y12" s="32"/>
      <c r="Z12" s="33"/>
      <c r="AA12" s="264"/>
      <c r="AB12" s="264"/>
      <c r="AC12" s="264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64"/>
      <c r="H13" s="264"/>
      <c r="I13" s="264"/>
      <c r="J13" s="30" t="s">
        <v>34</v>
      </c>
      <c r="K13" s="31">
        <v>14</v>
      </c>
      <c r="L13" s="28"/>
      <c r="M13" s="28"/>
      <c r="N13" s="28"/>
      <c r="O13" s="118"/>
      <c r="P13" s="29"/>
      <c r="Q13" s="264"/>
      <c r="R13" s="264"/>
      <c r="S13" s="264"/>
      <c r="T13" s="30" t="s">
        <v>34</v>
      </c>
      <c r="U13" s="27">
        <v>15</v>
      </c>
      <c r="V13" s="28"/>
      <c r="W13" s="28"/>
      <c r="X13" s="28"/>
      <c r="Y13" s="118"/>
      <c r="Z13" s="29"/>
      <c r="AA13" s="264"/>
      <c r="AB13" s="264"/>
      <c r="AC13" s="264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64"/>
      <c r="H14" s="264"/>
      <c r="I14" s="264"/>
      <c r="J14" s="34" t="s">
        <v>34</v>
      </c>
      <c r="K14" s="27">
        <v>17</v>
      </c>
      <c r="L14" s="35"/>
      <c r="M14" s="28"/>
      <c r="N14" s="28"/>
      <c r="O14" s="32"/>
      <c r="P14" s="33"/>
      <c r="Q14" s="264"/>
      <c r="R14" s="264"/>
      <c r="S14" s="264"/>
      <c r="T14" s="30" t="s">
        <v>34</v>
      </c>
      <c r="U14" s="31">
        <v>18</v>
      </c>
      <c r="V14" s="35"/>
      <c r="W14" s="28"/>
      <c r="X14" s="28"/>
      <c r="Y14" s="32"/>
      <c r="Z14" s="33"/>
      <c r="AA14" s="264"/>
      <c r="AB14" s="264"/>
      <c r="AC14" s="264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64"/>
      <c r="H15" s="264"/>
      <c r="I15" s="264"/>
      <c r="J15" s="30" t="s">
        <v>34</v>
      </c>
      <c r="K15" s="31">
        <v>20</v>
      </c>
      <c r="L15" s="28"/>
      <c r="M15" s="28"/>
      <c r="N15" s="28"/>
      <c r="O15" s="118"/>
      <c r="P15" s="29"/>
      <c r="Q15" s="264"/>
      <c r="R15" s="264"/>
      <c r="S15" s="264"/>
      <c r="T15" s="30" t="s">
        <v>34</v>
      </c>
      <c r="U15" s="27">
        <v>21</v>
      </c>
      <c r="V15" s="28"/>
      <c r="W15" s="28"/>
      <c r="X15" s="28"/>
      <c r="Y15" s="118"/>
      <c r="Z15" s="29"/>
      <c r="AA15" s="264"/>
      <c r="AB15" s="264"/>
      <c r="AC15" s="264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64"/>
      <c r="H16" s="264"/>
      <c r="I16" s="264"/>
      <c r="J16" s="34" t="s">
        <v>34</v>
      </c>
      <c r="K16" s="27">
        <v>23</v>
      </c>
      <c r="L16" s="35"/>
      <c r="M16" s="28"/>
      <c r="N16" s="28"/>
      <c r="O16" s="32"/>
      <c r="P16" s="37"/>
      <c r="Q16" s="264"/>
      <c r="R16" s="264"/>
      <c r="S16" s="264"/>
      <c r="T16" s="30" t="s">
        <v>34</v>
      </c>
      <c r="U16" s="31">
        <v>24</v>
      </c>
      <c r="V16" s="35"/>
      <c r="W16" s="28"/>
      <c r="X16" s="28"/>
      <c r="Y16" s="32"/>
      <c r="Z16" s="33"/>
      <c r="AA16" s="264"/>
      <c r="AB16" s="264"/>
      <c r="AC16" s="264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64"/>
      <c r="H17" s="264"/>
      <c r="I17" s="264"/>
      <c r="J17" s="30" t="s">
        <v>34</v>
      </c>
      <c r="K17" s="31">
        <v>26</v>
      </c>
      <c r="L17" s="28"/>
      <c r="M17" s="28"/>
      <c r="N17" s="28"/>
      <c r="O17" s="118"/>
      <c r="P17" s="29"/>
      <c r="Q17" s="264"/>
      <c r="R17" s="264"/>
      <c r="S17" s="264"/>
      <c r="T17" s="30" t="s">
        <v>34</v>
      </c>
      <c r="U17" s="27">
        <v>27</v>
      </c>
      <c r="V17" s="28"/>
      <c r="W17" s="28"/>
      <c r="X17" s="28"/>
      <c r="Y17" s="118"/>
      <c r="Z17" s="29"/>
      <c r="AA17" s="264"/>
      <c r="AB17" s="264"/>
      <c r="AC17" s="264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64"/>
      <c r="H18" s="264"/>
      <c r="I18" s="264"/>
      <c r="J18" s="34" t="s">
        <v>34</v>
      </c>
      <c r="K18" s="27">
        <v>29</v>
      </c>
      <c r="L18" s="35"/>
      <c r="M18" s="28"/>
      <c r="N18" s="28"/>
      <c r="O18" s="32"/>
      <c r="P18" s="33"/>
      <c r="Q18" s="264"/>
      <c r="R18" s="264"/>
      <c r="S18" s="264"/>
      <c r="T18" s="30" t="s">
        <v>34</v>
      </c>
      <c r="U18" s="31">
        <v>30</v>
      </c>
      <c r="V18" s="35"/>
      <c r="W18" s="28"/>
      <c r="X18" s="28"/>
      <c r="Y18" s="32"/>
      <c r="Z18" s="33"/>
      <c r="AA18" s="264"/>
      <c r="AB18" s="264"/>
      <c r="AC18" s="264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64"/>
      <c r="H19" s="264"/>
      <c r="I19" s="264"/>
      <c r="J19" s="30" t="s">
        <v>34</v>
      </c>
      <c r="K19" s="31">
        <v>32</v>
      </c>
      <c r="L19" s="28"/>
      <c r="M19" s="28"/>
      <c r="N19" s="28"/>
      <c r="O19" s="118"/>
      <c r="P19" s="29"/>
      <c r="Q19" s="264"/>
      <c r="R19" s="264"/>
      <c r="S19" s="264"/>
      <c r="T19" s="30" t="s">
        <v>34</v>
      </c>
      <c r="U19" s="27">
        <v>33</v>
      </c>
      <c r="V19" s="28"/>
      <c r="W19" s="28"/>
      <c r="X19" s="28"/>
      <c r="Y19" s="118"/>
      <c r="Z19" s="29"/>
      <c r="AA19" s="264"/>
      <c r="AB19" s="264"/>
      <c r="AC19" s="264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64"/>
      <c r="H20" s="264"/>
      <c r="I20" s="264"/>
      <c r="J20" s="34" t="s">
        <v>34</v>
      </c>
      <c r="K20" s="27">
        <v>35</v>
      </c>
      <c r="L20" s="35"/>
      <c r="M20" s="28"/>
      <c r="N20" s="28"/>
      <c r="O20" s="32"/>
      <c r="P20" s="33"/>
      <c r="Q20" s="264"/>
      <c r="R20" s="264"/>
      <c r="S20" s="264"/>
      <c r="T20" s="30" t="s">
        <v>34</v>
      </c>
      <c r="U20" s="31">
        <v>36</v>
      </c>
      <c r="V20" s="35"/>
      <c r="W20" s="28"/>
      <c r="X20" s="28"/>
      <c r="Y20" s="32"/>
      <c r="Z20" s="33"/>
      <c r="AA20" s="264"/>
      <c r="AB20" s="264"/>
      <c r="AC20" s="264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64"/>
      <c r="H21" s="264"/>
      <c r="I21" s="264"/>
      <c r="J21" s="30" t="s">
        <v>34</v>
      </c>
      <c r="K21" s="31">
        <v>38</v>
      </c>
      <c r="L21" s="28"/>
      <c r="M21" s="28"/>
      <c r="N21" s="28"/>
      <c r="O21" s="118"/>
      <c r="P21" s="29"/>
      <c r="Q21" s="264"/>
      <c r="R21" s="264"/>
      <c r="S21" s="264"/>
      <c r="T21" s="30" t="s">
        <v>34</v>
      </c>
      <c r="U21" s="27">
        <v>39</v>
      </c>
      <c r="V21" s="28"/>
      <c r="W21" s="28"/>
      <c r="X21" s="28"/>
      <c r="Y21" s="118"/>
      <c r="Z21" s="29"/>
      <c r="AA21" s="264"/>
      <c r="AB21" s="264"/>
      <c r="AC21" s="264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64"/>
      <c r="H22" s="264"/>
      <c r="I22" s="264"/>
      <c r="J22" s="34" t="s">
        <v>34</v>
      </c>
      <c r="K22" s="27">
        <v>41</v>
      </c>
      <c r="L22" s="35"/>
      <c r="M22" s="28"/>
      <c r="N22" s="28"/>
      <c r="O22" s="32"/>
      <c r="P22" s="33"/>
      <c r="Q22" s="264"/>
      <c r="R22" s="264"/>
      <c r="S22" s="264"/>
      <c r="T22" s="30" t="s">
        <v>34</v>
      </c>
      <c r="U22" s="31">
        <v>42</v>
      </c>
      <c r="V22" s="35"/>
      <c r="W22" s="35"/>
      <c r="X22" s="35"/>
      <c r="Y22" s="32"/>
      <c r="Z22" s="33"/>
      <c r="AA22" s="264"/>
      <c r="AB22" s="264"/>
      <c r="AC22" s="264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64"/>
      <c r="H23" s="264"/>
      <c r="I23" s="264"/>
      <c r="J23" s="30" t="s">
        <v>34</v>
      </c>
      <c r="K23" s="31">
        <v>44</v>
      </c>
      <c r="L23" s="28"/>
      <c r="M23" s="28"/>
      <c r="N23" s="28"/>
      <c r="O23" s="118"/>
      <c r="P23" s="29"/>
      <c r="Q23" s="264"/>
      <c r="R23" s="264"/>
      <c r="S23" s="264"/>
      <c r="T23" s="30" t="s">
        <v>34</v>
      </c>
      <c r="U23" s="27">
        <v>45</v>
      </c>
      <c r="V23" s="28"/>
      <c r="W23" s="28"/>
      <c r="X23" s="28"/>
      <c r="Y23" s="118"/>
      <c r="Z23" s="29"/>
      <c r="AA23" s="264"/>
      <c r="AB23" s="264"/>
      <c r="AC23" s="264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64"/>
      <c r="H24" s="264"/>
      <c r="I24" s="264"/>
      <c r="J24" s="34" t="s">
        <v>34</v>
      </c>
      <c r="K24" s="27">
        <v>47</v>
      </c>
      <c r="L24" s="35"/>
      <c r="M24" s="28"/>
      <c r="N24" s="28"/>
      <c r="O24" s="32"/>
      <c r="P24" s="33"/>
      <c r="Q24" s="264"/>
      <c r="R24" s="264"/>
      <c r="S24" s="264"/>
      <c r="T24" s="30" t="s">
        <v>34</v>
      </c>
      <c r="U24" s="31">
        <v>48</v>
      </c>
      <c r="V24" s="35"/>
      <c r="W24" s="35"/>
      <c r="X24" s="35"/>
      <c r="Y24" s="32"/>
      <c r="Z24" s="37"/>
      <c r="AA24" s="264"/>
      <c r="AB24" s="264"/>
      <c r="AC24" s="264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64"/>
      <c r="H25" s="264"/>
      <c r="I25" s="264"/>
      <c r="J25" s="30" t="s">
        <v>34</v>
      </c>
      <c r="K25" s="31">
        <v>50</v>
      </c>
      <c r="L25" s="28"/>
      <c r="M25" s="28"/>
      <c r="N25" s="28"/>
      <c r="O25" s="118"/>
      <c r="P25" s="29"/>
      <c r="Q25" s="264"/>
      <c r="R25" s="264"/>
      <c r="S25" s="264"/>
      <c r="T25" s="30" t="s">
        <v>34</v>
      </c>
      <c r="U25" s="27">
        <v>51</v>
      </c>
      <c r="V25" s="28"/>
      <c r="W25" s="28"/>
      <c r="X25" s="28"/>
      <c r="Y25" s="118"/>
      <c r="Z25" s="29"/>
      <c r="AA25" s="264"/>
      <c r="AB25" s="264"/>
      <c r="AC25" s="264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64"/>
      <c r="H26" s="264"/>
      <c r="I26" s="264"/>
      <c r="J26" s="34" t="s">
        <v>34</v>
      </c>
      <c r="K26" s="27">
        <v>53</v>
      </c>
      <c r="L26" s="35"/>
      <c r="M26" s="28"/>
      <c r="N26" s="28"/>
      <c r="O26" s="32"/>
      <c r="P26" s="33"/>
      <c r="Q26" s="264"/>
      <c r="R26" s="264"/>
      <c r="S26" s="264"/>
      <c r="T26" s="30" t="s">
        <v>34</v>
      </c>
      <c r="U26" s="31">
        <v>54</v>
      </c>
      <c r="V26" s="35"/>
      <c r="W26" s="35"/>
      <c r="X26" s="35"/>
      <c r="Y26" s="32"/>
      <c r="Z26" s="33"/>
      <c r="AA26" s="264"/>
      <c r="AB26" s="264"/>
      <c r="AC26" s="264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64"/>
      <c r="H27" s="264"/>
      <c r="I27" s="264"/>
      <c r="J27" s="30" t="s">
        <v>34</v>
      </c>
      <c r="K27" s="31">
        <v>56</v>
      </c>
      <c r="L27" s="28"/>
      <c r="M27" s="28"/>
      <c r="N27" s="28"/>
      <c r="O27" s="118"/>
      <c r="P27" s="29"/>
      <c r="Q27" s="264"/>
      <c r="R27" s="264"/>
      <c r="S27" s="264"/>
      <c r="T27" s="30" t="s">
        <v>34</v>
      </c>
      <c r="U27" s="27">
        <v>57</v>
      </c>
      <c r="V27" s="28"/>
      <c r="W27" s="28"/>
      <c r="X27" s="28"/>
      <c r="Y27" s="118"/>
      <c r="Z27" s="29"/>
      <c r="AA27" s="264"/>
      <c r="AB27" s="264"/>
      <c r="AC27" s="264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65"/>
      <c r="H28" s="265"/>
      <c r="I28" s="265"/>
      <c r="J28" s="30" t="s">
        <v>34</v>
      </c>
      <c r="K28" s="27">
        <v>59</v>
      </c>
      <c r="L28" s="35"/>
      <c r="M28" s="39"/>
      <c r="N28" s="39"/>
      <c r="O28" s="32"/>
      <c r="P28" s="33"/>
      <c r="Q28" s="265"/>
      <c r="R28" s="265"/>
      <c r="S28" s="265"/>
      <c r="T28" s="41" t="s">
        <v>34</v>
      </c>
      <c r="U28" s="31">
        <v>60</v>
      </c>
      <c r="V28" s="35"/>
      <c r="W28" s="35"/>
      <c r="X28" s="35"/>
      <c r="Y28" s="32"/>
      <c r="Z28" s="33"/>
      <c r="AA28" s="265"/>
      <c r="AB28" s="265"/>
      <c r="AC28" s="26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65"/>
      <c r="H29" s="265"/>
      <c r="I29" s="265"/>
      <c r="J29" s="30" t="s">
        <v>34</v>
      </c>
      <c r="K29" s="31">
        <v>62</v>
      </c>
      <c r="L29" s="28"/>
      <c r="M29" s="28"/>
      <c r="N29" s="28"/>
      <c r="O29" s="109"/>
      <c r="P29" s="29"/>
      <c r="Q29" s="265"/>
      <c r="R29" s="265"/>
      <c r="S29" s="265"/>
      <c r="T29" s="41" t="s">
        <v>34</v>
      </c>
      <c r="U29" s="42">
        <v>63</v>
      </c>
      <c r="V29" s="28"/>
      <c r="W29" s="28"/>
      <c r="X29" s="28"/>
      <c r="Y29" s="109"/>
      <c r="Z29" s="29"/>
      <c r="AA29" s="265"/>
      <c r="AB29" s="265"/>
      <c r="AC29" s="26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65"/>
      <c r="H30" s="265"/>
      <c r="I30" s="265"/>
      <c r="J30" s="30" t="s">
        <v>34</v>
      </c>
      <c r="K30" s="27">
        <v>65</v>
      </c>
      <c r="L30" s="28"/>
      <c r="M30" s="28"/>
      <c r="N30" s="28"/>
      <c r="O30" s="109"/>
      <c r="P30" s="29"/>
      <c r="Q30" s="265"/>
      <c r="R30" s="265"/>
      <c r="S30" s="265"/>
      <c r="T30" s="41" t="s">
        <v>34</v>
      </c>
      <c r="U30" s="42">
        <v>66</v>
      </c>
      <c r="V30" s="28"/>
      <c r="W30" s="28"/>
      <c r="X30" s="28"/>
      <c r="Y30" s="109"/>
      <c r="Z30" s="29"/>
      <c r="AA30" s="265"/>
      <c r="AB30" s="265"/>
      <c r="AC30" s="26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65"/>
      <c r="H31" s="265"/>
      <c r="I31" s="265"/>
      <c r="J31" s="30" t="s">
        <v>34</v>
      </c>
      <c r="K31" s="31">
        <v>68</v>
      </c>
      <c r="L31" s="28"/>
      <c r="M31" s="28"/>
      <c r="N31" s="28"/>
      <c r="O31" s="109"/>
      <c r="P31" s="29"/>
      <c r="Q31" s="265"/>
      <c r="R31" s="265"/>
      <c r="S31" s="265"/>
      <c r="T31" s="41" t="s">
        <v>34</v>
      </c>
      <c r="U31" s="42">
        <v>69</v>
      </c>
      <c r="V31" s="28"/>
      <c r="W31" s="28"/>
      <c r="X31" s="28"/>
      <c r="Y31" s="109"/>
      <c r="Z31" s="29"/>
      <c r="AA31" s="265"/>
      <c r="AB31" s="265"/>
      <c r="AC31" s="26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65"/>
      <c r="H32" s="265"/>
      <c r="I32" s="265"/>
      <c r="J32" s="30" t="s">
        <v>34</v>
      </c>
      <c r="K32" s="27">
        <v>71</v>
      </c>
      <c r="L32" s="28"/>
      <c r="M32" s="28"/>
      <c r="N32" s="28"/>
      <c r="O32" s="109"/>
      <c r="P32" s="29"/>
      <c r="Q32" s="265"/>
      <c r="R32" s="265"/>
      <c r="S32" s="265"/>
      <c r="T32" s="41" t="s">
        <v>34</v>
      </c>
      <c r="U32" s="42">
        <v>72</v>
      </c>
      <c r="V32" s="28"/>
      <c r="W32" s="28"/>
      <c r="X32" s="28"/>
      <c r="Y32" s="109"/>
      <c r="Z32" s="29"/>
      <c r="AA32" s="265"/>
      <c r="AB32" s="265"/>
      <c r="AC32" s="26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81"/>
      <c r="H33" s="282"/>
      <c r="I33" s="282"/>
      <c r="J33" s="34" t="s">
        <v>34</v>
      </c>
      <c r="K33" s="31">
        <v>74</v>
      </c>
      <c r="L33" s="44"/>
      <c r="M33" s="44"/>
      <c r="N33" s="44"/>
      <c r="O33" s="117"/>
      <c r="P33" s="45"/>
      <c r="Q33" s="281"/>
      <c r="R33" s="282"/>
      <c r="S33" s="282"/>
      <c r="T33" s="41" t="s">
        <v>34</v>
      </c>
      <c r="U33" s="46">
        <v>75</v>
      </c>
      <c r="V33" s="44"/>
      <c r="W33" s="44"/>
      <c r="X33" s="44"/>
      <c r="Y33" s="117"/>
      <c r="Z33" s="45"/>
      <c r="AA33" s="281"/>
      <c r="AB33" s="282"/>
      <c r="AC33" s="282"/>
      <c r="AD33" s="47" t="s">
        <v>34</v>
      </c>
    </row>
    <row r="34" spans="1:45" s="51" customFormat="1" ht="15" customHeight="1" thickBot="1">
      <c r="A34" s="279" t="s">
        <v>35</v>
      </c>
      <c r="B34" s="280"/>
      <c r="C34" s="280"/>
      <c r="D34" s="280"/>
      <c r="E34" s="48" t="s">
        <v>36</v>
      </c>
      <c r="F34" s="283">
        <f>COUNTIF(B9:B33,"・")+COUNTIF(L9:L33,"・")+COUNTIF(V9:V33,"・")</f>
        <v>0</v>
      </c>
      <c r="G34" s="284"/>
      <c r="H34" s="49" t="s">
        <v>37</v>
      </c>
      <c r="I34" s="48" t="s">
        <v>38</v>
      </c>
      <c r="J34" s="283">
        <f>COUNTIF(C9:C33,"・")+COUNTIF(M9:M33,"・")+COUNTIF(W9:W33,"・")</f>
        <v>0</v>
      </c>
      <c r="K34" s="283"/>
      <c r="L34" s="49" t="s">
        <v>37</v>
      </c>
      <c r="M34" s="48" t="s">
        <v>39</v>
      </c>
      <c r="N34" s="283">
        <f>SUM(F34:K34)</f>
        <v>0</v>
      </c>
      <c r="O34" s="283"/>
      <c r="P34" s="283"/>
      <c r="Q34" s="49" t="s">
        <v>37</v>
      </c>
      <c r="R34" s="120" t="s">
        <v>18</v>
      </c>
      <c r="S34" s="120" t="s">
        <v>40</v>
      </c>
      <c r="T34" s="283">
        <f>COUNTIF(D9:D33,"・")+COUNTIF(N9:N33,"・")+COUNTIF(X9:X33,"・")</f>
        <v>0</v>
      </c>
      <c r="U34" s="283"/>
      <c r="V34" s="283"/>
      <c r="W34" s="120" t="s">
        <v>37</v>
      </c>
      <c r="X34" s="120" t="s">
        <v>41</v>
      </c>
      <c r="Y34" s="120" t="s">
        <v>42</v>
      </c>
      <c r="Z34" s="283">
        <f>COUNTIF(E9:E33,"・")+COUNTIF(O9:O33,"・")+COUNTIF(Y9:Y33,"・")</f>
        <v>0</v>
      </c>
      <c r="AA34" s="285"/>
      <c r="AB34" s="285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72" t="s">
        <v>43</v>
      </c>
      <c r="B36" s="273"/>
      <c r="C36" s="273"/>
      <c r="D36" s="273"/>
      <c r="E36" s="273"/>
      <c r="F36" s="245" t="s">
        <v>44</v>
      </c>
      <c r="G36" s="246"/>
      <c r="H36" s="246"/>
      <c r="I36" s="246"/>
      <c r="J36" s="247"/>
      <c r="K36" s="274" t="s">
        <v>45</v>
      </c>
      <c r="L36" s="275"/>
      <c r="M36" s="275"/>
      <c r="N36" s="275"/>
      <c r="O36" s="275"/>
      <c r="P36" s="245" t="s">
        <v>46</v>
      </c>
      <c r="Q36" s="246"/>
      <c r="R36" s="246"/>
      <c r="S36" s="246"/>
      <c r="T36" s="247"/>
      <c r="U36" s="246" t="s">
        <v>49</v>
      </c>
      <c r="V36" s="246"/>
      <c r="W36" s="246"/>
      <c r="X36" s="246"/>
      <c r="Y36" s="246"/>
      <c r="Z36" s="247"/>
      <c r="AA36" s="276" t="s">
        <v>50</v>
      </c>
      <c r="AB36" s="277"/>
      <c r="AC36" s="277"/>
      <c r="AD36" s="278"/>
      <c r="AR36" s="95"/>
      <c r="AS36" s="95"/>
    </row>
    <row r="37" spans="1:45" s="18" customFormat="1" ht="15" customHeight="1">
      <c r="A37" s="217"/>
      <c r="B37" s="251"/>
      <c r="C37" s="251"/>
      <c r="D37" s="252"/>
      <c r="E37" s="52" t="s">
        <v>34</v>
      </c>
      <c r="F37" s="253"/>
      <c r="G37" s="213"/>
      <c r="H37" s="213"/>
      <c r="I37" s="213"/>
      <c r="J37" s="213"/>
      <c r="K37" s="217"/>
      <c r="L37" s="218"/>
      <c r="M37" s="218"/>
      <c r="N37" s="252"/>
      <c r="O37" s="115" t="s">
        <v>34</v>
      </c>
      <c r="P37" s="254"/>
      <c r="Q37" s="255"/>
      <c r="R37" s="255"/>
      <c r="S37" s="255"/>
      <c r="T37" s="255"/>
      <c r="U37" s="217"/>
      <c r="V37" s="218"/>
      <c r="W37" s="218"/>
      <c r="X37" s="218"/>
      <c r="Y37" s="218"/>
      <c r="Z37" s="53" t="s">
        <v>34</v>
      </c>
      <c r="AA37" s="256"/>
      <c r="AB37" s="218"/>
      <c r="AC37" s="218"/>
      <c r="AD37" s="257"/>
    </row>
    <row r="38" spans="1:45" s="18" customFormat="1" ht="15" customHeight="1">
      <c r="A38" s="258"/>
      <c r="B38" s="259"/>
      <c r="C38" s="259"/>
      <c r="D38" s="260"/>
      <c r="E38" s="94" t="s">
        <v>34</v>
      </c>
      <c r="F38" s="261"/>
      <c r="G38" s="259"/>
      <c r="H38" s="259"/>
      <c r="I38" s="259"/>
      <c r="J38" s="259"/>
      <c r="K38" s="258"/>
      <c r="L38" s="262"/>
      <c r="M38" s="262"/>
      <c r="N38" s="260"/>
      <c r="O38" s="119" t="s">
        <v>34</v>
      </c>
      <c r="P38" s="185"/>
      <c r="Q38" s="184"/>
      <c r="R38" s="184"/>
      <c r="S38" s="184"/>
      <c r="T38" s="184"/>
      <c r="U38" s="183"/>
      <c r="V38" s="187"/>
      <c r="W38" s="187"/>
      <c r="X38" s="187"/>
      <c r="Y38" s="187"/>
      <c r="Z38" s="54" t="s">
        <v>34</v>
      </c>
      <c r="AA38" s="226"/>
      <c r="AB38" s="163"/>
      <c r="AC38" s="163"/>
      <c r="AD38" s="263"/>
      <c r="AP38" s="95"/>
    </row>
    <row r="39" spans="1:45" s="18" customFormat="1" ht="15" customHeight="1">
      <c r="A39" s="261"/>
      <c r="B39" s="259"/>
      <c r="C39" s="259"/>
      <c r="D39" s="260"/>
      <c r="E39" s="55" t="s">
        <v>34</v>
      </c>
      <c r="F39" s="266"/>
      <c r="G39" s="266"/>
      <c r="H39" s="266"/>
      <c r="I39" s="266"/>
      <c r="J39" s="267"/>
      <c r="K39" s="183"/>
      <c r="L39" s="187"/>
      <c r="M39" s="187"/>
      <c r="N39" s="232"/>
      <c r="O39" s="119" t="s">
        <v>34</v>
      </c>
      <c r="P39" s="266"/>
      <c r="Q39" s="266"/>
      <c r="R39" s="266"/>
      <c r="S39" s="266"/>
      <c r="T39" s="267"/>
      <c r="U39" s="183"/>
      <c r="V39" s="187"/>
      <c r="W39" s="187"/>
      <c r="X39" s="187"/>
      <c r="Y39" s="187"/>
      <c r="Z39" s="54" t="s">
        <v>34</v>
      </c>
      <c r="AA39" s="226"/>
      <c r="AB39" s="163"/>
      <c r="AC39" s="163"/>
      <c r="AD39" s="263"/>
    </row>
    <row r="40" spans="1:45" s="18" customFormat="1" ht="15" customHeight="1">
      <c r="A40" s="183"/>
      <c r="B40" s="184"/>
      <c r="C40" s="184"/>
      <c r="D40" s="232"/>
      <c r="E40" s="52" t="s">
        <v>34</v>
      </c>
      <c r="F40" s="253"/>
      <c r="G40" s="268"/>
      <c r="H40" s="268"/>
      <c r="I40" s="268"/>
      <c r="J40" s="268"/>
      <c r="K40" s="269"/>
      <c r="L40" s="270"/>
      <c r="M40" s="270"/>
      <c r="N40" s="271"/>
      <c r="O40" s="55" t="s">
        <v>34</v>
      </c>
      <c r="P40" s="253"/>
      <c r="Q40" s="213"/>
      <c r="R40" s="213"/>
      <c r="S40" s="213"/>
      <c r="T40" s="213"/>
      <c r="U40" s="183"/>
      <c r="V40" s="184"/>
      <c r="W40" s="184"/>
      <c r="X40" s="184"/>
      <c r="Y40" s="184"/>
      <c r="Z40" s="54" t="s">
        <v>34</v>
      </c>
      <c r="AA40" s="226"/>
      <c r="AB40" s="163"/>
      <c r="AC40" s="163"/>
      <c r="AD40" s="263"/>
      <c r="AJ40" s="95"/>
      <c r="AM40" s="95"/>
    </row>
    <row r="41" spans="1:45" s="18" customFormat="1" ht="15" customHeight="1" thickBot="1">
      <c r="A41" s="183"/>
      <c r="B41" s="184"/>
      <c r="C41" s="184"/>
      <c r="D41" s="232"/>
      <c r="E41" s="55" t="s">
        <v>34</v>
      </c>
      <c r="F41" s="185"/>
      <c r="G41" s="232"/>
      <c r="H41" s="232"/>
      <c r="I41" s="232"/>
      <c r="J41" s="232"/>
      <c r="K41" s="204"/>
      <c r="L41" s="235"/>
      <c r="M41" s="235"/>
      <c r="N41" s="206"/>
      <c r="O41" s="55" t="s">
        <v>34</v>
      </c>
      <c r="P41" s="236"/>
      <c r="Q41" s="237"/>
      <c r="R41" s="237"/>
      <c r="S41" s="237"/>
      <c r="T41" s="238"/>
      <c r="U41" s="183"/>
      <c r="V41" s="184"/>
      <c r="W41" s="184"/>
      <c r="X41" s="184"/>
      <c r="Y41" s="184"/>
      <c r="Z41" s="56" t="s">
        <v>34</v>
      </c>
      <c r="AA41" s="239"/>
      <c r="AB41" s="240"/>
      <c r="AC41" s="240"/>
      <c r="AD41" s="241"/>
      <c r="AJ41" s="95"/>
    </row>
    <row r="42" spans="1:45" s="18" customFormat="1" ht="15" customHeight="1" thickBot="1">
      <c r="A42" s="242" t="s">
        <v>47</v>
      </c>
      <c r="B42" s="243"/>
      <c r="C42" s="243"/>
      <c r="D42" s="243"/>
      <c r="E42" s="244"/>
      <c r="F42" s="245" t="s">
        <v>48</v>
      </c>
      <c r="G42" s="246"/>
      <c r="H42" s="246"/>
      <c r="I42" s="246"/>
      <c r="J42" s="247"/>
      <c r="K42" s="246" t="s">
        <v>49</v>
      </c>
      <c r="L42" s="246"/>
      <c r="M42" s="246"/>
      <c r="N42" s="246"/>
      <c r="O42" s="246"/>
      <c r="P42" s="245" t="s">
        <v>50</v>
      </c>
      <c r="Q42" s="246"/>
      <c r="R42" s="246"/>
      <c r="S42" s="246"/>
      <c r="T42" s="248"/>
      <c r="U42" s="249"/>
      <c r="V42" s="184"/>
      <c r="W42" s="184"/>
      <c r="X42" s="184"/>
      <c r="Y42" s="184"/>
      <c r="Z42" s="54" t="s">
        <v>34</v>
      </c>
      <c r="AA42" s="195"/>
      <c r="AB42" s="195"/>
      <c r="AC42" s="195"/>
      <c r="AD42" s="250"/>
      <c r="AF42" s="96"/>
    </row>
    <row r="43" spans="1:45" s="18" customFormat="1" ht="15" customHeight="1">
      <c r="A43" s="212"/>
      <c r="B43" s="213"/>
      <c r="C43" s="213"/>
      <c r="D43" s="213"/>
      <c r="E43" s="57" t="s">
        <v>34</v>
      </c>
      <c r="F43" s="214"/>
      <c r="G43" s="215"/>
      <c r="H43" s="215"/>
      <c r="I43" s="215"/>
      <c r="J43" s="216"/>
      <c r="K43" s="217"/>
      <c r="L43" s="218"/>
      <c r="M43" s="218"/>
      <c r="N43" s="218"/>
      <c r="O43" s="58" t="s">
        <v>34</v>
      </c>
      <c r="P43" s="219"/>
      <c r="Q43" s="220"/>
      <c r="R43" s="220"/>
      <c r="S43" s="220"/>
      <c r="T43" s="221"/>
      <c r="U43" s="212"/>
      <c r="V43" s="222"/>
      <c r="W43" s="222"/>
      <c r="X43" s="222"/>
      <c r="Y43" s="222"/>
      <c r="Z43" s="58" t="s">
        <v>34</v>
      </c>
      <c r="AA43" s="223"/>
      <c r="AB43" s="224"/>
      <c r="AC43" s="224"/>
      <c r="AD43" s="225"/>
    </row>
    <row r="44" spans="1:45" s="18" customFormat="1" ht="15" customHeight="1">
      <c r="A44" s="183"/>
      <c r="B44" s="184"/>
      <c r="C44" s="184"/>
      <c r="D44" s="184"/>
      <c r="E44" s="59" t="s">
        <v>34</v>
      </c>
      <c r="F44" s="226"/>
      <c r="G44" s="227"/>
      <c r="H44" s="227"/>
      <c r="I44" s="227"/>
      <c r="J44" s="228"/>
      <c r="K44" s="183"/>
      <c r="L44" s="187"/>
      <c r="M44" s="187"/>
      <c r="N44" s="187"/>
      <c r="O44" s="54" t="s">
        <v>34</v>
      </c>
      <c r="P44" s="229"/>
      <c r="Q44" s="230"/>
      <c r="R44" s="230"/>
      <c r="S44" s="230"/>
      <c r="T44" s="231"/>
      <c r="U44" s="183"/>
      <c r="V44" s="184"/>
      <c r="W44" s="184"/>
      <c r="X44" s="184"/>
      <c r="Y44" s="232"/>
      <c r="Z44" s="59" t="s">
        <v>34</v>
      </c>
      <c r="AA44" s="233"/>
      <c r="AB44" s="233"/>
      <c r="AC44" s="233"/>
      <c r="AD44" s="234"/>
    </row>
    <row r="45" spans="1:45" s="18" customFormat="1" ht="15" customHeight="1" thickBot="1">
      <c r="A45" s="183"/>
      <c r="B45" s="184"/>
      <c r="C45" s="184"/>
      <c r="D45" s="184"/>
      <c r="E45" s="59" t="s">
        <v>34</v>
      </c>
      <c r="F45" s="185"/>
      <c r="G45" s="184"/>
      <c r="H45" s="184"/>
      <c r="I45" s="184"/>
      <c r="J45" s="186"/>
      <c r="K45" s="183"/>
      <c r="L45" s="187"/>
      <c r="M45" s="187"/>
      <c r="N45" s="187"/>
      <c r="O45" s="54" t="s">
        <v>34</v>
      </c>
      <c r="P45" s="201"/>
      <c r="Q45" s="202"/>
      <c r="R45" s="202"/>
      <c r="S45" s="202"/>
      <c r="T45" s="203"/>
      <c r="U45" s="204"/>
      <c r="V45" s="205"/>
      <c r="W45" s="205"/>
      <c r="X45" s="205"/>
      <c r="Y45" s="206"/>
      <c r="Z45" s="60" t="s">
        <v>34</v>
      </c>
      <c r="AA45" s="207"/>
      <c r="AB45" s="207"/>
      <c r="AC45" s="207"/>
      <c r="AD45" s="208"/>
      <c r="AE45" s="61"/>
    </row>
    <row r="46" spans="1:45" s="18" customFormat="1" ht="15" customHeight="1">
      <c r="A46" s="183"/>
      <c r="B46" s="184"/>
      <c r="C46" s="184"/>
      <c r="D46" s="184"/>
      <c r="E46" s="59" t="s">
        <v>34</v>
      </c>
      <c r="F46" s="185"/>
      <c r="G46" s="184"/>
      <c r="H46" s="184"/>
      <c r="I46" s="184"/>
      <c r="J46" s="186"/>
      <c r="K46" s="183"/>
      <c r="L46" s="187"/>
      <c r="M46" s="187"/>
      <c r="N46" s="187"/>
      <c r="O46" s="54" t="s">
        <v>34</v>
      </c>
      <c r="P46" s="185"/>
      <c r="Q46" s="184"/>
      <c r="R46" s="184"/>
      <c r="S46" s="184"/>
      <c r="T46" s="186"/>
      <c r="U46" s="209" t="s">
        <v>51</v>
      </c>
      <c r="V46" s="210"/>
      <c r="W46" s="210"/>
      <c r="X46" s="210"/>
      <c r="Y46" s="210"/>
      <c r="Z46" s="210"/>
      <c r="AA46" s="210"/>
      <c r="AB46" s="210"/>
      <c r="AC46" s="210"/>
      <c r="AD46" s="211"/>
      <c r="AE46" s="116"/>
    </row>
    <row r="47" spans="1:45" s="18" customFormat="1" ht="15" customHeight="1" thickBot="1">
      <c r="A47" s="183"/>
      <c r="B47" s="184"/>
      <c r="C47" s="184"/>
      <c r="D47" s="184"/>
      <c r="E47" s="59" t="s">
        <v>34</v>
      </c>
      <c r="F47" s="185"/>
      <c r="G47" s="184"/>
      <c r="H47" s="184"/>
      <c r="I47" s="184"/>
      <c r="J47" s="186"/>
      <c r="K47" s="183"/>
      <c r="L47" s="187"/>
      <c r="M47" s="187"/>
      <c r="N47" s="187"/>
      <c r="O47" s="54" t="s">
        <v>34</v>
      </c>
      <c r="P47" s="185"/>
      <c r="Q47" s="184"/>
      <c r="R47" s="184"/>
      <c r="S47" s="184"/>
      <c r="T47" s="186"/>
      <c r="U47" s="188" t="s">
        <v>52</v>
      </c>
      <c r="V47" s="189"/>
      <c r="W47" s="189"/>
      <c r="X47" s="190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91" t="s">
        <v>55</v>
      </c>
      <c r="B48" s="192"/>
      <c r="C48" s="192"/>
      <c r="D48" s="192"/>
      <c r="E48" s="65"/>
      <c r="F48" s="193" t="s">
        <v>56</v>
      </c>
      <c r="G48" s="192"/>
      <c r="H48" s="192"/>
      <c r="I48" s="192"/>
      <c r="J48" s="194"/>
      <c r="K48" s="191" t="s">
        <v>57</v>
      </c>
      <c r="L48" s="195"/>
      <c r="M48" s="195"/>
      <c r="N48" s="195"/>
      <c r="O48" s="66"/>
      <c r="P48" s="196" t="s">
        <v>58</v>
      </c>
      <c r="Q48" s="197"/>
      <c r="R48" s="197"/>
      <c r="S48" s="197"/>
      <c r="T48" s="198"/>
      <c r="U48" s="199" t="s">
        <v>60</v>
      </c>
      <c r="V48" s="166"/>
      <c r="W48" s="166"/>
      <c r="X48" s="200"/>
      <c r="Y48" s="162">
        <v>0.75</v>
      </c>
      <c r="Z48" s="163"/>
      <c r="AA48" s="164"/>
      <c r="AB48" s="165" t="s">
        <v>88</v>
      </c>
      <c r="AC48" s="166"/>
      <c r="AD48" s="167"/>
    </row>
    <row r="49" spans="1:30" s="18" customFormat="1" ht="15" customHeight="1" thickBot="1">
      <c r="A49" s="168">
        <v>0</v>
      </c>
      <c r="B49" s="169"/>
      <c r="C49" s="169"/>
      <c r="D49" s="169"/>
      <c r="E49" s="170"/>
      <c r="F49" s="171">
        <v>0</v>
      </c>
      <c r="G49" s="172"/>
      <c r="H49" s="172"/>
      <c r="I49" s="172"/>
      <c r="J49" s="173"/>
      <c r="K49" s="168">
        <v>0</v>
      </c>
      <c r="L49" s="169"/>
      <c r="M49" s="169"/>
      <c r="N49" s="169"/>
      <c r="O49" s="170"/>
      <c r="P49" s="174" t="s">
        <v>59</v>
      </c>
      <c r="Q49" s="175"/>
      <c r="R49" s="175"/>
      <c r="S49" s="175"/>
      <c r="T49" s="176"/>
      <c r="U49" s="168" t="s">
        <v>81</v>
      </c>
      <c r="V49" s="169"/>
      <c r="W49" s="169"/>
      <c r="X49" s="170"/>
      <c r="Y49" s="177">
        <v>0.75</v>
      </c>
      <c r="Z49" s="178"/>
      <c r="AA49" s="179"/>
      <c r="AB49" s="180" t="s">
        <v>92</v>
      </c>
      <c r="AC49" s="181"/>
      <c r="AD49" s="182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55"/>
      <c r="B52" s="148"/>
      <c r="C52" s="148"/>
      <c r="D52" s="148"/>
      <c r="E52" s="148"/>
      <c r="F52" s="148"/>
      <c r="G52" s="156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50"/>
    </row>
    <row r="53" spans="1:30" s="18" customFormat="1" ht="15" customHeight="1">
      <c r="A53" s="155"/>
      <c r="B53" s="148"/>
      <c r="C53" s="148"/>
      <c r="D53" s="148"/>
      <c r="E53" s="148"/>
      <c r="F53" s="148"/>
      <c r="G53" s="157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58"/>
    </row>
    <row r="54" spans="1:30" s="18" customFormat="1" ht="15" customHeight="1">
      <c r="A54" s="147"/>
      <c r="B54" s="148"/>
      <c r="C54" s="148"/>
      <c r="D54" s="148"/>
      <c r="E54" s="148"/>
      <c r="F54" s="148"/>
      <c r="G54" s="157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58"/>
    </row>
    <row r="55" spans="1:30" s="18" customFormat="1" ht="15" customHeight="1">
      <c r="A55" s="147"/>
      <c r="B55" s="148"/>
      <c r="C55" s="148"/>
      <c r="D55" s="148"/>
      <c r="E55" s="148"/>
      <c r="F55" s="148"/>
      <c r="G55" s="157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58"/>
    </row>
    <row r="56" spans="1:30" s="18" customFormat="1" ht="15" customHeight="1">
      <c r="A56" s="147"/>
      <c r="B56" s="148"/>
      <c r="C56" s="148"/>
      <c r="D56" s="148"/>
      <c r="E56" s="148"/>
      <c r="F56" s="148"/>
      <c r="G56" s="159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1"/>
    </row>
    <row r="57" spans="1:30" s="18" customFormat="1" ht="15" customHeight="1">
      <c r="A57" s="147"/>
      <c r="B57" s="148"/>
      <c r="C57" s="148"/>
      <c r="D57" s="148"/>
      <c r="E57" s="148"/>
      <c r="F57" s="148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50"/>
    </row>
    <row r="58" spans="1:30" s="18" customFormat="1" ht="15" customHeight="1">
      <c r="A58" s="147"/>
      <c r="B58" s="148"/>
      <c r="C58" s="148"/>
      <c r="D58" s="148"/>
      <c r="E58" s="148"/>
      <c r="F58" s="148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50"/>
    </row>
    <row r="59" spans="1:30" s="18" customFormat="1" ht="15" customHeight="1">
      <c r="A59" s="147"/>
      <c r="B59" s="148"/>
      <c r="C59" s="148"/>
      <c r="D59" s="148"/>
      <c r="E59" s="148"/>
      <c r="F59" s="148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50"/>
    </row>
    <row r="60" spans="1:30" s="18" customFormat="1" ht="15" customHeight="1">
      <c r="A60" s="147"/>
      <c r="B60" s="148"/>
      <c r="C60" s="148"/>
      <c r="D60" s="148"/>
      <c r="E60" s="148"/>
      <c r="F60" s="148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50"/>
    </row>
    <row r="61" spans="1:30" s="18" customFormat="1" ht="15" customHeight="1">
      <c r="A61" s="147"/>
      <c r="B61" s="148"/>
      <c r="C61" s="148"/>
      <c r="D61" s="148"/>
      <c r="E61" s="148"/>
      <c r="F61" s="148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  <c r="AA61" s="149"/>
      <c r="AB61" s="149"/>
      <c r="AC61" s="149"/>
      <c r="AD61" s="150"/>
    </row>
    <row r="62" spans="1:30" s="18" customFormat="1" ht="15" customHeight="1">
      <c r="A62" s="147"/>
      <c r="B62" s="148"/>
      <c r="C62" s="148"/>
      <c r="D62" s="148"/>
      <c r="E62" s="148"/>
      <c r="F62" s="148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  <c r="AA62" s="149"/>
      <c r="AB62" s="149"/>
      <c r="AC62" s="149"/>
      <c r="AD62" s="150"/>
    </row>
    <row r="63" spans="1:30" s="18" customFormat="1" ht="15" customHeight="1">
      <c r="A63" s="147"/>
      <c r="B63" s="148"/>
      <c r="C63" s="148"/>
      <c r="D63" s="148"/>
      <c r="E63" s="148"/>
      <c r="F63" s="148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  <c r="AA63" s="149"/>
      <c r="AB63" s="149"/>
      <c r="AC63" s="149"/>
      <c r="AD63" s="150"/>
    </row>
    <row r="64" spans="1:30" s="18" customFormat="1" ht="15" customHeight="1" thickBot="1">
      <c r="A64" s="151"/>
      <c r="B64" s="152"/>
      <c r="C64" s="152"/>
      <c r="D64" s="152"/>
      <c r="E64" s="152"/>
      <c r="F64" s="152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3"/>
      <c r="Z64" s="153"/>
      <c r="AA64" s="153"/>
      <c r="AB64" s="153"/>
      <c r="AC64" s="153"/>
      <c r="AD64" s="15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6" t="s">
        <v>63</v>
      </c>
      <c r="B1" s="317"/>
      <c r="C1" s="318"/>
      <c r="D1" s="81"/>
      <c r="E1" s="319" t="s">
        <v>64</v>
      </c>
      <c r="F1" s="320"/>
      <c r="G1" s="321"/>
    </row>
    <row r="2" spans="1:7">
      <c r="A2" s="82" t="s">
        <v>65</v>
      </c>
      <c r="B2" s="83" t="s">
        <v>66</v>
      </c>
      <c r="C2" s="84" t="s">
        <v>67</v>
      </c>
      <c r="D2" s="85"/>
      <c r="E2" s="322"/>
      <c r="F2" s="323"/>
      <c r="G2" s="324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22"/>
      <c r="F3" s="323"/>
      <c r="G3" s="324"/>
    </row>
    <row r="4" spans="1:7">
      <c r="A4" s="86" t="s">
        <v>70</v>
      </c>
      <c r="B4" s="8" t="s">
        <v>66</v>
      </c>
      <c r="C4" s="84" t="s">
        <v>9</v>
      </c>
      <c r="D4" s="85"/>
      <c r="E4" s="322"/>
      <c r="F4" s="323"/>
      <c r="G4" s="324"/>
    </row>
    <row r="5" spans="1:7">
      <c r="A5" s="86" t="s">
        <v>71</v>
      </c>
      <c r="B5" s="8" t="s">
        <v>66</v>
      </c>
      <c r="C5" s="84" t="s">
        <v>10</v>
      </c>
      <c r="D5" s="85"/>
      <c r="E5" s="322"/>
      <c r="F5" s="323"/>
      <c r="G5" s="324"/>
    </row>
    <row r="6" spans="1:7">
      <c r="A6" s="86" t="s">
        <v>72</v>
      </c>
      <c r="B6" s="8" t="s">
        <v>66</v>
      </c>
      <c r="C6" s="84" t="s">
        <v>11</v>
      </c>
      <c r="D6" s="85"/>
      <c r="E6" s="322"/>
      <c r="F6" s="323"/>
      <c r="G6" s="324"/>
    </row>
    <row r="7" spans="1:7">
      <c r="A7" s="86" t="s">
        <v>73</v>
      </c>
      <c r="B7" s="8" t="s">
        <v>66</v>
      </c>
      <c r="C7" s="84" t="s">
        <v>12</v>
      </c>
      <c r="D7" s="85"/>
      <c r="E7" s="322"/>
      <c r="F7" s="323"/>
      <c r="G7" s="324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25"/>
      <c r="F8" s="326"/>
      <c r="G8" s="327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33" t="s">
        <v>76</v>
      </c>
      <c r="C10" s="334"/>
      <c r="D10" s="85"/>
      <c r="E10" s="319" t="s">
        <v>77</v>
      </c>
      <c r="F10" s="328"/>
      <c r="G10" s="329"/>
    </row>
    <row r="11" spans="1:7" ht="14.25" thickBot="1">
      <c r="A11" s="92">
        <v>23</v>
      </c>
      <c r="B11" s="333">
        <v>6</v>
      </c>
      <c r="C11" s="334"/>
      <c r="D11" s="81" t="s">
        <v>78</v>
      </c>
      <c r="E11" s="330"/>
      <c r="F11" s="331"/>
      <c r="G11" s="33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2019-06-05T09:06:50Z</dcterms:modified>
</cp:coreProperties>
</file>