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625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</calcChain>
</file>

<file path=xl/sharedStrings.xml><?xml version="1.0" encoding="utf-8"?>
<sst xmlns="http://schemas.openxmlformats.org/spreadsheetml/2006/main" count="175" uniqueCount="119">
  <si>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</si>
  <si>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</si>
  <si>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</si>
  <si>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</si>
  <si>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</si>
  <si>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</si>
  <si>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</si>
  <si>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</si>
  <si>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</si>
  <si>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</si>
  <si>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</si>
  <si>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</si>
  <si>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</si>
  <si>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</si>
  <si>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</si>
  <si>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</si>
  <si>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</si>
  <si>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</si>
  <si>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</si>
  <si>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</si>
  <si>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</si>
  <si>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中村　与一郎</t>
    <rPh sb="0" eb="2">
      <t>ナカムラ</t>
    </rPh>
    <rPh sb="3" eb="6">
      <t>ヨイチロウ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</si>
  <si>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</si>
  <si>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</si>
  <si>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</si>
  <si>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</si>
  <si>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</si>
  <si>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</si>
  <si>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</si>
  <si>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</si>
  <si>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</si>
  <si>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</si>
  <si>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</si>
  <si>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</si>
  <si>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</si>
  <si>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</si>
  <si>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</si>
  <si>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</si>
  <si>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</si>
  <si>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</si>
  <si>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</si>
  <si>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</si>
  <si>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</si>
  <si>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</si>
  <si>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</si>
  <si>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</si>
  <si>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</si>
  <si>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</si>
  <si>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</si>
  <si>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</si>
  <si>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菓子</t>
    <rPh sb="0" eb="2">
      <t>カシ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</si>
  <si>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</si>
  <si>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清掃</t>
    <rPh sb="0" eb="2">
      <t>セイソウ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</si>
  <si>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</si>
  <si>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</si>
  <si>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</si>
  <si>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</si>
  <si>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</si>
  <si>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</si>
  <si>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</si>
  <si>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</si>
  <si>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</si>
  <si>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</si>
  <si>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</si>
  <si>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</si>
  <si>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</si>
  <si>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</si>
  <si>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</si>
  <si>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</si>
  <si>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</si>
  <si>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</si>
  <si>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</si>
  <si>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</si>
  <si>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</si>
  <si>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</si>
  <si>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</si>
  <si>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</si>
  <si>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江刺家幸、笹本（なごみ）、沼山、小笠原、松石、大阪、赤坂、鶴飼、駒木</t>
    <rPh sb="0" eb="2">
      <t>エサシ</t>
    </rPh>
    <rPh sb="2" eb="3">
      <t>カ</t>
    </rPh>
    <rPh sb="3" eb="4">
      <t>ユキ</t>
    </rPh>
    <rPh sb="5" eb="7">
      <t>ササモト</t>
    </rPh>
    <rPh sb="13" eb="15">
      <t>ヌマヤマ</t>
    </rPh>
    <rPh sb="16" eb="19">
      <t>オガサワラ</t>
    </rPh>
    <rPh sb="20" eb="22">
      <t>マツイシ</t>
    </rPh>
    <rPh sb="23" eb="25">
      <t>オオサカ</t>
    </rPh>
    <rPh sb="26" eb="28">
      <t>アカサカ</t>
    </rPh>
    <rPh sb="29" eb="30">
      <t>ツル</t>
    </rPh>
    <rPh sb="30" eb="31">
      <t>カ</t>
    </rPh>
    <rPh sb="32" eb="34">
      <t>コマキ</t>
    </rPh>
    <phoneticPr fontId="3"/>
  </si>
  <si>
    <t>江刺家聡（公休）、伊藤（公休）</t>
    <rPh sb="0" eb="2">
      <t>エサシ</t>
    </rPh>
    <rPh sb="2" eb="3">
      <t>カ</t>
    </rPh>
    <rPh sb="3" eb="4">
      <t>サト</t>
    </rPh>
    <rPh sb="5" eb="7">
      <t>コウキュウ</t>
    </rPh>
    <rPh sb="9" eb="11">
      <t>イトウ</t>
    </rPh>
    <rPh sb="12" eb="14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</si>
  <si>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</si>
  <si>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</si>
  <si>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</si>
  <si>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　</t>
    <phoneticPr fontId="3"/>
  </si>
  <si>
    <t>○</t>
    <phoneticPr fontId="3"/>
  </si>
  <si>
    <t>―</t>
    <phoneticPr fontId="3"/>
  </si>
  <si>
    <t>　</t>
    <phoneticPr fontId="3"/>
  </si>
  <si>
    <t>楢舘　善雄</t>
    <rPh sb="0" eb="1">
      <t>ナラ</t>
    </rPh>
    <rPh sb="1" eb="2">
      <t>タテ</t>
    </rPh>
    <rPh sb="3" eb="4">
      <t>ヨシ</t>
    </rPh>
    <rPh sb="4" eb="5">
      <t>オ</t>
    </rPh>
    <phoneticPr fontId="3"/>
  </si>
  <si>
    <t>早狩　亜寿沙様</t>
    <rPh sb="0" eb="1">
      <t>ハヤ</t>
    </rPh>
    <rPh sb="1" eb="2">
      <t>カ</t>
    </rPh>
    <rPh sb="3" eb="4">
      <t>ア</t>
    </rPh>
    <rPh sb="4" eb="5">
      <t>コトブキ</t>
    </rPh>
    <rPh sb="5" eb="6">
      <t>サ</t>
    </rPh>
    <rPh sb="6" eb="7">
      <t>サマ</t>
    </rPh>
    <phoneticPr fontId="3"/>
  </si>
  <si>
    <t>％</t>
    <phoneticPr fontId="3"/>
  </si>
  <si>
    <t>村上　元道様　　　　　　　　　　　　　　　　江刺家　陽輝様　　　　　　　　　　　　　　　　　早狩　亜寿沙様（体験）</t>
    <rPh sb="0" eb="2">
      <t>ムラカミ</t>
    </rPh>
    <rPh sb="3" eb="4">
      <t>モト</t>
    </rPh>
    <rPh sb="4" eb="5">
      <t>ミチ</t>
    </rPh>
    <rPh sb="5" eb="6">
      <t>サマ</t>
    </rPh>
    <rPh sb="22" eb="24">
      <t>エサシ</t>
    </rPh>
    <rPh sb="24" eb="25">
      <t>カ</t>
    </rPh>
    <rPh sb="26" eb="27">
      <t>ヨウ</t>
    </rPh>
    <rPh sb="27" eb="28">
      <t>テル</t>
    </rPh>
    <rPh sb="28" eb="29">
      <t>サマ</t>
    </rPh>
    <rPh sb="46" eb="47">
      <t>ハヤ</t>
    </rPh>
    <rPh sb="47" eb="48">
      <t>カリ</t>
    </rPh>
    <rPh sb="49" eb="50">
      <t>ア</t>
    </rPh>
    <rPh sb="50" eb="51">
      <t>コトブキ</t>
    </rPh>
    <rPh sb="51" eb="52">
      <t>サ</t>
    </rPh>
    <rPh sb="52" eb="53">
      <t>サマ</t>
    </rPh>
    <rPh sb="54" eb="56">
      <t>タイケン</t>
    </rPh>
    <phoneticPr fontId="3"/>
  </si>
  <si>
    <t>小笠原　　　　　　　　　　　　　　　　　　　　　　松石　　　　　　　　　　　　　　　　　　　　　　江刺家幸　　　　　　　　　　　　　　　　　　　　　　　　　　　　駒木　　　　　　　　　　　　　　　　　　　　　　赤坂　　　　　　　　　　　　　　　　　　　　　　　　　　　鶴飼　　　　　　　　　　　　　　　　　　　　大坂</t>
    <rPh sb="0" eb="3">
      <t>オガサワラ</t>
    </rPh>
    <rPh sb="25" eb="27">
      <t>マツイシ</t>
    </rPh>
    <rPh sb="49" eb="51">
      <t>エサシ</t>
    </rPh>
    <rPh sb="51" eb="52">
      <t>カ</t>
    </rPh>
    <rPh sb="52" eb="53">
      <t>ユキ</t>
    </rPh>
    <rPh sb="81" eb="83">
      <t>コマキ</t>
    </rPh>
    <rPh sb="105" eb="107">
      <t>アカサカ</t>
    </rPh>
    <rPh sb="134" eb="135">
      <t>ツル</t>
    </rPh>
    <rPh sb="135" eb="136">
      <t>カ</t>
    </rPh>
    <rPh sb="156" eb="158">
      <t>オオサカ</t>
    </rPh>
    <phoneticPr fontId="3"/>
  </si>
  <si>
    <t>うみねこランチ</t>
    <phoneticPr fontId="3"/>
  </si>
  <si>
    <t>庭野　弘樹様　　　　　　　　　　　　　　　　　松永　勘五郎様　　　　　　　　　　　　　　中村　鶴子様　　　　　　　　　　　　　　　中居　美津子様　　　　　　　　　　　　　　　　　前野　義勝様　　　　　　　　　　　　　　　　　　　　　　　　　　　江刺家　陽輝様　　　　　　　　　　　　　　　　　　　　　　早狩　亜寿沙様（体験）</t>
    <rPh sb="0" eb="2">
      <t>ニワノ</t>
    </rPh>
    <rPh sb="3" eb="5">
      <t>ヒロキ</t>
    </rPh>
    <rPh sb="5" eb="6">
      <t>サマ</t>
    </rPh>
    <rPh sb="23" eb="25">
      <t>マツナガ</t>
    </rPh>
    <rPh sb="26" eb="27">
      <t>カン</t>
    </rPh>
    <rPh sb="27" eb="29">
      <t>ゴロウ</t>
    </rPh>
    <rPh sb="29" eb="30">
      <t>サマ</t>
    </rPh>
    <rPh sb="44" eb="46">
      <t>ナカムラ</t>
    </rPh>
    <rPh sb="47" eb="49">
      <t>ツルコ</t>
    </rPh>
    <rPh sb="49" eb="50">
      <t>サマ</t>
    </rPh>
    <rPh sb="65" eb="67">
      <t>ナカイ</t>
    </rPh>
    <rPh sb="68" eb="71">
      <t>ミツコ</t>
    </rPh>
    <rPh sb="71" eb="72">
      <t>サマ</t>
    </rPh>
    <rPh sb="89" eb="91">
      <t>マエノ</t>
    </rPh>
    <rPh sb="92" eb="94">
      <t>ヨシカツ</t>
    </rPh>
    <rPh sb="94" eb="95">
      <t>サマ</t>
    </rPh>
    <rPh sb="122" eb="124">
      <t>エサシ</t>
    </rPh>
    <rPh sb="124" eb="125">
      <t>カ</t>
    </rPh>
    <rPh sb="126" eb="127">
      <t>ヨウ</t>
    </rPh>
    <rPh sb="127" eb="128">
      <t>テル</t>
    </rPh>
    <rPh sb="128" eb="129">
      <t>サマ</t>
    </rPh>
    <rPh sb="151" eb="152">
      <t>ハヤ</t>
    </rPh>
    <rPh sb="152" eb="153">
      <t>カリ</t>
    </rPh>
    <rPh sb="154" eb="155">
      <t>ア</t>
    </rPh>
    <rPh sb="155" eb="156">
      <t>コトブキ</t>
    </rPh>
    <rPh sb="156" eb="157">
      <t>サ</t>
    </rPh>
    <rPh sb="157" eb="158">
      <t>サマ</t>
    </rPh>
    <rPh sb="159" eb="161">
      <t>タイケン</t>
    </rPh>
    <phoneticPr fontId="3"/>
  </si>
  <si>
    <t>沼山　　　　　　　　　　　　　　　　　　　　　　　駒木　　　　　　　　　　　　　　　　　　　　　　　　</t>
    <rPh sb="0" eb="2">
      <t>ヌマヤマ</t>
    </rPh>
    <rPh sb="25" eb="27">
      <t>コマキ</t>
    </rPh>
    <phoneticPr fontId="3"/>
  </si>
  <si>
    <t>チラシ</t>
    <phoneticPr fontId="3"/>
  </si>
  <si>
    <t>午後：通常チラシ、幸房求人広告分配・折り</t>
    <rPh sb="0" eb="2">
      <t>ゴゴ</t>
    </rPh>
    <rPh sb="3" eb="5">
      <t>ツウジョウ</t>
    </rPh>
    <rPh sb="9" eb="11">
      <t>コウボウ</t>
    </rPh>
    <rPh sb="11" eb="13">
      <t>キュウジン</t>
    </rPh>
    <rPh sb="13" eb="15">
      <t>コウコク</t>
    </rPh>
    <rPh sb="15" eb="17">
      <t>ブンパイ</t>
    </rPh>
    <rPh sb="18" eb="19">
      <t>オ</t>
    </rPh>
    <phoneticPr fontId="3"/>
  </si>
  <si>
    <t>豊川　明男様　　　　　　　　　　　　　　　　　　　　　　　渡部　亨様　　　　　　　　　　　　　　　　　　　　　　　　　　村上　元道様　　　　　　　　　　　　　　　　　　　　　　　林　琴美様　　　　　　　　　　　　　　　　　　　　　　　鹿原　博夫様　　　　　　　　　　　　　　　　　　　　　　　　　　寺地　徳和様　　　　　　　　　　　　　　　　　　　早狩　亜寿沙様（体験）</t>
    <rPh sb="0" eb="2">
      <t>トヨカワ</t>
    </rPh>
    <rPh sb="3" eb="5">
      <t>アキオ</t>
    </rPh>
    <rPh sb="5" eb="6">
      <t>サマ</t>
    </rPh>
    <rPh sb="29" eb="31">
      <t>ワタナベ</t>
    </rPh>
    <rPh sb="32" eb="33">
      <t>トオル</t>
    </rPh>
    <rPh sb="33" eb="34">
      <t>サマ</t>
    </rPh>
    <rPh sb="60" eb="62">
      <t>ムラカミ</t>
    </rPh>
    <rPh sb="63" eb="64">
      <t>モト</t>
    </rPh>
    <rPh sb="64" eb="65">
      <t>ミチ</t>
    </rPh>
    <rPh sb="65" eb="66">
      <t>サマ</t>
    </rPh>
    <rPh sb="89" eb="90">
      <t>ハヤシ</t>
    </rPh>
    <rPh sb="91" eb="93">
      <t>コトミ</t>
    </rPh>
    <rPh sb="93" eb="94">
      <t>サマ</t>
    </rPh>
    <rPh sb="117" eb="118">
      <t>シカ</t>
    </rPh>
    <rPh sb="118" eb="119">
      <t>ハラ</t>
    </rPh>
    <rPh sb="120" eb="122">
      <t>ヒロオ</t>
    </rPh>
    <rPh sb="122" eb="123">
      <t>サマ</t>
    </rPh>
    <rPh sb="149" eb="151">
      <t>テラチ</t>
    </rPh>
    <rPh sb="152" eb="154">
      <t>ノリカズ</t>
    </rPh>
    <rPh sb="154" eb="155">
      <t>サマ</t>
    </rPh>
    <rPh sb="174" eb="175">
      <t>ハヤ</t>
    </rPh>
    <rPh sb="175" eb="176">
      <t>カリ</t>
    </rPh>
    <rPh sb="177" eb="178">
      <t>ア</t>
    </rPh>
    <rPh sb="178" eb="179">
      <t>コトブキ</t>
    </rPh>
    <rPh sb="179" eb="180">
      <t>サ</t>
    </rPh>
    <rPh sb="180" eb="181">
      <t>サマ</t>
    </rPh>
    <rPh sb="182" eb="184">
      <t>タイケン</t>
    </rPh>
    <phoneticPr fontId="3"/>
  </si>
  <si>
    <t>松石　　　　　　　　　　　　　　　　　　　　大坂</t>
    <rPh sb="0" eb="2">
      <t>マツイシ</t>
    </rPh>
    <rPh sb="22" eb="24">
      <t>オオサカ</t>
    </rPh>
    <phoneticPr fontId="3"/>
  </si>
  <si>
    <t>セルリアン</t>
    <phoneticPr fontId="3"/>
  </si>
  <si>
    <t>小笠原　幸江様　</t>
    <rPh sb="0" eb="3">
      <t>オガサワラ</t>
    </rPh>
    <rPh sb="4" eb="6">
      <t>ユキエ</t>
    </rPh>
    <rPh sb="6" eb="7">
      <t>サマ</t>
    </rPh>
    <phoneticPr fontId="3"/>
  </si>
  <si>
    <t>沼山　　　　　　　　　　　　　　　　　　　　　　　</t>
    <rPh sb="0" eb="2">
      <t>ヌマヤマ</t>
    </rPh>
    <phoneticPr fontId="3"/>
  </si>
  <si>
    <t>赤坂　　　　　　　　　　　　　　　　　　　　　　　　　鶴飼</t>
    <rPh sb="0" eb="2">
      <t>アカサカ</t>
    </rPh>
    <rPh sb="27" eb="28">
      <t>ツル</t>
    </rPh>
    <rPh sb="28" eb="29">
      <t>カ</t>
    </rPh>
    <phoneticPr fontId="3"/>
  </si>
  <si>
    <t>川口　八寿子様　　　　　　　　　　　　　　　　　中居　美津子様　　　　　　　　　　　　　　　　　　　　　　林　琴美様　　　　　　　　　　　　　　　　鹿原　博夫様　　　　　　　　　　　　　　　　　　　前野　義勝様　　　　　　　　　　　　　　　寺地　徳和様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24" eb="26">
      <t>ナカイ</t>
    </rPh>
    <rPh sb="27" eb="30">
      <t>ミツコ</t>
    </rPh>
    <rPh sb="30" eb="31">
      <t>サマ</t>
    </rPh>
    <rPh sb="53" eb="54">
      <t>ハヤシ</t>
    </rPh>
    <rPh sb="55" eb="57">
      <t>コトミ</t>
    </rPh>
    <rPh sb="57" eb="58">
      <t>サマ</t>
    </rPh>
    <rPh sb="74" eb="75">
      <t>シカ</t>
    </rPh>
    <rPh sb="75" eb="76">
      <t>ハラ</t>
    </rPh>
    <rPh sb="77" eb="79">
      <t>ヒロオ</t>
    </rPh>
    <rPh sb="79" eb="80">
      <t>サマ</t>
    </rPh>
    <rPh sb="99" eb="101">
      <t>マエノ</t>
    </rPh>
    <rPh sb="102" eb="104">
      <t>ヨシカツ</t>
    </rPh>
    <rPh sb="104" eb="105">
      <t>サマ</t>
    </rPh>
    <rPh sb="120" eb="122">
      <t>テラチ</t>
    </rPh>
    <rPh sb="123" eb="125">
      <t>ノリカズ</t>
    </rPh>
    <rPh sb="125" eb="126">
      <t>サマ</t>
    </rPh>
    <phoneticPr fontId="3"/>
  </si>
  <si>
    <t>江刺家幸</t>
    <rPh sb="0" eb="2">
      <t>エサシ</t>
    </rPh>
    <rPh sb="2" eb="3">
      <t>カ</t>
    </rPh>
    <rPh sb="3" eb="4">
      <t>ユキ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</si>
  <si>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</si>
  <si>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</si>
  <si>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</si>
  <si>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</si>
  <si>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</si>
  <si>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</si>
  <si>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</si>
  <si>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江刺家　陽輝様</t>
    <rPh sb="0" eb="2">
      <t>エサシ</t>
    </rPh>
    <rPh sb="2" eb="3">
      <t>カ</t>
    </rPh>
    <rPh sb="4" eb="5">
      <t>ヨウ</t>
    </rPh>
    <rPh sb="5" eb="6">
      <t>テル</t>
    </rPh>
    <rPh sb="6" eb="7">
      <t>サマ</t>
    </rPh>
    <phoneticPr fontId="3"/>
  </si>
  <si>
    <t>体験利用の女性が一緒に作業していた所、いつもよりもテンションが高く、意識している様子が伺われた。</t>
    <rPh sb="0" eb="2">
      <t>タイケン</t>
    </rPh>
    <rPh sb="2" eb="4">
      <t>リヨウ</t>
    </rPh>
    <rPh sb="5" eb="7">
      <t>ジョセイ</t>
    </rPh>
    <rPh sb="8" eb="10">
      <t>イッショ</t>
    </rPh>
    <rPh sb="11" eb="13">
      <t>サギョウ</t>
    </rPh>
    <rPh sb="17" eb="18">
      <t>トコロ</t>
    </rPh>
    <rPh sb="31" eb="32">
      <t>タカ</t>
    </rPh>
    <rPh sb="34" eb="36">
      <t>イシキ</t>
    </rPh>
    <rPh sb="40" eb="42">
      <t>ヨウス</t>
    </rPh>
    <rPh sb="43" eb="44">
      <t>ウカガ</t>
    </rPh>
    <phoneticPr fontId="3"/>
  </si>
  <si>
    <t>アスクル納品、南部食品様、寺沢青果様</t>
    <rPh sb="4" eb="6">
      <t>ノウヒン</t>
    </rPh>
    <rPh sb="7" eb="9">
      <t>ナンブ</t>
    </rPh>
    <rPh sb="9" eb="12">
      <t>ショクヒンサマ</t>
    </rPh>
    <rPh sb="13" eb="15">
      <t>テラサワ</t>
    </rPh>
    <rPh sb="15" eb="17">
      <t>セイカ</t>
    </rPh>
    <rPh sb="17" eb="18">
      <t>サマ</t>
    </rPh>
    <phoneticPr fontId="3"/>
  </si>
  <si>
    <t>南部食品様</t>
    <rPh sb="0" eb="2">
      <t>ナンブ</t>
    </rPh>
    <rPh sb="2" eb="5">
      <t>ショクヒンサマ</t>
    </rPh>
    <phoneticPr fontId="3"/>
  </si>
  <si>
    <t>郵便受取</t>
    <phoneticPr fontId="3"/>
  </si>
  <si>
    <t xml:space="preserve"> </t>
    <phoneticPr fontId="3"/>
  </si>
  <si>
    <t>大坂信夫勤務開始</t>
    <rPh sb="0" eb="2">
      <t>オオサカ</t>
    </rPh>
    <rPh sb="2" eb="4">
      <t>ノブオ</t>
    </rPh>
    <rPh sb="4" eb="6">
      <t>キンム</t>
    </rPh>
    <rPh sb="6" eb="8">
      <t>カイシ</t>
    </rPh>
    <phoneticPr fontId="3"/>
  </si>
  <si>
    <t>松石　健二</t>
    <rPh sb="0" eb="2">
      <t>マツイシ</t>
    </rPh>
    <rPh sb="3" eb="5">
      <t>ケンジ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</si>
</sst>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0" fillId="0" borderId="0" xfId="0" applyAlignment="1">
      <alignment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E11" sqref="AE11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47" t="s">
        <v>0</v>
      </c>
      <c r="V1" s="48"/>
      <c r="W1" s="47" t="s">
        <v>1</v>
      </c>
      <c r="X1" s="48"/>
    </row>
    <row r="2" spans="1:27" x14ac:dyDescent="0.15">
      <c r="A2" s="3"/>
      <c r="B2" s="3" t="s">
        <v>73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49"/>
      <c r="V2" s="50"/>
      <c r="W2" s="49"/>
      <c r="X2" s="50"/>
    </row>
    <row r="3" spans="1:27" ht="14.25" customHeight="1" x14ac:dyDescent="0.15">
      <c r="A3" s="53" t="s">
        <v>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4"/>
      <c r="U3" s="51"/>
      <c r="V3" s="52"/>
      <c r="W3" s="51"/>
      <c r="X3" s="52"/>
    </row>
    <row r="4" spans="1:27" ht="14.25" thickBot="1" x14ac:dyDescent="0.2">
      <c r="A4" s="55"/>
      <c r="B4" s="55"/>
      <c r="C4" s="55"/>
      <c r="D4" s="55"/>
      <c r="E4" s="55"/>
      <c r="F4" s="55"/>
      <c r="G4" s="55"/>
      <c r="H4" s="55"/>
      <c r="I4" s="55"/>
      <c r="J4" s="5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27</v>
      </c>
      <c r="E5" s="44" t="s">
        <v>4</v>
      </c>
      <c r="F5" s="44"/>
      <c r="G5" s="44">
        <v>11</v>
      </c>
      <c r="H5" s="44" t="s">
        <v>5</v>
      </c>
      <c r="I5" s="44">
        <v>16</v>
      </c>
      <c r="J5" s="44" t="s">
        <v>6</v>
      </c>
      <c r="K5" s="44" t="s">
        <v>74</v>
      </c>
      <c r="L5" s="44" t="s">
        <v>75</v>
      </c>
      <c r="M5" s="44" t="s">
        <v>76</v>
      </c>
      <c r="N5" s="44"/>
      <c r="O5" s="44"/>
      <c r="P5" s="44"/>
      <c r="Q5" s="44"/>
      <c r="R5" s="4" t="s">
        <v>7</v>
      </c>
      <c r="S5" s="5"/>
      <c r="T5" s="56" t="s">
        <v>118</v>
      </c>
      <c r="U5" s="56"/>
      <c r="V5" s="56"/>
      <c r="W5" s="56"/>
      <c r="X5" s="57"/>
    </row>
    <row r="6" spans="1:27" ht="14.25" customHeight="1" thickBot="1" x14ac:dyDescent="0.2">
      <c r="A6" s="58" t="s">
        <v>8</v>
      </c>
      <c r="B6" s="59"/>
      <c r="C6" s="60"/>
      <c r="D6" s="61" t="s">
        <v>77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3"/>
    </row>
    <row r="7" spans="1:27" ht="25.5" customHeight="1" thickBot="1" x14ac:dyDescent="0.2">
      <c r="A7" s="58" t="s">
        <v>9</v>
      </c>
      <c r="B7" s="59"/>
      <c r="C7" s="60"/>
      <c r="D7" s="64" t="s">
        <v>78</v>
      </c>
      <c r="E7" s="65"/>
      <c r="F7" s="65"/>
      <c r="G7" s="65"/>
      <c r="H7" s="66"/>
      <c r="I7" s="58" t="s">
        <v>10</v>
      </c>
      <c r="J7" s="59"/>
      <c r="K7" s="60"/>
      <c r="L7" s="67"/>
      <c r="M7" s="68"/>
      <c r="N7" s="68"/>
      <c r="O7" s="68"/>
      <c r="P7" s="69"/>
      <c r="Q7" s="58" t="s">
        <v>11</v>
      </c>
      <c r="R7" s="59"/>
      <c r="S7" s="60"/>
      <c r="T7" s="70"/>
      <c r="U7" s="71"/>
      <c r="V7" s="71"/>
      <c r="W7" s="71"/>
      <c r="X7" s="72"/>
    </row>
    <row r="8" spans="1:27" ht="14.25" customHeight="1" thickBot="1" x14ac:dyDescent="0.2">
      <c r="A8" s="58" t="s">
        <v>12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60"/>
      <c r="AA8" s="1" t="s">
        <v>79</v>
      </c>
    </row>
    <row r="9" spans="1:27" ht="13.5" customHeight="1" x14ac:dyDescent="0.15">
      <c r="A9" s="6" t="s">
        <v>80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81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 t="s">
        <v>82</v>
      </c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 t="s">
        <v>83</v>
      </c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 t="s">
        <v>82</v>
      </c>
      <c r="G11" s="79"/>
      <c r="H11" s="80"/>
      <c r="I11" s="80"/>
      <c r="J11" s="80"/>
      <c r="K11" s="81"/>
      <c r="L11" s="11"/>
      <c r="M11" s="15">
        <v>2</v>
      </c>
      <c r="N11" s="82" t="s">
        <v>25</v>
      </c>
      <c r="O11" s="83"/>
      <c r="P11" s="83"/>
      <c r="Q11" s="84"/>
      <c r="R11" s="16" t="s">
        <v>83</v>
      </c>
      <c r="S11" s="82"/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20</v>
      </c>
      <c r="C12" s="77"/>
      <c r="D12" s="77"/>
      <c r="E12" s="78"/>
      <c r="F12" s="10" t="s">
        <v>82</v>
      </c>
      <c r="G12" s="79"/>
      <c r="H12" s="80"/>
      <c r="I12" s="80"/>
      <c r="J12" s="80"/>
      <c r="K12" s="81"/>
      <c r="L12" s="11"/>
      <c r="M12" s="15">
        <v>3</v>
      </c>
      <c r="N12" s="82" t="s">
        <v>21</v>
      </c>
      <c r="O12" s="83"/>
      <c r="P12" s="83"/>
      <c r="Q12" s="84"/>
      <c r="R12" s="16" t="s">
        <v>84</v>
      </c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22</v>
      </c>
      <c r="C13" s="77"/>
      <c r="D13" s="77"/>
      <c r="E13" s="78"/>
      <c r="F13" s="10" t="s">
        <v>82</v>
      </c>
      <c r="G13" s="79"/>
      <c r="H13" s="80"/>
      <c r="I13" s="80"/>
      <c r="J13" s="80"/>
      <c r="K13" s="81"/>
      <c r="L13" s="11"/>
      <c r="M13" s="15">
        <v>4</v>
      </c>
      <c r="N13" s="82" t="s">
        <v>23</v>
      </c>
      <c r="O13" s="83"/>
      <c r="P13" s="83"/>
      <c r="Q13" s="84"/>
      <c r="R13" s="16" t="s">
        <v>83</v>
      </c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24</v>
      </c>
      <c r="C14" s="77"/>
      <c r="D14" s="77"/>
      <c r="E14" s="78"/>
      <c r="F14" s="10" t="s">
        <v>82</v>
      </c>
      <c r="G14" s="79"/>
      <c r="H14" s="80"/>
      <c r="I14" s="80"/>
      <c r="J14" s="80"/>
      <c r="K14" s="81"/>
      <c r="L14" s="11"/>
      <c r="M14" s="15">
        <v>5</v>
      </c>
      <c r="N14" s="82" t="s">
        <v>85</v>
      </c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26</v>
      </c>
      <c r="C15" s="77"/>
      <c r="D15" s="77"/>
      <c r="E15" s="78"/>
      <c r="F15" s="10" t="s">
        <v>82</v>
      </c>
      <c r="G15" s="79"/>
      <c r="H15" s="80"/>
      <c r="I15" s="80"/>
      <c r="J15" s="80"/>
      <c r="K15" s="81"/>
      <c r="L15" s="11"/>
      <c r="M15" s="15">
        <v>6</v>
      </c>
      <c r="N15" s="82" t="s">
        <v>85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27</v>
      </c>
      <c r="C16" s="77"/>
      <c r="D16" s="77"/>
      <c r="E16" s="78"/>
      <c r="F16" s="10" t="s">
        <v>82</v>
      </c>
      <c r="G16" s="79"/>
      <c r="H16" s="80"/>
      <c r="I16" s="80"/>
      <c r="J16" s="80"/>
      <c r="K16" s="81"/>
      <c r="L16" s="11"/>
      <c r="M16" s="12" t="s">
        <v>85</v>
      </c>
      <c r="N16" s="82" t="s">
        <v>85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28</v>
      </c>
      <c r="C17" s="77"/>
      <c r="D17" s="77"/>
      <c r="E17" s="78"/>
      <c r="F17" s="10" t="s">
        <v>82</v>
      </c>
      <c r="G17" s="79"/>
      <c r="H17" s="80"/>
      <c r="I17" s="80"/>
      <c r="J17" s="80"/>
      <c r="K17" s="81"/>
      <c r="L17" s="11"/>
      <c r="M17" s="12" t="s">
        <v>85</v>
      </c>
      <c r="N17" s="82" t="s">
        <v>85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86</v>
      </c>
      <c r="C18" s="77"/>
      <c r="D18" s="77"/>
      <c r="E18" s="78"/>
      <c r="F18" s="10" t="s">
        <v>84</v>
      </c>
      <c r="G18" s="79"/>
      <c r="H18" s="80"/>
      <c r="I18" s="80"/>
      <c r="J18" s="80"/>
      <c r="K18" s="81"/>
      <c r="L18" s="11"/>
      <c r="M18" s="12" t="s">
        <v>85</v>
      </c>
      <c r="N18" s="82" t="s">
        <v>85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29</v>
      </c>
      <c r="C19" s="77"/>
      <c r="D19" s="77"/>
      <c r="E19" s="78"/>
      <c r="F19" s="10" t="s">
        <v>82</v>
      </c>
      <c r="G19" s="79"/>
      <c r="H19" s="80"/>
      <c r="I19" s="80"/>
      <c r="J19" s="80"/>
      <c r="K19" s="81"/>
      <c r="L19" s="22"/>
      <c r="M19" s="12" t="s">
        <v>85</v>
      </c>
      <c r="N19" s="82" t="s">
        <v>85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30</v>
      </c>
      <c r="C20" s="77"/>
      <c r="D20" s="77"/>
      <c r="E20" s="78"/>
      <c r="F20" s="43" t="s">
        <v>84</v>
      </c>
      <c r="G20" s="79"/>
      <c r="H20" s="80"/>
      <c r="I20" s="80"/>
      <c r="J20" s="80"/>
      <c r="K20" s="81"/>
      <c r="L20" s="22"/>
      <c r="M20" s="15" t="s">
        <v>85</v>
      </c>
      <c r="N20" s="97" t="s">
        <v>85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31</v>
      </c>
      <c r="C21" s="86"/>
      <c r="D21" s="86"/>
      <c r="E21" s="87"/>
      <c r="F21" s="43" t="s">
        <v>82</v>
      </c>
      <c r="G21" s="79"/>
      <c r="H21" s="80"/>
      <c r="I21" s="80"/>
      <c r="J21" s="80"/>
      <c r="K21" s="81"/>
      <c r="L21" s="22"/>
      <c r="M21" s="88" t="s">
        <v>32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33</v>
      </c>
      <c r="C22" s="86"/>
      <c r="D22" s="86"/>
      <c r="E22" s="87"/>
      <c r="F22" s="43" t="s">
        <v>82</v>
      </c>
      <c r="G22" s="79"/>
      <c r="H22" s="80"/>
      <c r="I22" s="80"/>
      <c r="J22" s="80"/>
      <c r="K22" s="81"/>
      <c r="L22" s="22"/>
      <c r="M22" s="23" t="s">
        <v>85</v>
      </c>
      <c r="N22" s="91" t="s">
        <v>87</v>
      </c>
      <c r="O22" s="92"/>
      <c r="P22" s="92"/>
      <c r="Q22" s="93"/>
      <c r="R22" s="24"/>
      <c r="S22" s="94"/>
      <c r="T22" s="95"/>
      <c r="U22" s="95"/>
      <c r="V22" s="95"/>
      <c r="W22" s="96"/>
      <c r="X22" s="25"/>
    </row>
    <row r="23" spans="1:24" ht="13.5" customHeight="1" x14ac:dyDescent="0.15">
      <c r="A23" s="21">
        <v>14</v>
      </c>
      <c r="B23" s="76" t="s">
        <v>34</v>
      </c>
      <c r="C23" s="77"/>
      <c r="D23" s="77"/>
      <c r="E23" s="78"/>
      <c r="F23" s="43" t="s">
        <v>84</v>
      </c>
      <c r="G23" s="79"/>
      <c r="H23" s="80"/>
      <c r="I23" s="80"/>
      <c r="J23" s="80"/>
      <c r="K23" s="81"/>
      <c r="L23" s="22"/>
      <c r="M23" s="26" t="s">
        <v>85</v>
      </c>
      <c r="N23" s="85" t="s">
        <v>85</v>
      </c>
      <c r="O23" s="86"/>
      <c r="P23" s="86"/>
      <c r="Q23" s="87"/>
      <c r="R23" s="27"/>
      <c r="S23" s="79"/>
      <c r="T23" s="80"/>
      <c r="U23" s="80"/>
      <c r="V23" s="80"/>
      <c r="W23" s="81"/>
      <c r="X23" s="11"/>
    </row>
    <row r="24" spans="1:24" ht="13.5" customHeight="1" x14ac:dyDescent="0.15">
      <c r="A24" s="26">
        <v>15</v>
      </c>
      <c r="B24" s="47" t="s">
        <v>85</v>
      </c>
      <c r="C24" s="100"/>
      <c r="D24" s="100"/>
      <c r="E24" s="48"/>
      <c r="F24" s="27"/>
      <c r="G24" s="79"/>
      <c r="H24" s="80"/>
      <c r="I24" s="80"/>
      <c r="J24" s="80"/>
      <c r="K24" s="81"/>
      <c r="L24" s="11"/>
      <c r="M24" s="26" t="s">
        <v>85</v>
      </c>
      <c r="N24" s="85" t="s">
        <v>85</v>
      </c>
      <c r="O24" s="86"/>
      <c r="P24" s="86"/>
      <c r="Q24" s="87"/>
      <c r="R24" s="27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6">
        <v>16</v>
      </c>
      <c r="B25" s="47" t="s">
        <v>85</v>
      </c>
      <c r="C25" s="100"/>
      <c r="D25" s="100"/>
      <c r="E25" s="48"/>
      <c r="F25" s="27"/>
      <c r="G25" s="79"/>
      <c r="H25" s="80"/>
      <c r="I25" s="80"/>
      <c r="J25" s="80"/>
      <c r="K25" s="81"/>
      <c r="L25" s="11"/>
      <c r="M25" s="28" t="s">
        <v>85</v>
      </c>
      <c r="N25" s="101" t="s">
        <v>85</v>
      </c>
      <c r="O25" s="102"/>
      <c r="P25" s="102"/>
      <c r="Q25" s="103"/>
      <c r="R25" s="29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6">
        <v>17</v>
      </c>
      <c r="B26" s="47"/>
      <c r="C26" s="100"/>
      <c r="D26" s="100"/>
      <c r="E26" s="48"/>
      <c r="F26" s="27"/>
      <c r="G26" s="79"/>
      <c r="H26" s="80"/>
      <c r="I26" s="80"/>
      <c r="J26" s="80"/>
      <c r="K26" s="81"/>
      <c r="L26" s="11"/>
      <c r="M26" s="88" t="s">
        <v>35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6">
        <v>18</v>
      </c>
      <c r="B27" s="47"/>
      <c r="C27" s="100"/>
      <c r="D27" s="100"/>
      <c r="E27" s="48"/>
      <c r="F27" s="27"/>
      <c r="G27" s="79"/>
      <c r="H27" s="80"/>
      <c r="I27" s="80"/>
      <c r="J27" s="80"/>
      <c r="K27" s="81"/>
      <c r="L27" s="11"/>
      <c r="M27" s="23" t="s">
        <v>85</v>
      </c>
      <c r="N27" s="91" t="s">
        <v>85</v>
      </c>
      <c r="O27" s="92"/>
      <c r="P27" s="92"/>
      <c r="Q27" s="93"/>
      <c r="R27" s="24"/>
      <c r="S27" s="94"/>
      <c r="T27" s="95"/>
      <c r="U27" s="95"/>
      <c r="V27" s="95"/>
      <c r="W27" s="96"/>
      <c r="X27" s="25"/>
    </row>
    <row r="28" spans="1:24" ht="13.5" customHeight="1" x14ac:dyDescent="0.15">
      <c r="A28" s="26">
        <v>19</v>
      </c>
      <c r="B28" s="47" t="s">
        <v>85</v>
      </c>
      <c r="C28" s="100"/>
      <c r="D28" s="100"/>
      <c r="E28" s="48"/>
      <c r="F28" s="27"/>
      <c r="G28" s="79"/>
      <c r="H28" s="80"/>
      <c r="I28" s="80"/>
      <c r="J28" s="80"/>
      <c r="K28" s="81"/>
      <c r="L28" s="11"/>
      <c r="M28" s="26" t="s">
        <v>85</v>
      </c>
      <c r="N28" s="85" t="s">
        <v>85</v>
      </c>
      <c r="O28" s="86"/>
      <c r="P28" s="86"/>
      <c r="Q28" s="87"/>
      <c r="R28" s="27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6">
        <v>20</v>
      </c>
      <c r="B29" s="107" t="s">
        <v>85</v>
      </c>
      <c r="C29" s="108"/>
      <c r="D29" s="108"/>
      <c r="E29" s="109"/>
      <c r="F29" s="27"/>
      <c r="G29" s="104"/>
      <c r="H29" s="105"/>
      <c r="I29" s="105"/>
      <c r="J29" s="105"/>
      <c r="K29" s="106"/>
      <c r="L29" s="11"/>
      <c r="M29" s="30" t="s">
        <v>85</v>
      </c>
      <c r="N29" s="101" t="s">
        <v>85</v>
      </c>
      <c r="O29" s="102"/>
      <c r="P29" s="102"/>
      <c r="Q29" s="103"/>
      <c r="R29" s="31"/>
      <c r="S29" s="104"/>
      <c r="T29" s="105"/>
      <c r="U29" s="105"/>
      <c r="V29" s="105"/>
      <c r="W29" s="106"/>
      <c r="X29" s="32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36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3" t="s">
        <v>37</v>
      </c>
      <c r="B31" s="34"/>
      <c r="C31" s="34">
        <v>14</v>
      </c>
      <c r="D31" s="35" t="s">
        <v>38</v>
      </c>
      <c r="E31" s="36" t="s">
        <v>39</v>
      </c>
      <c r="F31" s="34"/>
      <c r="G31" s="34">
        <v>11</v>
      </c>
      <c r="H31" s="35" t="s">
        <v>38</v>
      </c>
      <c r="I31" s="120" t="s">
        <v>40</v>
      </c>
      <c r="J31" s="121"/>
      <c r="K31" s="37">
        <f>G31/14*100</f>
        <v>78.571428571428569</v>
      </c>
      <c r="L31" s="35" t="s">
        <v>88</v>
      </c>
      <c r="M31" s="38" t="s">
        <v>37</v>
      </c>
      <c r="N31" s="38"/>
      <c r="O31" s="38">
        <v>4</v>
      </c>
      <c r="P31" s="39" t="s">
        <v>38</v>
      </c>
      <c r="Q31" s="40" t="s">
        <v>39</v>
      </c>
      <c r="R31" s="38"/>
      <c r="S31" s="38">
        <f>SUM(COUNTIF(R10:R20,{"○","△"}))</f>
        <v>3</v>
      </c>
      <c r="T31" s="39" t="s">
        <v>38</v>
      </c>
      <c r="U31" s="122" t="s">
        <v>40</v>
      </c>
      <c r="V31" s="123"/>
      <c r="W31" s="41">
        <f>S31/6*100</f>
        <v>50</v>
      </c>
      <c r="X31" s="39" t="s">
        <v>88</v>
      </c>
    </row>
    <row r="32" spans="1:24" ht="14.25" customHeight="1" thickBot="1" x14ac:dyDescent="0.2">
      <c r="A32" s="58" t="s">
        <v>41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60"/>
    </row>
    <row r="33" spans="1:24" ht="13.5" customHeight="1" x14ac:dyDescent="0.15">
      <c r="A33" s="124" t="s">
        <v>42</v>
      </c>
      <c r="B33" s="74"/>
      <c r="C33" s="74"/>
      <c r="D33" s="75"/>
      <c r="E33" s="73" t="s">
        <v>43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44</v>
      </c>
      <c r="R33" s="74"/>
      <c r="S33" s="74"/>
      <c r="T33" s="75"/>
      <c r="U33" s="73" t="s">
        <v>45</v>
      </c>
      <c r="V33" s="74"/>
      <c r="W33" s="74"/>
      <c r="X33" s="125"/>
    </row>
    <row r="34" spans="1:24" ht="98.25" customHeight="1" x14ac:dyDescent="0.15">
      <c r="A34" s="115" t="s">
        <v>46</v>
      </c>
      <c r="B34" s="77"/>
      <c r="C34" s="77"/>
      <c r="D34" s="78"/>
      <c r="E34" s="116" t="s">
        <v>47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89</v>
      </c>
      <c r="R34" s="77"/>
      <c r="S34" s="77"/>
      <c r="T34" s="78"/>
      <c r="U34" s="76" t="s">
        <v>90</v>
      </c>
      <c r="V34" s="77"/>
      <c r="W34" s="77"/>
      <c r="X34" s="119"/>
    </row>
    <row r="35" spans="1:24" ht="102.75" customHeight="1" x14ac:dyDescent="0.15">
      <c r="A35" s="115" t="s">
        <v>91</v>
      </c>
      <c r="B35" s="77"/>
      <c r="C35" s="77"/>
      <c r="D35" s="78"/>
      <c r="E35" s="116" t="s">
        <v>48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 t="s">
        <v>92</v>
      </c>
      <c r="R35" s="77"/>
      <c r="S35" s="77"/>
      <c r="T35" s="78"/>
      <c r="U35" s="76" t="s">
        <v>93</v>
      </c>
      <c r="V35" s="77"/>
      <c r="W35" s="77"/>
      <c r="X35" s="119"/>
    </row>
    <row r="36" spans="1:24" ht="117.75" customHeight="1" x14ac:dyDescent="0.15">
      <c r="A36" s="115" t="s">
        <v>94</v>
      </c>
      <c r="B36" s="77"/>
      <c r="C36" s="77"/>
      <c r="D36" s="78"/>
      <c r="E36" s="116" t="s">
        <v>95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 t="s">
        <v>96</v>
      </c>
      <c r="R36" s="77"/>
      <c r="S36" s="77"/>
      <c r="T36" s="78"/>
      <c r="U36" s="76" t="s">
        <v>97</v>
      </c>
      <c r="V36" s="77"/>
      <c r="W36" s="77"/>
      <c r="X36" s="119"/>
    </row>
    <row r="37" spans="1:24" ht="56.25" customHeight="1" x14ac:dyDescent="0.15">
      <c r="A37" s="115" t="s">
        <v>98</v>
      </c>
      <c r="B37" s="77"/>
      <c r="C37" s="77"/>
      <c r="D37" s="78"/>
      <c r="E37" s="116" t="s">
        <v>49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 t="s">
        <v>99</v>
      </c>
      <c r="R37" s="77"/>
      <c r="S37" s="77"/>
      <c r="T37" s="78"/>
      <c r="U37" s="76" t="s">
        <v>100</v>
      </c>
      <c r="V37" s="77"/>
      <c r="W37" s="77"/>
      <c r="X37" s="119"/>
    </row>
    <row r="38" spans="1:24" ht="56.25" customHeight="1" x14ac:dyDescent="0.15">
      <c r="A38" s="115" t="s">
        <v>50</v>
      </c>
      <c r="B38" s="77"/>
      <c r="C38" s="77"/>
      <c r="D38" s="78"/>
      <c r="E38" s="126" t="s">
        <v>51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101</v>
      </c>
      <c r="V38" s="77"/>
      <c r="W38" s="77"/>
      <c r="X38" s="119"/>
    </row>
    <row r="39" spans="1:24" ht="88.5" customHeight="1" x14ac:dyDescent="0.15">
      <c r="A39" s="115" t="s">
        <v>52</v>
      </c>
      <c r="B39" s="77"/>
      <c r="C39" s="77"/>
      <c r="D39" s="78"/>
      <c r="E39" s="116" t="s">
        <v>53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102</v>
      </c>
      <c r="R39" s="77"/>
      <c r="S39" s="77"/>
      <c r="T39" s="78"/>
      <c r="U39" s="76" t="s">
        <v>103</v>
      </c>
      <c r="V39" s="77"/>
      <c r="W39" s="77"/>
      <c r="X39" s="119"/>
    </row>
    <row r="40" spans="1:24" ht="56.25" customHeight="1" thickBot="1" x14ac:dyDescent="0.2">
      <c r="A40" s="129" t="s">
        <v>54</v>
      </c>
      <c r="B40" s="130"/>
      <c r="C40" s="130"/>
      <c r="D40" s="131"/>
      <c r="E40" s="132" t="s">
        <v>104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55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56</v>
      </c>
      <c r="B42" s="138"/>
      <c r="C42" s="138"/>
      <c r="D42" s="139"/>
      <c r="E42" s="146" t="s">
        <v>105</v>
      </c>
      <c r="F42" s="147"/>
      <c r="G42" s="147"/>
      <c r="H42" s="148"/>
      <c r="I42" s="149" t="s">
        <v>106</v>
      </c>
      <c r="J42" s="150"/>
      <c r="K42" s="150"/>
      <c r="L42" s="151"/>
      <c r="M42" s="149" t="s">
        <v>50</v>
      </c>
      <c r="N42" s="150"/>
      <c r="O42" s="150"/>
      <c r="P42" s="151"/>
      <c r="Q42" s="149" t="s">
        <v>107</v>
      </c>
      <c r="R42" s="150"/>
      <c r="S42" s="150"/>
      <c r="T42" s="151"/>
      <c r="U42" s="179">
        <f>E43+I43+M43+Q43+E45+I45+M45+Q45+I47</f>
        <v>22390</v>
      </c>
      <c r="V42" s="180"/>
      <c r="W42" s="180"/>
      <c r="X42" s="181"/>
    </row>
    <row r="43" spans="1:24" ht="13.5" customHeight="1" thickBot="1" x14ac:dyDescent="0.2">
      <c r="A43" s="140"/>
      <c r="B43" s="141"/>
      <c r="C43" s="141"/>
      <c r="D43" s="142"/>
      <c r="E43" s="152">
        <v>7910</v>
      </c>
      <c r="F43" s="153"/>
      <c r="G43" s="153"/>
      <c r="H43" s="154"/>
      <c r="I43" s="152">
        <v>5550</v>
      </c>
      <c r="J43" s="153"/>
      <c r="K43" s="153"/>
      <c r="L43" s="154"/>
      <c r="M43" s="152">
        <v>1180</v>
      </c>
      <c r="N43" s="153"/>
      <c r="O43" s="153"/>
      <c r="P43" s="154"/>
      <c r="Q43" s="152">
        <v>400</v>
      </c>
      <c r="R43" s="153"/>
      <c r="S43" s="153"/>
      <c r="T43" s="154"/>
      <c r="U43" s="182"/>
      <c r="V43" s="183"/>
      <c r="W43" s="183"/>
      <c r="X43" s="184"/>
    </row>
    <row r="44" spans="1:24" ht="13.5" customHeight="1" x14ac:dyDescent="0.15">
      <c r="A44" s="140"/>
      <c r="B44" s="141"/>
      <c r="C44" s="141"/>
      <c r="D44" s="142"/>
      <c r="E44" s="173" t="s">
        <v>57</v>
      </c>
      <c r="F44" s="174"/>
      <c r="G44" s="174"/>
      <c r="H44" s="175"/>
      <c r="I44" s="176" t="s">
        <v>58</v>
      </c>
      <c r="J44" s="177"/>
      <c r="K44" s="177"/>
      <c r="L44" s="178"/>
      <c r="M44" s="173" t="s">
        <v>59</v>
      </c>
      <c r="N44" s="174"/>
      <c r="O44" s="174"/>
      <c r="P44" s="175"/>
      <c r="Q44" s="173" t="s">
        <v>108</v>
      </c>
      <c r="R44" s="174"/>
      <c r="S44" s="174"/>
      <c r="T44" s="175"/>
      <c r="U44" s="182"/>
      <c r="V44" s="183"/>
      <c r="W44" s="183"/>
      <c r="X44" s="184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82"/>
      <c r="V45" s="183"/>
      <c r="W45" s="183"/>
      <c r="X45" s="184"/>
    </row>
    <row r="46" spans="1:24" ht="13.5" customHeight="1" x14ac:dyDescent="0.15">
      <c r="A46" s="140"/>
      <c r="B46" s="141"/>
      <c r="C46" s="141"/>
      <c r="D46" s="142"/>
      <c r="E46" s="173" t="s">
        <v>60</v>
      </c>
      <c r="F46" s="174"/>
      <c r="G46" s="174"/>
      <c r="H46" s="175"/>
      <c r="I46" s="176" t="s">
        <v>61</v>
      </c>
      <c r="J46" s="177"/>
      <c r="K46" s="177"/>
      <c r="L46" s="178"/>
      <c r="M46" s="173" t="s">
        <v>62</v>
      </c>
      <c r="N46" s="174"/>
      <c r="O46" s="174"/>
      <c r="P46" s="175"/>
      <c r="Q46" s="173" t="s">
        <v>109</v>
      </c>
      <c r="R46" s="174"/>
      <c r="S46" s="174"/>
      <c r="T46" s="175"/>
      <c r="U46" s="182"/>
      <c r="V46" s="183"/>
      <c r="W46" s="183"/>
      <c r="X46" s="184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7350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85"/>
      <c r="V47" s="186"/>
      <c r="W47" s="186"/>
      <c r="X47" s="187"/>
    </row>
    <row r="48" spans="1:24" ht="13.5" customHeight="1" thickBot="1" x14ac:dyDescent="0.2">
      <c r="A48" s="164" t="s">
        <v>110</v>
      </c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6"/>
    </row>
    <row r="49" spans="1:24" s="42" customFormat="1" ht="45" customHeight="1" x14ac:dyDescent="0.15">
      <c r="A49" s="167" t="s">
        <v>111</v>
      </c>
      <c r="B49" s="168"/>
      <c r="C49" s="168"/>
      <c r="D49" s="169"/>
      <c r="E49" s="170" t="s">
        <v>112</v>
      </c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2"/>
    </row>
    <row r="50" spans="1:24" x14ac:dyDescent="0.15">
      <c r="A50" s="155"/>
      <c r="B50" s="156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7"/>
    </row>
    <row r="51" spans="1:24" ht="13.5" customHeight="1" x14ac:dyDescent="0.15">
      <c r="A51" s="158" t="s">
        <v>63</v>
      </c>
      <c r="B51" s="159"/>
      <c r="C51" s="159"/>
      <c r="D51" s="160"/>
      <c r="E51" s="161" t="s">
        <v>113</v>
      </c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3"/>
    </row>
    <row r="52" spans="1:24" ht="13.5" customHeight="1" x14ac:dyDescent="0.15">
      <c r="A52" s="158" t="s">
        <v>64</v>
      </c>
      <c r="B52" s="159"/>
      <c r="C52" s="159"/>
      <c r="D52" s="160"/>
      <c r="E52" s="161" t="s">
        <v>114</v>
      </c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3"/>
    </row>
    <row r="53" spans="1:24" ht="13.5" customHeight="1" x14ac:dyDescent="0.15">
      <c r="A53" s="158" t="s">
        <v>65</v>
      </c>
      <c r="B53" s="159"/>
      <c r="C53" s="159"/>
      <c r="D53" s="160"/>
      <c r="E53" s="161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3"/>
    </row>
    <row r="54" spans="1:24" ht="13.5" customHeight="1" x14ac:dyDescent="0.15">
      <c r="A54" s="158" t="s">
        <v>115</v>
      </c>
      <c r="B54" s="159"/>
      <c r="C54" s="159"/>
      <c r="D54" s="160"/>
      <c r="E54" s="161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3"/>
    </row>
    <row r="55" spans="1:24" ht="13.5" customHeight="1" x14ac:dyDescent="0.15">
      <c r="A55" s="158" t="s">
        <v>66</v>
      </c>
      <c r="B55" s="159"/>
      <c r="C55" s="159"/>
      <c r="D55" s="160"/>
      <c r="E55" s="161" t="s">
        <v>116</v>
      </c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3"/>
    </row>
    <row r="56" spans="1:24" ht="13.5" customHeight="1" x14ac:dyDescent="0.15">
      <c r="A56" s="158" t="s">
        <v>67</v>
      </c>
      <c r="B56" s="159"/>
      <c r="C56" s="159"/>
      <c r="D56" s="160"/>
      <c r="E56" s="161" t="s">
        <v>116</v>
      </c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3"/>
    </row>
    <row r="57" spans="1:24" ht="13.5" customHeight="1" x14ac:dyDescent="0.15">
      <c r="A57" s="158" t="s">
        <v>68</v>
      </c>
      <c r="B57" s="159"/>
      <c r="C57" s="159"/>
      <c r="D57" s="160"/>
      <c r="E57" s="161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3"/>
    </row>
    <row r="58" spans="1:24" ht="13.5" customHeight="1" x14ac:dyDescent="0.15">
      <c r="A58" s="190" t="s">
        <v>69</v>
      </c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7"/>
      <c r="Q58" s="85" t="s">
        <v>70</v>
      </c>
      <c r="R58" s="86"/>
      <c r="S58" s="86"/>
      <c r="T58" s="86"/>
      <c r="U58" s="86"/>
      <c r="V58" s="86"/>
      <c r="W58" s="86"/>
      <c r="X58" s="191"/>
    </row>
    <row r="59" spans="1:24" x14ac:dyDescent="0.15">
      <c r="A59" s="192" t="s">
        <v>117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93"/>
      <c r="O59" s="193"/>
      <c r="P59" s="194"/>
      <c r="Q59" s="76" t="s">
        <v>71</v>
      </c>
      <c r="R59" s="198"/>
      <c r="S59" s="199"/>
      <c r="T59" s="77"/>
      <c r="U59" s="77"/>
      <c r="V59" s="77"/>
      <c r="W59" s="77"/>
      <c r="X59" s="119"/>
    </row>
    <row r="60" spans="1:24" ht="14.25" thickBot="1" x14ac:dyDescent="0.2">
      <c r="A60" s="195"/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7"/>
      <c r="Q60" s="135" t="s">
        <v>72</v>
      </c>
      <c r="R60" s="188"/>
      <c r="S60" s="189"/>
      <c r="T60" s="130"/>
      <c r="U60" s="130"/>
      <c r="V60" s="130"/>
      <c r="W60" s="130"/>
      <c r="X60" s="136"/>
    </row>
  </sheetData>
  <mergeCells count="186">
    <mergeCell ref="A57:D57"/>
    <mergeCell ref="E57:X57"/>
    <mergeCell ref="Q60:R60"/>
    <mergeCell ref="S60:X60"/>
    <mergeCell ref="A58:P58"/>
    <mergeCell ref="Q58:X58"/>
    <mergeCell ref="A59:P60"/>
    <mergeCell ref="Q59:R59"/>
    <mergeCell ref="S59:X59"/>
    <mergeCell ref="A54:D54"/>
    <mergeCell ref="E54:X54"/>
    <mergeCell ref="A55:D55"/>
    <mergeCell ref="E55:X55"/>
    <mergeCell ref="A56:D56"/>
    <mergeCell ref="E56:X56"/>
    <mergeCell ref="A53:D53"/>
    <mergeCell ref="E53:X53"/>
    <mergeCell ref="A52:D52"/>
    <mergeCell ref="E52:X52"/>
    <mergeCell ref="A50:X50"/>
    <mergeCell ref="A51:D51"/>
    <mergeCell ref="E51:X51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0:E10"/>
    <mergeCell ref="G10:K10"/>
    <mergeCell ref="N10:Q10"/>
    <mergeCell ref="S10:W10"/>
    <mergeCell ref="B13:E13"/>
    <mergeCell ref="G13:K13"/>
    <mergeCell ref="N13:Q13"/>
    <mergeCell ref="S13:W13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A7:C7"/>
    <mergeCell ref="D7:H7"/>
    <mergeCell ref="I7:K7"/>
    <mergeCell ref="L7:P7"/>
    <mergeCell ref="Q7:S7"/>
    <mergeCell ref="T7:X7"/>
    <mergeCell ref="A8:X8"/>
    <mergeCell ref="B9:E9"/>
    <mergeCell ref="G9:K9"/>
    <mergeCell ref="N9:Q9"/>
    <mergeCell ref="S9:W9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2015-11-16T08:24:58Z</dcterms:modified>
</cp:coreProperties>
</file>