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315" windowHeight="11640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<sst xmlns="http://schemas.openxmlformats.org/spreadsheetml/2006/main" count="180" uniqueCount="121">
  <si>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</si>
  <si>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</si>
  <si>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</si>
  <si>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</si>
  <si>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</si>
  <si>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</si>
  <si>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</si>
  <si>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</si>
  <si>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</si>
  <si>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</si>
  <si>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</si>
  <si>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</si>
  <si>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</si>
  <si>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</si>
  <si>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</si>
  <si>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</si>
  <si>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</si>
  <si>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</si>
  <si>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</si>
  <si>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</si>
  <si>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</si>
  <si>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中村　与一郎</t>
    <rPh sb="0" eb="2">
      <t>ナカムラ</t>
    </rPh>
    <rPh sb="3" eb="6">
      <t>ヨイチロウ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</si>
  <si>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</si>
  <si>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</si>
  <si>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</si>
  <si>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</si>
  <si>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</si>
  <si>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</si>
  <si>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</si>
  <si>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</si>
  <si>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</si>
  <si>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</si>
  <si>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</si>
  <si>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</si>
  <si>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</si>
  <si>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</si>
  <si>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</si>
  <si>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</si>
  <si>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</si>
  <si>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</si>
  <si>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</si>
  <si>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</si>
  <si>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</si>
  <si>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</si>
  <si>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</si>
  <si>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</si>
  <si>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</si>
  <si>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</si>
  <si>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</si>
  <si>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</si>
  <si>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</si>
  <si>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小笠原　幸江様</t>
    <rPh sb="0" eb="3">
      <t>オガサワラ</t>
    </rPh>
    <rPh sb="4" eb="6">
      <t>ユキエ</t>
    </rPh>
    <rPh sb="6" eb="7">
      <t>サマ</t>
    </rPh>
    <phoneticPr fontId="3"/>
  </si>
  <si>
    <t>菓子</t>
    <rPh sb="0" eb="2">
      <t>カシ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</si>
  <si>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</si>
  <si>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清掃</t>
    <rPh sb="0" eb="2">
      <t>セイソウ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</si>
  <si>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</si>
  <si>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</si>
  <si>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</si>
  <si>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</si>
  <si>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</si>
  <si>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</si>
  <si>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</si>
  <si>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</si>
  <si>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</si>
  <si>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</si>
  <si>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渡部　亨様</t>
    <rPh sb="0" eb="2">
      <t>ワタナベ</t>
    </rPh>
    <rPh sb="3" eb="4">
      <t>トオル</t>
    </rPh>
    <rPh sb="4" eb="5">
      <t>サマ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</si>
  <si>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</si>
  <si>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</si>
  <si>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</si>
  <si>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</si>
  <si>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</si>
  <si>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</si>
  <si>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</si>
  <si>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</si>
  <si>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</si>
  <si>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</si>
  <si>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月</t>
    <rPh sb="0" eb="1">
      <t>ゲツ</t>
    </rPh>
    <phoneticPr fontId="3"/>
  </si>
  <si>
    <t>江刺家幸、沼山、小笠原、江刺家聡、松石、伊藤、鶴飼、駒木</t>
    <rPh sb="0" eb="2">
      <t>エサシ</t>
    </rPh>
    <rPh sb="2" eb="3">
      <t>カ</t>
    </rPh>
    <rPh sb="3" eb="4">
      <t>ユキ</t>
    </rPh>
    <rPh sb="5" eb="7">
      <t>ヌマヤマ</t>
    </rPh>
    <rPh sb="8" eb="11">
      <t>オガサワラ</t>
    </rPh>
    <rPh sb="12" eb="14">
      <t>エサシ</t>
    </rPh>
    <rPh sb="14" eb="15">
      <t>カ</t>
    </rPh>
    <rPh sb="15" eb="16">
      <t>サト</t>
    </rPh>
    <rPh sb="17" eb="19">
      <t>マツイシ</t>
    </rPh>
    <rPh sb="20" eb="22">
      <t>イトウ</t>
    </rPh>
    <rPh sb="23" eb="24">
      <t>ツル</t>
    </rPh>
    <rPh sb="24" eb="25">
      <t>カ</t>
    </rPh>
    <rPh sb="26" eb="28">
      <t>コマキ</t>
    </rPh>
    <phoneticPr fontId="3"/>
  </si>
  <si>
    <t>笹本（年休）、赤坂（年休）</t>
    <rPh sb="0" eb="1">
      <t>ササ</t>
    </rPh>
    <rPh sb="1" eb="2">
      <t>モト</t>
    </rPh>
    <rPh sb="3" eb="5">
      <t>ネンキュウ</t>
    </rPh>
    <rPh sb="7" eb="9">
      <t>アカサカ</t>
    </rPh>
    <rPh sb="10" eb="12">
      <t>ネンキュウ</t>
    </rPh>
    <phoneticPr fontId="3"/>
  </si>
  <si>
    <t>早退（体調不良）</t>
    <rPh sb="0" eb="2">
      <t>ソウタイ</t>
    </rPh>
    <rPh sb="3" eb="5">
      <t>タイチョウ</t>
    </rPh>
    <rPh sb="5" eb="7">
      <t>フリョウ</t>
    </rPh>
    <phoneticPr fontId="3"/>
  </si>
  <si>
    <t>眼科受診</t>
    <rPh sb="0" eb="2">
      <t>ガンカ</t>
    </rPh>
    <rPh sb="2" eb="4">
      <t>ジュシン</t>
    </rPh>
    <phoneticPr fontId="3"/>
  </si>
  <si>
    <t>村上　元道様　　　　　　　　　　　　　　　　　　　　江刺家　陽輝様</t>
    <rPh sb="0" eb="2">
      <t>ムラカミ</t>
    </rPh>
    <rPh sb="3" eb="4">
      <t>モト</t>
    </rPh>
    <rPh sb="4" eb="5">
      <t>ミチ</t>
    </rPh>
    <rPh sb="5" eb="6">
      <t>サマ</t>
    </rPh>
    <rPh sb="26" eb="28">
      <t>エサシ</t>
    </rPh>
    <rPh sb="28" eb="29">
      <t>カ</t>
    </rPh>
    <rPh sb="30" eb="31">
      <t>ヨウ</t>
    </rPh>
    <rPh sb="31" eb="32">
      <t>テル</t>
    </rPh>
    <rPh sb="32" eb="33">
      <t>サマ</t>
    </rPh>
    <phoneticPr fontId="3"/>
  </si>
  <si>
    <t>江刺家幸　　　　　　　　　　　　　　　　　　　　小笠原　　　　　　　　　　　　　　　　　　　　　　松石　　　　　　　　　　　　　　　　　駒木　　　　　　　　　　　　　　　　　　　　伊藤　　　　　　　　　　　　　　　　　　　　鶴飼</t>
    <rPh sb="0" eb="2">
      <t>エサシ</t>
    </rPh>
    <rPh sb="2" eb="3">
      <t>カ</t>
    </rPh>
    <rPh sb="3" eb="4">
      <t>ユキ</t>
    </rPh>
    <rPh sb="24" eb="27">
      <t>オガサワラ</t>
    </rPh>
    <rPh sb="49" eb="51">
      <t>マツイシ</t>
    </rPh>
    <rPh sb="68" eb="70">
      <t>コマキ</t>
    </rPh>
    <rPh sb="90" eb="92">
      <t>イトウ</t>
    </rPh>
    <rPh sb="112" eb="113">
      <t>ツル</t>
    </rPh>
    <rPh sb="113" eb="114">
      <t>カ</t>
    </rPh>
    <phoneticPr fontId="3"/>
  </si>
  <si>
    <t>庭野　弘樹様　　　　　　　　　　　　　　　　　　松永　勘五郎様　　　　　　　　　　　　　　　　　　　　　中村　鶴子様　　　　　　　　　　　　　　　　江刺家　陽輝様　　　　　　　　　　　　　　　　　　　　　　　前野　義勝様　　　　　　　　　　　　　　　　　　　　　中居　美津子様　　　　　　　　　　　　　　　　　小笠原　幸江様</t>
    <rPh sb="0" eb="2">
      <t>ニワノ</t>
    </rPh>
    <rPh sb="3" eb="5">
      <t>ヒロキ</t>
    </rPh>
    <rPh sb="5" eb="6">
      <t>サマ</t>
    </rPh>
    <rPh sb="24" eb="26">
      <t>マツナガ</t>
    </rPh>
    <rPh sb="27" eb="28">
      <t>カン</t>
    </rPh>
    <rPh sb="28" eb="30">
      <t>ゴロウ</t>
    </rPh>
    <rPh sb="30" eb="31">
      <t>サマ</t>
    </rPh>
    <rPh sb="52" eb="54">
      <t>ナカムラ</t>
    </rPh>
    <rPh sb="55" eb="57">
      <t>ツルコ</t>
    </rPh>
    <rPh sb="57" eb="58">
      <t>サマ</t>
    </rPh>
    <rPh sb="74" eb="76">
      <t>エサシ</t>
    </rPh>
    <rPh sb="76" eb="77">
      <t>カ</t>
    </rPh>
    <rPh sb="78" eb="79">
      <t>ヨウ</t>
    </rPh>
    <rPh sb="79" eb="80">
      <t>テル</t>
    </rPh>
    <rPh sb="80" eb="81">
      <t>サマ</t>
    </rPh>
    <rPh sb="104" eb="106">
      <t>マエノ</t>
    </rPh>
    <rPh sb="107" eb="109">
      <t>ヨシカツ</t>
    </rPh>
    <rPh sb="109" eb="110">
      <t>サマ</t>
    </rPh>
    <rPh sb="131" eb="133">
      <t>ナカイ</t>
    </rPh>
    <rPh sb="134" eb="137">
      <t>ミツコ</t>
    </rPh>
    <rPh sb="137" eb="138">
      <t>サマ</t>
    </rPh>
    <rPh sb="155" eb="158">
      <t>オガサワラ</t>
    </rPh>
    <rPh sb="159" eb="161">
      <t>ユキエ</t>
    </rPh>
    <rPh sb="161" eb="162">
      <t>サマ</t>
    </rPh>
    <phoneticPr fontId="3"/>
  </si>
  <si>
    <t>沼山　　　　　　　　　　　　　　　　　　　　　　　　駒木</t>
    <rPh sb="0" eb="2">
      <t>ヌマヤマ</t>
    </rPh>
    <rPh sb="26" eb="28">
      <t>コマキ</t>
    </rPh>
    <phoneticPr fontId="3"/>
  </si>
  <si>
    <t>午後：通常チラシ分配・折り</t>
    <rPh sb="0" eb="2">
      <t>ゴゴ</t>
    </rPh>
    <rPh sb="3" eb="5">
      <t>ツウジョウ</t>
    </rPh>
    <rPh sb="8" eb="10">
      <t>ブンパイ</t>
    </rPh>
    <rPh sb="11" eb="12">
      <t>オ</t>
    </rPh>
    <phoneticPr fontId="3"/>
  </si>
  <si>
    <t>豊川　明男様　　　　　　　　　　　　　　　　　　　　　　　　　　渡部　亨様　　　　　　　　　　　　　　　　　　　　　村上　元道様　　　　　　　　　　　　　　　　　　　鹿原　博夫様　　　　　　　　　　　　　　　　　　　　　　　寺地　徳和様　　　　　　　　　　　　　　　　　　　林　琴美様</t>
    <rPh sb="0" eb="2">
      <t>トヨカワ</t>
    </rPh>
    <rPh sb="3" eb="5">
      <t>アキオ</t>
    </rPh>
    <rPh sb="5" eb="6">
      <t>サマ</t>
    </rPh>
    <rPh sb="32" eb="34">
      <t>ワタナベ</t>
    </rPh>
    <rPh sb="35" eb="36">
      <t>トオル</t>
    </rPh>
    <rPh sb="36" eb="37">
      <t>サマ</t>
    </rPh>
    <rPh sb="58" eb="60">
      <t>ムラカミ</t>
    </rPh>
    <rPh sb="61" eb="62">
      <t>モト</t>
    </rPh>
    <rPh sb="62" eb="63">
      <t>ミチ</t>
    </rPh>
    <rPh sb="63" eb="64">
      <t>サマ</t>
    </rPh>
    <rPh sb="83" eb="84">
      <t>シカ</t>
    </rPh>
    <rPh sb="84" eb="85">
      <t>ハラ</t>
    </rPh>
    <rPh sb="86" eb="88">
      <t>ヒロオ</t>
    </rPh>
    <rPh sb="88" eb="89">
      <t>サマ</t>
    </rPh>
    <rPh sb="112" eb="114">
      <t>テラチ</t>
    </rPh>
    <rPh sb="115" eb="117">
      <t>ノリカズ</t>
    </rPh>
    <rPh sb="117" eb="118">
      <t>サマ</t>
    </rPh>
    <rPh sb="137" eb="138">
      <t>ハヤシ</t>
    </rPh>
    <rPh sb="139" eb="141">
      <t>コトミ</t>
    </rPh>
    <rPh sb="141" eb="142">
      <t>サマ</t>
    </rPh>
    <phoneticPr fontId="3"/>
  </si>
  <si>
    <t>小笠原</t>
    <rPh sb="0" eb="3">
      <t>オガサワラ</t>
    </rPh>
    <phoneticPr fontId="3"/>
  </si>
  <si>
    <t>沼山　　　　　　　　　　　　　　　　　　　　　　　</t>
    <rPh sb="0" eb="2">
      <t>ヌマヤマ</t>
    </rPh>
    <phoneticPr fontId="3"/>
  </si>
  <si>
    <t>伊藤　　　　　　　　　　　　　　　　　　　　　　　　　　　　　　　　鶴飼</t>
    <rPh sb="0" eb="2">
      <t>イトウ</t>
    </rPh>
    <rPh sb="34" eb="35">
      <t>ツル</t>
    </rPh>
    <rPh sb="35" eb="36">
      <t>カ</t>
    </rPh>
    <phoneticPr fontId="3"/>
  </si>
  <si>
    <t>林　琴美様　　　　　　　　　　　　　　　　　　　　　　　　　　　　　　　川口　八寿子様　　　　　　　　　　　　　　　　　　　　　　　　　　　　　　　　　　　　　　　　中居　美津子様　　　　　　　　　　　　　　　　　　　　　　　　　前野　義勝様　　　　　　　　　　　　　　　　　　　　　　　　　　寺地　徳和様　　　　　　　　　　　　　　　　　　　　　鹿原　博夫様</t>
    <rPh sb="0" eb="1">
      <t>ハヤシ</t>
    </rPh>
    <rPh sb="2" eb="4">
      <t>コトミ</t>
    </rPh>
    <rPh sb="4" eb="5">
      <t>サマ</t>
    </rPh>
    <rPh sb="36" eb="38">
      <t>カワグチ</t>
    </rPh>
    <rPh sb="39" eb="40">
      <t>ハチ</t>
    </rPh>
    <rPh sb="40" eb="41">
      <t>コトブキ</t>
    </rPh>
    <rPh sb="41" eb="42">
      <t>コ</t>
    </rPh>
    <rPh sb="42" eb="43">
      <t>サマ</t>
    </rPh>
    <rPh sb="83" eb="85">
      <t>ナカイ</t>
    </rPh>
    <rPh sb="86" eb="89">
      <t>ミツコ</t>
    </rPh>
    <rPh sb="89" eb="90">
      <t>サマ</t>
    </rPh>
    <rPh sb="115" eb="117">
      <t>マエノ</t>
    </rPh>
    <rPh sb="118" eb="120">
      <t>ヨシカツ</t>
    </rPh>
    <rPh sb="120" eb="121">
      <t>サマ</t>
    </rPh>
    <rPh sb="147" eb="149">
      <t>テラチ</t>
    </rPh>
    <rPh sb="150" eb="152">
      <t>ノリカズ</t>
    </rPh>
    <rPh sb="152" eb="153">
      <t>サマ</t>
    </rPh>
    <rPh sb="174" eb="175">
      <t>シカ</t>
    </rPh>
    <rPh sb="175" eb="176">
      <t>ハラ</t>
    </rPh>
    <rPh sb="177" eb="179">
      <t>ヒロオ</t>
    </rPh>
    <rPh sb="179" eb="180">
      <t>サマ</t>
    </rPh>
    <phoneticPr fontId="3"/>
  </si>
  <si>
    <t>江刺家幸　</t>
    <rPh sb="0" eb="2">
      <t>エサシ</t>
    </rPh>
    <rPh sb="2" eb="3">
      <t>カ</t>
    </rPh>
    <rPh sb="3" eb="4">
      <t>ユキ</t>
    </rPh>
    <phoneticPr fontId="3"/>
  </si>
  <si>
    <t>昼のミーティングの後に、「肩の辺りが痛くて、少し休んでから作業に入っても良いですか？」と訴えて来られ、ホールで休まれている。14時5分ほど前から、作業に移られている。</t>
    <rPh sb="0" eb="1">
      <t>ヒル</t>
    </rPh>
    <rPh sb="9" eb="10">
      <t>アト</t>
    </rPh>
    <rPh sb="13" eb="14">
      <t>カタ</t>
    </rPh>
    <rPh sb="15" eb="16">
      <t>アタ</t>
    </rPh>
    <rPh sb="18" eb="19">
      <t>イタ</t>
    </rPh>
    <rPh sb="22" eb="23">
      <t>スコ</t>
    </rPh>
    <rPh sb="24" eb="25">
      <t>ヤス</t>
    </rPh>
    <rPh sb="29" eb="31">
      <t>サギョウ</t>
    </rPh>
    <rPh sb="32" eb="33">
      <t>ハイ</t>
    </rPh>
    <rPh sb="36" eb="37">
      <t>イ</t>
    </rPh>
    <rPh sb="44" eb="45">
      <t>ウッタ</t>
    </rPh>
    <rPh sb="47" eb="48">
      <t>コ</t>
    </rPh>
    <rPh sb="55" eb="56">
      <t>ヤス</t>
    </rPh>
    <rPh sb="64" eb="65">
      <t>ジ</t>
    </rPh>
    <rPh sb="66" eb="67">
      <t>フン</t>
    </rPh>
    <rPh sb="69" eb="70">
      <t>マエ</t>
    </rPh>
    <rPh sb="73" eb="75">
      <t>サギョウ</t>
    </rPh>
    <rPh sb="76" eb="77">
      <t>ウツ</t>
    </rPh>
    <phoneticPr fontId="3"/>
  </si>
  <si>
    <t>チラシ作業終了後、「体調が良くないので帰っても良いですか？」との訴えがあり、15時前に早退となっている。</t>
    <rPh sb="3" eb="5">
      <t>サギョウ</t>
    </rPh>
    <rPh sb="5" eb="8">
      <t>シュウリョウゴ</t>
    </rPh>
    <rPh sb="10" eb="12">
      <t>タイチョウ</t>
    </rPh>
    <rPh sb="13" eb="14">
      <t>ヨ</t>
    </rPh>
    <rPh sb="19" eb="20">
      <t>カエ</t>
    </rPh>
    <rPh sb="23" eb="24">
      <t>イ</t>
    </rPh>
    <rPh sb="32" eb="33">
      <t>ウッタ</t>
    </rPh>
    <rPh sb="40" eb="41">
      <t>ジ</t>
    </rPh>
    <rPh sb="41" eb="42">
      <t>マエ</t>
    </rPh>
    <rPh sb="43" eb="45">
      <t>ソウタイ</t>
    </rPh>
    <phoneticPr fontId="3"/>
  </si>
  <si>
    <t>南部食品様、寺沢青果様、福真様、イワオカ様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rPh sb="20" eb="21">
      <t>サマ</t>
    </rPh>
    <phoneticPr fontId="3"/>
  </si>
  <si>
    <t>ミッド八通様、</t>
    <rPh sb="3" eb="5">
      <t>ハッツウ</t>
    </rPh>
    <rPh sb="5" eb="6">
      <t>サマ</t>
    </rPh>
    <phoneticPr fontId="3"/>
  </si>
  <si>
    <t>　</t>
    <phoneticPr fontId="3"/>
  </si>
  <si>
    <t>（</t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</si>
  <si>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</si>
  <si>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</si>
  <si>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</si>
  <si>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</si>
  <si>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</si>
  <si>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</si>
  <si>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△</t>
    <phoneticPr fontId="3"/>
  </si>
  <si>
    <t>―</t>
    <phoneticPr fontId="3"/>
  </si>
  <si>
    <t>　</t>
    <phoneticPr fontId="3"/>
  </si>
  <si>
    <t>％</t>
    <phoneticPr fontId="3"/>
  </si>
  <si>
    <t>うみねこランチ</t>
    <phoneticPr fontId="3"/>
  </si>
  <si>
    <t>チラシ</t>
    <phoneticPr fontId="3"/>
  </si>
  <si>
    <t>セルリアン</t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</si>
  <si>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</si>
  <si>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</si>
  <si>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</si>
  <si>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</si>
  <si>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</si>
  <si>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</si>
  <si>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</si>
  <si>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郵便受取</t>
    <phoneticPr fontId="3"/>
  </si>
  <si>
    <t xml:space="preserve"> </t>
    <phoneticPr fontId="3"/>
  </si>
  <si>
    <t>移山寮三浦様、東邦通信矢野様、福祉の駅　白銀店様、南郷区立図書館　佐藤様</t>
    <rPh sb="0" eb="1">
      <t>イ</t>
    </rPh>
    <rPh sb="1" eb="2">
      <t>ヤマ</t>
    </rPh>
    <rPh sb="2" eb="3">
      <t>リョウ</t>
    </rPh>
    <rPh sb="3" eb="5">
      <t>ミウラ</t>
    </rPh>
    <rPh sb="5" eb="6">
      <t>サマ</t>
    </rPh>
    <rPh sb="7" eb="9">
      <t>トウホウ</t>
    </rPh>
    <rPh sb="9" eb="11">
      <t>ツウシン</t>
    </rPh>
    <rPh sb="11" eb="13">
      <t>ヤノ</t>
    </rPh>
    <rPh sb="13" eb="14">
      <t>サマ</t>
    </rPh>
    <rPh sb="15" eb="17">
      <t>フクシ</t>
    </rPh>
    <rPh sb="18" eb="19">
      <t>エキ</t>
    </rPh>
    <rPh sb="20" eb="23">
      <t>シロガネテン</t>
    </rPh>
    <rPh sb="23" eb="24">
      <t>サマ</t>
    </rPh>
    <rPh sb="25" eb="27">
      <t>ナンゴウ</t>
    </rPh>
    <rPh sb="27" eb="29">
      <t>クリツ</t>
    </rPh>
    <rPh sb="29" eb="32">
      <t>トショカン</t>
    </rPh>
    <rPh sb="33" eb="35">
      <t>サトウ</t>
    </rPh>
    <rPh sb="35" eb="36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</si>
</sst>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0" fillId="0" borderId="0" xfId="0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topLeftCell="A37" workbookViewId="0">
      <selection activeCell="AC50" sqref="AC50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64" t="s">
        <v>0</v>
      </c>
      <c r="V1" s="166"/>
      <c r="W1" s="164" t="s">
        <v>1</v>
      </c>
      <c r="X1" s="166"/>
    </row>
    <row r="2" spans="1:27" x14ac:dyDescent="0.15">
      <c r="A2" s="3"/>
      <c r="B2" s="3" t="s">
        <v>96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94"/>
      <c r="V2" s="195"/>
      <c r="W2" s="194"/>
      <c r="X2" s="195"/>
    </row>
    <row r="3" spans="1:27" ht="14.25" customHeight="1" x14ac:dyDescent="0.15">
      <c r="A3" s="198" t="s">
        <v>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9"/>
      <c r="U3" s="196"/>
      <c r="V3" s="197"/>
      <c r="W3" s="196"/>
      <c r="X3" s="197"/>
    </row>
    <row r="4" spans="1:27" ht="14.25" thickBot="1" x14ac:dyDescent="0.2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4"/>
      <c r="B5" s="45"/>
      <c r="C5" s="45" t="s">
        <v>3</v>
      </c>
      <c r="D5" s="43">
        <v>27</v>
      </c>
      <c r="E5" s="43" t="s">
        <v>4</v>
      </c>
      <c r="F5" s="43"/>
      <c r="G5" s="43">
        <v>11</v>
      </c>
      <c r="H5" s="43" t="s">
        <v>5</v>
      </c>
      <c r="I5" s="43">
        <v>9</v>
      </c>
      <c r="J5" s="43" t="s">
        <v>6</v>
      </c>
      <c r="K5" s="43" t="s">
        <v>97</v>
      </c>
      <c r="L5" s="43" t="s">
        <v>76</v>
      </c>
      <c r="M5" s="43" t="s">
        <v>98</v>
      </c>
      <c r="N5" s="43"/>
      <c r="O5" s="43"/>
      <c r="P5" s="43"/>
      <c r="Q5" s="43"/>
      <c r="R5" s="4" t="s">
        <v>7</v>
      </c>
      <c r="S5" s="5"/>
      <c r="T5" s="201" t="s">
        <v>99</v>
      </c>
      <c r="U5" s="201"/>
      <c r="V5" s="201"/>
      <c r="W5" s="201"/>
      <c r="X5" s="202"/>
    </row>
    <row r="6" spans="1:27" ht="14.25" customHeight="1" thickBot="1" x14ac:dyDescent="0.2">
      <c r="A6" s="145" t="s">
        <v>8</v>
      </c>
      <c r="B6" s="146"/>
      <c r="C6" s="147"/>
      <c r="D6" s="203" t="s">
        <v>77</v>
      </c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5"/>
    </row>
    <row r="7" spans="1:27" ht="25.5" customHeight="1" thickBot="1" x14ac:dyDescent="0.2">
      <c r="A7" s="145" t="s">
        <v>9</v>
      </c>
      <c r="B7" s="146"/>
      <c r="C7" s="147"/>
      <c r="D7" s="185" t="s">
        <v>78</v>
      </c>
      <c r="E7" s="186"/>
      <c r="F7" s="186"/>
      <c r="G7" s="186"/>
      <c r="H7" s="187"/>
      <c r="I7" s="145" t="s">
        <v>10</v>
      </c>
      <c r="J7" s="146"/>
      <c r="K7" s="147"/>
      <c r="L7" s="188"/>
      <c r="M7" s="189"/>
      <c r="N7" s="189"/>
      <c r="O7" s="189"/>
      <c r="P7" s="190"/>
      <c r="Q7" s="145" t="s">
        <v>11</v>
      </c>
      <c r="R7" s="146"/>
      <c r="S7" s="147"/>
      <c r="T7" s="191"/>
      <c r="U7" s="192"/>
      <c r="V7" s="192"/>
      <c r="W7" s="192"/>
      <c r="X7" s="193"/>
    </row>
    <row r="8" spans="1:27" ht="14.25" customHeight="1" thickBot="1" x14ac:dyDescent="0.2">
      <c r="A8" s="145" t="s">
        <v>12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  <c r="AA8" s="1" t="s">
        <v>100</v>
      </c>
    </row>
    <row r="9" spans="1:27" ht="13.5" customHeight="1" x14ac:dyDescent="0.15">
      <c r="A9" s="6" t="s">
        <v>101</v>
      </c>
      <c r="B9" s="149" t="s">
        <v>13</v>
      </c>
      <c r="C9" s="116"/>
      <c r="D9" s="116"/>
      <c r="E9" s="148"/>
      <c r="F9" s="7" t="s">
        <v>14</v>
      </c>
      <c r="G9" s="149" t="s">
        <v>15</v>
      </c>
      <c r="H9" s="116"/>
      <c r="I9" s="116"/>
      <c r="J9" s="116"/>
      <c r="K9" s="148"/>
      <c r="L9" s="8" t="s">
        <v>16</v>
      </c>
      <c r="M9" s="6" t="s">
        <v>102</v>
      </c>
      <c r="N9" s="149" t="s">
        <v>13</v>
      </c>
      <c r="O9" s="116"/>
      <c r="P9" s="116"/>
      <c r="Q9" s="148"/>
      <c r="R9" s="7" t="s">
        <v>14</v>
      </c>
      <c r="S9" s="149" t="s">
        <v>15</v>
      </c>
      <c r="T9" s="116"/>
      <c r="U9" s="116"/>
      <c r="V9" s="116"/>
      <c r="W9" s="148"/>
      <c r="X9" s="8" t="s">
        <v>16</v>
      </c>
    </row>
    <row r="10" spans="1:27" ht="13.5" customHeight="1" x14ac:dyDescent="0.15">
      <c r="A10" s="9">
        <v>1</v>
      </c>
      <c r="B10" s="69" t="s">
        <v>17</v>
      </c>
      <c r="C10" s="72"/>
      <c r="D10" s="72"/>
      <c r="E10" s="134"/>
      <c r="F10" s="10" t="s">
        <v>103</v>
      </c>
      <c r="G10" s="167"/>
      <c r="H10" s="168"/>
      <c r="I10" s="168"/>
      <c r="J10" s="168"/>
      <c r="K10" s="169"/>
      <c r="L10" s="11"/>
      <c r="M10" s="12">
        <v>1</v>
      </c>
      <c r="N10" s="179" t="s">
        <v>18</v>
      </c>
      <c r="O10" s="180"/>
      <c r="P10" s="180"/>
      <c r="Q10" s="181"/>
      <c r="R10" s="13" t="s">
        <v>103</v>
      </c>
      <c r="S10" s="179"/>
      <c r="T10" s="180"/>
      <c r="U10" s="180"/>
      <c r="V10" s="180"/>
      <c r="W10" s="181"/>
      <c r="X10" s="14"/>
    </row>
    <row r="11" spans="1:27" ht="13.5" customHeight="1" x14ac:dyDescent="0.15">
      <c r="A11" s="9">
        <v>2</v>
      </c>
      <c r="B11" s="69" t="s">
        <v>19</v>
      </c>
      <c r="C11" s="72"/>
      <c r="D11" s="72"/>
      <c r="E11" s="134"/>
      <c r="F11" s="10" t="s">
        <v>103</v>
      </c>
      <c r="G11" s="167"/>
      <c r="H11" s="168"/>
      <c r="I11" s="168"/>
      <c r="J11" s="168"/>
      <c r="K11" s="169"/>
      <c r="L11" s="11"/>
      <c r="M11" s="15">
        <v>2</v>
      </c>
      <c r="N11" s="179" t="s">
        <v>25</v>
      </c>
      <c r="O11" s="180"/>
      <c r="P11" s="180"/>
      <c r="Q11" s="181"/>
      <c r="R11" s="16" t="s">
        <v>104</v>
      </c>
      <c r="S11" s="179" t="s">
        <v>79</v>
      </c>
      <c r="T11" s="180"/>
      <c r="U11" s="180"/>
      <c r="V11" s="180"/>
      <c r="W11" s="181"/>
      <c r="X11" s="17"/>
    </row>
    <row r="12" spans="1:27" ht="13.5" customHeight="1" x14ac:dyDescent="0.15">
      <c r="A12" s="9">
        <v>3</v>
      </c>
      <c r="B12" s="69" t="s">
        <v>20</v>
      </c>
      <c r="C12" s="72"/>
      <c r="D12" s="72"/>
      <c r="E12" s="134"/>
      <c r="F12" s="10" t="s">
        <v>103</v>
      </c>
      <c r="G12" s="167"/>
      <c r="H12" s="168"/>
      <c r="I12" s="168"/>
      <c r="J12" s="168"/>
      <c r="K12" s="169"/>
      <c r="L12" s="11"/>
      <c r="M12" s="15">
        <v>3</v>
      </c>
      <c r="N12" s="179" t="s">
        <v>21</v>
      </c>
      <c r="O12" s="180"/>
      <c r="P12" s="180"/>
      <c r="Q12" s="181"/>
      <c r="R12" s="16" t="s">
        <v>105</v>
      </c>
      <c r="S12" s="179"/>
      <c r="T12" s="180"/>
      <c r="U12" s="180"/>
      <c r="V12" s="180"/>
      <c r="W12" s="181"/>
      <c r="X12" s="17"/>
    </row>
    <row r="13" spans="1:27" ht="13.5" customHeight="1" x14ac:dyDescent="0.15">
      <c r="A13" s="9">
        <v>4</v>
      </c>
      <c r="B13" s="69" t="s">
        <v>22</v>
      </c>
      <c r="C13" s="72"/>
      <c r="D13" s="72"/>
      <c r="E13" s="134"/>
      <c r="F13" s="10" t="s">
        <v>103</v>
      </c>
      <c r="G13" s="167"/>
      <c r="H13" s="168"/>
      <c r="I13" s="168"/>
      <c r="J13" s="168"/>
      <c r="K13" s="169"/>
      <c r="L13" s="11"/>
      <c r="M13" s="15">
        <v>4</v>
      </c>
      <c r="N13" s="179" t="s">
        <v>23</v>
      </c>
      <c r="O13" s="180"/>
      <c r="P13" s="180"/>
      <c r="Q13" s="181"/>
      <c r="R13" s="16" t="s">
        <v>103</v>
      </c>
      <c r="S13" s="179"/>
      <c r="T13" s="180"/>
      <c r="U13" s="180"/>
      <c r="V13" s="180"/>
      <c r="W13" s="181"/>
      <c r="X13" s="17"/>
    </row>
    <row r="14" spans="1:27" ht="13.5" customHeight="1" x14ac:dyDescent="0.15">
      <c r="A14" s="9">
        <v>5</v>
      </c>
      <c r="B14" s="69" t="s">
        <v>24</v>
      </c>
      <c r="C14" s="72"/>
      <c r="D14" s="72"/>
      <c r="E14" s="134"/>
      <c r="F14" s="10" t="s">
        <v>103</v>
      </c>
      <c r="G14" s="167"/>
      <c r="H14" s="168"/>
      <c r="I14" s="168"/>
      <c r="J14" s="168"/>
      <c r="K14" s="169"/>
      <c r="L14" s="11"/>
      <c r="M14" s="15">
        <v>5</v>
      </c>
      <c r="N14" s="179" t="s">
        <v>106</v>
      </c>
      <c r="O14" s="180"/>
      <c r="P14" s="180"/>
      <c r="Q14" s="181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69" t="s">
        <v>26</v>
      </c>
      <c r="C15" s="72"/>
      <c r="D15" s="72"/>
      <c r="E15" s="134"/>
      <c r="F15" s="10" t="s">
        <v>103</v>
      </c>
      <c r="G15" s="167"/>
      <c r="H15" s="168"/>
      <c r="I15" s="168"/>
      <c r="J15" s="168"/>
      <c r="K15" s="169"/>
      <c r="L15" s="11"/>
      <c r="M15" s="15">
        <v>6</v>
      </c>
      <c r="N15" s="179" t="s">
        <v>106</v>
      </c>
      <c r="O15" s="180"/>
      <c r="P15" s="180"/>
      <c r="Q15" s="181"/>
      <c r="R15" s="16"/>
      <c r="S15" s="179"/>
      <c r="T15" s="180"/>
      <c r="U15" s="180"/>
      <c r="V15" s="180"/>
      <c r="W15" s="181"/>
      <c r="X15" s="17"/>
    </row>
    <row r="16" spans="1:27" ht="13.5" customHeight="1" x14ac:dyDescent="0.15">
      <c r="A16" s="9">
        <v>7</v>
      </c>
      <c r="B16" s="69" t="s">
        <v>27</v>
      </c>
      <c r="C16" s="72"/>
      <c r="D16" s="72"/>
      <c r="E16" s="134"/>
      <c r="F16" s="10" t="s">
        <v>103</v>
      </c>
      <c r="G16" s="167"/>
      <c r="H16" s="168"/>
      <c r="I16" s="168"/>
      <c r="J16" s="168"/>
      <c r="K16" s="169"/>
      <c r="L16" s="11"/>
      <c r="M16" s="12" t="s">
        <v>106</v>
      </c>
      <c r="N16" s="179" t="s">
        <v>106</v>
      </c>
      <c r="O16" s="180"/>
      <c r="P16" s="180"/>
      <c r="Q16" s="181"/>
      <c r="R16" s="13"/>
      <c r="S16" s="179"/>
      <c r="T16" s="180"/>
      <c r="U16" s="180"/>
      <c r="V16" s="180"/>
      <c r="W16" s="181"/>
      <c r="X16" s="14"/>
    </row>
    <row r="17" spans="1:24" ht="13.5" customHeight="1" x14ac:dyDescent="0.15">
      <c r="A17" s="9">
        <v>8</v>
      </c>
      <c r="B17" s="69" t="s">
        <v>28</v>
      </c>
      <c r="C17" s="72"/>
      <c r="D17" s="72"/>
      <c r="E17" s="134"/>
      <c r="F17" s="10" t="s">
        <v>103</v>
      </c>
      <c r="G17" s="167"/>
      <c r="H17" s="168"/>
      <c r="I17" s="168"/>
      <c r="J17" s="168"/>
      <c r="K17" s="169"/>
      <c r="L17" s="11"/>
      <c r="M17" s="12" t="s">
        <v>106</v>
      </c>
      <c r="N17" s="179" t="s">
        <v>106</v>
      </c>
      <c r="O17" s="180"/>
      <c r="P17" s="180"/>
      <c r="Q17" s="181"/>
      <c r="R17" s="13"/>
      <c r="S17" s="179"/>
      <c r="T17" s="180"/>
      <c r="U17" s="180"/>
      <c r="V17" s="180"/>
      <c r="W17" s="181"/>
      <c r="X17" s="14"/>
    </row>
    <row r="18" spans="1:24" ht="13.5" customHeight="1" x14ac:dyDescent="0.15">
      <c r="A18" s="9">
        <v>9</v>
      </c>
      <c r="B18" s="69" t="s">
        <v>29</v>
      </c>
      <c r="C18" s="72"/>
      <c r="D18" s="72"/>
      <c r="E18" s="134"/>
      <c r="F18" s="10" t="s">
        <v>105</v>
      </c>
      <c r="G18" s="167" t="s">
        <v>80</v>
      </c>
      <c r="H18" s="168"/>
      <c r="I18" s="168"/>
      <c r="J18" s="168"/>
      <c r="K18" s="169"/>
      <c r="L18" s="11"/>
      <c r="M18" s="12" t="s">
        <v>106</v>
      </c>
      <c r="N18" s="179" t="s">
        <v>106</v>
      </c>
      <c r="O18" s="180"/>
      <c r="P18" s="180"/>
      <c r="Q18" s="181"/>
      <c r="R18" s="13"/>
      <c r="S18" s="179"/>
      <c r="T18" s="180"/>
      <c r="U18" s="180"/>
      <c r="V18" s="180"/>
      <c r="W18" s="181"/>
      <c r="X18" s="14"/>
    </row>
    <row r="19" spans="1:24" ht="13.5" customHeight="1" x14ac:dyDescent="0.15">
      <c r="A19" s="21">
        <v>10</v>
      </c>
      <c r="B19" s="69" t="s">
        <v>30</v>
      </c>
      <c r="C19" s="72"/>
      <c r="D19" s="72"/>
      <c r="E19" s="134"/>
      <c r="F19" s="10" t="s">
        <v>103</v>
      </c>
      <c r="G19" s="167"/>
      <c r="H19" s="168"/>
      <c r="I19" s="168"/>
      <c r="J19" s="168"/>
      <c r="K19" s="169"/>
      <c r="L19" s="22"/>
      <c r="M19" s="12" t="s">
        <v>106</v>
      </c>
      <c r="N19" s="179" t="s">
        <v>106</v>
      </c>
      <c r="O19" s="180"/>
      <c r="P19" s="180"/>
      <c r="Q19" s="181"/>
      <c r="R19" s="13"/>
      <c r="S19" s="179"/>
      <c r="T19" s="180"/>
      <c r="U19" s="180"/>
      <c r="V19" s="180"/>
      <c r="W19" s="181"/>
      <c r="X19" s="14"/>
    </row>
    <row r="20" spans="1:24" ht="13.5" customHeight="1" thickBot="1" x14ac:dyDescent="0.2">
      <c r="A20" s="21">
        <v>11</v>
      </c>
      <c r="B20" s="69" t="s">
        <v>31</v>
      </c>
      <c r="C20" s="72"/>
      <c r="D20" s="72"/>
      <c r="E20" s="134"/>
      <c r="F20" s="46" t="s">
        <v>105</v>
      </c>
      <c r="G20" s="167"/>
      <c r="H20" s="168"/>
      <c r="I20" s="168"/>
      <c r="J20" s="168"/>
      <c r="K20" s="169"/>
      <c r="L20" s="22"/>
      <c r="M20" s="15" t="s">
        <v>106</v>
      </c>
      <c r="N20" s="182" t="s">
        <v>106</v>
      </c>
      <c r="O20" s="183"/>
      <c r="P20" s="183"/>
      <c r="Q20" s="184"/>
      <c r="R20" s="16"/>
      <c r="S20" s="182"/>
      <c r="T20" s="183"/>
      <c r="U20" s="183"/>
      <c r="V20" s="183"/>
      <c r="W20" s="184"/>
      <c r="X20" s="17"/>
    </row>
    <row r="21" spans="1:24" ht="13.5" customHeight="1" thickBot="1" x14ac:dyDescent="0.2">
      <c r="A21" s="21">
        <v>12</v>
      </c>
      <c r="B21" s="61" t="s">
        <v>32</v>
      </c>
      <c r="C21" s="59"/>
      <c r="D21" s="59"/>
      <c r="E21" s="60"/>
      <c r="F21" s="46" t="s">
        <v>103</v>
      </c>
      <c r="G21" s="167"/>
      <c r="H21" s="168"/>
      <c r="I21" s="168"/>
      <c r="J21" s="168"/>
      <c r="K21" s="169"/>
      <c r="L21" s="22"/>
      <c r="M21" s="176" t="s">
        <v>33</v>
      </c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8"/>
    </row>
    <row r="22" spans="1:24" ht="13.5" customHeight="1" x14ac:dyDescent="0.15">
      <c r="A22" s="21">
        <v>13</v>
      </c>
      <c r="B22" s="61" t="s">
        <v>34</v>
      </c>
      <c r="C22" s="59"/>
      <c r="D22" s="59"/>
      <c r="E22" s="60"/>
      <c r="F22" s="46" t="s">
        <v>103</v>
      </c>
      <c r="G22" s="167"/>
      <c r="H22" s="168"/>
      <c r="I22" s="168"/>
      <c r="J22" s="168"/>
      <c r="K22" s="169"/>
      <c r="L22" s="22"/>
      <c r="M22" s="23" t="s">
        <v>106</v>
      </c>
      <c r="N22" s="170" t="s">
        <v>106</v>
      </c>
      <c r="O22" s="171"/>
      <c r="P22" s="171"/>
      <c r="Q22" s="172"/>
      <c r="R22" s="24"/>
      <c r="S22" s="173"/>
      <c r="T22" s="174"/>
      <c r="U22" s="174"/>
      <c r="V22" s="174"/>
      <c r="W22" s="175"/>
      <c r="X22" s="25"/>
    </row>
    <row r="23" spans="1:24" ht="13.5" customHeight="1" x14ac:dyDescent="0.15">
      <c r="A23" s="21">
        <v>14</v>
      </c>
      <c r="B23" s="69" t="s">
        <v>35</v>
      </c>
      <c r="C23" s="72"/>
      <c r="D23" s="72"/>
      <c r="E23" s="134"/>
      <c r="F23" s="46" t="s">
        <v>105</v>
      </c>
      <c r="G23" s="167"/>
      <c r="H23" s="168"/>
      <c r="I23" s="168"/>
      <c r="J23" s="168"/>
      <c r="K23" s="169"/>
      <c r="L23" s="22"/>
      <c r="M23" s="26" t="s">
        <v>106</v>
      </c>
      <c r="N23" s="61" t="s">
        <v>106</v>
      </c>
      <c r="O23" s="59"/>
      <c r="P23" s="59"/>
      <c r="Q23" s="60"/>
      <c r="R23" s="27"/>
      <c r="S23" s="167"/>
      <c r="T23" s="168"/>
      <c r="U23" s="168"/>
      <c r="V23" s="168"/>
      <c r="W23" s="169"/>
      <c r="X23" s="11"/>
    </row>
    <row r="24" spans="1:24" ht="13.5" customHeight="1" x14ac:dyDescent="0.15">
      <c r="A24" s="26">
        <v>15</v>
      </c>
      <c r="B24" s="164" t="s">
        <v>106</v>
      </c>
      <c r="C24" s="165"/>
      <c r="D24" s="165"/>
      <c r="E24" s="166"/>
      <c r="F24" s="27"/>
      <c r="G24" s="167"/>
      <c r="H24" s="168"/>
      <c r="I24" s="168"/>
      <c r="J24" s="168"/>
      <c r="K24" s="169"/>
      <c r="L24" s="11"/>
      <c r="M24" s="26" t="s">
        <v>106</v>
      </c>
      <c r="N24" s="61" t="s">
        <v>106</v>
      </c>
      <c r="O24" s="59"/>
      <c r="P24" s="59"/>
      <c r="Q24" s="60"/>
      <c r="R24" s="27"/>
      <c r="S24" s="167"/>
      <c r="T24" s="168"/>
      <c r="U24" s="168"/>
      <c r="V24" s="168"/>
      <c r="W24" s="169"/>
      <c r="X24" s="11"/>
    </row>
    <row r="25" spans="1:24" ht="13.5" customHeight="1" thickBot="1" x14ac:dyDescent="0.2">
      <c r="A25" s="26">
        <v>16</v>
      </c>
      <c r="B25" s="164" t="s">
        <v>106</v>
      </c>
      <c r="C25" s="165"/>
      <c r="D25" s="165"/>
      <c r="E25" s="166"/>
      <c r="F25" s="27"/>
      <c r="G25" s="167"/>
      <c r="H25" s="168"/>
      <c r="I25" s="168"/>
      <c r="J25" s="168"/>
      <c r="K25" s="169"/>
      <c r="L25" s="11"/>
      <c r="M25" s="28" t="s">
        <v>106</v>
      </c>
      <c r="N25" s="156" t="s">
        <v>106</v>
      </c>
      <c r="O25" s="157"/>
      <c r="P25" s="157"/>
      <c r="Q25" s="158"/>
      <c r="R25" s="29"/>
      <c r="S25" s="153"/>
      <c r="T25" s="154"/>
      <c r="U25" s="154"/>
      <c r="V25" s="154"/>
      <c r="W25" s="155"/>
      <c r="X25" s="22"/>
    </row>
    <row r="26" spans="1:24" ht="13.5" customHeight="1" thickBot="1" x14ac:dyDescent="0.2">
      <c r="A26" s="26">
        <v>17</v>
      </c>
      <c r="B26" s="164"/>
      <c r="C26" s="165"/>
      <c r="D26" s="165"/>
      <c r="E26" s="166"/>
      <c r="F26" s="27"/>
      <c r="G26" s="167"/>
      <c r="H26" s="168"/>
      <c r="I26" s="168"/>
      <c r="J26" s="168"/>
      <c r="K26" s="169"/>
      <c r="L26" s="11"/>
      <c r="M26" s="176" t="s">
        <v>36</v>
      </c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8"/>
    </row>
    <row r="27" spans="1:24" ht="13.5" customHeight="1" x14ac:dyDescent="0.15">
      <c r="A27" s="26">
        <v>18</v>
      </c>
      <c r="B27" s="164"/>
      <c r="C27" s="165"/>
      <c r="D27" s="165"/>
      <c r="E27" s="166"/>
      <c r="F27" s="27"/>
      <c r="G27" s="167"/>
      <c r="H27" s="168"/>
      <c r="I27" s="168"/>
      <c r="J27" s="168"/>
      <c r="K27" s="169"/>
      <c r="L27" s="11"/>
      <c r="M27" s="23" t="s">
        <v>106</v>
      </c>
      <c r="N27" s="170" t="s">
        <v>106</v>
      </c>
      <c r="O27" s="171"/>
      <c r="P27" s="171"/>
      <c r="Q27" s="172"/>
      <c r="R27" s="24"/>
      <c r="S27" s="173"/>
      <c r="T27" s="174"/>
      <c r="U27" s="174"/>
      <c r="V27" s="174"/>
      <c r="W27" s="175"/>
      <c r="X27" s="25"/>
    </row>
    <row r="28" spans="1:24" ht="13.5" customHeight="1" x14ac:dyDescent="0.15">
      <c r="A28" s="26">
        <v>19</v>
      </c>
      <c r="B28" s="164" t="s">
        <v>106</v>
      </c>
      <c r="C28" s="165"/>
      <c r="D28" s="165"/>
      <c r="E28" s="166"/>
      <c r="F28" s="27"/>
      <c r="G28" s="167"/>
      <c r="H28" s="168"/>
      <c r="I28" s="168"/>
      <c r="J28" s="168"/>
      <c r="K28" s="169"/>
      <c r="L28" s="11"/>
      <c r="M28" s="26" t="s">
        <v>106</v>
      </c>
      <c r="N28" s="61" t="s">
        <v>106</v>
      </c>
      <c r="O28" s="59"/>
      <c r="P28" s="59"/>
      <c r="Q28" s="60"/>
      <c r="R28" s="27"/>
      <c r="S28" s="167"/>
      <c r="T28" s="168"/>
      <c r="U28" s="168"/>
      <c r="V28" s="168"/>
      <c r="W28" s="169"/>
      <c r="X28" s="11"/>
    </row>
    <row r="29" spans="1:24" ht="13.5" customHeight="1" thickBot="1" x14ac:dyDescent="0.2">
      <c r="A29" s="26">
        <v>20</v>
      </c>
      <c r="B29" s="150" t="s">
        <v>106</v>
      </c>
      <c r="C29" s="151"/>
      <c r="D29" s="151"/>
      <c r="E29" s="152"/>
      <c r="F29" s="27"/>
      <c r="G29" s="153"/>
      <c r="H29" s="154"/>
      <c r="I29" s="154"/>
      <c r="J29" s="154"/>
      <c r="K29" s="155"/>
      <c r="L29" s="11"/>
      <c r="M29" s="30" t="s">
        <v>106</v>
      </c>
      <c r="N29" s="156" t="s">
        <v>106</v>
      </c>
      <c r="O29" s="157"/>
      <c r="P29" s="157"/>
      <c r="Q29" s="158"/>
      <c r="R29" s="31"/>
      <c r="S29" s="153"/>
      <c r="T29" s="154"/>
      <c r="U29" s="154"/>
      <c r="V29" s="154"/>
      <c r="W29" s="155"/>
      <c r="X29" s="32"/>
    </row>
    <row r="30" spans="1:24" s="2" customFormat="1" ht="13.5" customHeight="1" thickBot="1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  <c r="M30" s="162" t="s">
        <v>37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3"/>
    </row>
    <row r="31" spans="1:24" s="2" customFormat="1" ht="12.75" thickBot="1" x14ac:dyDescent="0.2">
      <c r="A31" s="33" t="s">
        <v>38</v>
      </c>
      <c r="B31" s="34"/>
      <c r="C31" s="34">
        <v>14</v>
      </c>
      <c r="D31" s="35" t="s">
        <v>39</v>
      </c>
      <c r="E31" s="36" t="s">
        <v>40</v>
      </c>
      <c r="F31" s="34"/>
      <c r="G31" s="34">
        <f>SUM(COUNTIF(F10:F29,{"○","△"}))</f>
        <v>11</v>
      </c>
      <c r="H31" s="35" t="s">
        <v>39</v>
      </c>
      <c r="I31" s="141" t="s">
        <v>41</v>
      </c>
      <c r="J31" s="142"/>
      <c r="K31" s="37">
        <f>G31/14*100</f>
        <v>78.571428571428569</v>
      </c>
      <c r="L31" s="35" t="s">
        <v>107</v>
      </c>
      <c r="M31" s="38" t="s">
        <v>38</v>
      </c>
      <c r="N31" s="38"/>
      <c r="O31" s="38">
        <v>4</v>
      </c>
      <c r="P31" s="39" t="s">
        <v>39</v>
      </c>
      <c r="Q31" s="40" t="s">
        <v>40</v>
      </c>
      <c r="R31" s="38"/>
      <c r="S31" s="38">
        <f>SUM(COUNTIF(R10:R20,{"○","△"}))</f>
        <v>3</v>
      </c>
      <c r="T31" s="39" t="s">
        <v>39</v>
      </c>
      <c r="U31" s="143" t="s">
        <v>41</v>
      </c>
      <c r="V31" s="144"/>
      <c r="W31" s="41">
        <f>S31/6*100</f>
        <v>50</v>
      </c>
      <c r="X31" s="39" t="s">
        <v>107</v>
      </c>
    </row>
    <row r="32" spans="1:24" ht="14.25" customHeight="1" thickBot="1" x14ac:dyDescent="0.2">
      <c r="A32" s="145" t="s">
        <v>42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7"/>
    </row>
    <row r="33" spans="1:24" ht="13.5" customHeight="1" x14ac:dyDescent="0.15">
      <c r="A33" s="115" t="s">
        <v>43</v>
      </c>
      <c r="B33" s="116"/>
      <c r="C33" s="116"/>
      <c r="D33" s="148"/>
      <c r="E33" s="149" t="s">
        <v>44</v>
      </c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48"/>
      <c r="Q33" s="149" t="s">
        <v>45</v>
      </c>
      <c r="R33" s="116"/>
      <c r="S33" s="116"/>
      <c r="T33" s="148"/>
      <c r="U33" s="149" t="s">
        <v>46</v>
      </c>
      <c r="V33" s="116"/>
      <c r="W33" s="116"/>
      <c r="X33" s="117"/>
    </row>
    <row r="34" spans="1:24" ht="77.25" customHeight="1" x14ac:dyDescent="0.15">
      <c r="A34" s="133" t="s">
        <v>47</v>
      </c>
      <c r="B34" s="72"/>
      <c r="C34" s="72"/>
      <c r="D34" s="134"/>
      <c r="E34" s="138" t="s">
        <v>48</v>
      </c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40"/>
      <c r="Q34" s="69" t="s">
        <v>81</v>
      </c>
      <c r="R34" s="72"/>
      <c r="S34" s="72"/>
      <c r="T34" s="134"/>
      <c r="U34" s="69" t="s">
        <v>82</v>
      </c>
      <c r="V34" s="72"/>
      <c r="W34" s="72"/>
      <c r="X34" s="73"/>
    </row>
    <row r="35" spans="1:24" ht="88.5" customHeight="1" x14ac:dyDescent="0.15">
      <c r="A35" s="133" t="s">
        <v>108</v>
      </c>
      <c r="B35" s="72"/>
      <c r="C35" s="72"/>
      <c r="D35" s="134"/>
      <c r="E35" s="138" t="s">
        <v>49</v>
      </c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40"/>
      <c r="Q35" s="69" t="s">
        <v>83</v>
      </c>
      <c r="R35" s="72"/>
      <c r="S35" s="72"/>
      <c r="T35" s="134"/>
      <c r="U35" s="69" t="s">
        <v>84</v>
      </c>
      <c r="V35" s="72"/>
      <c r="W35" s="72"/>
      <c r="X35" s="73"/>
    </row>
    <row r="36" spans="1:24" ht="106.5" customHeight="1" x14ac:dyDescent="0.15">
      <c r="A36" s="133" t="s">
        <v>109</v>
      </c>
      <c r="B36" s="72"/>
      <c r="C36" s="72"/>
      <c r="D36" s="134"/>
      <c r="E36" s="138" t="s">
        <v>85</v>
      </c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40"/>
      <c r="Q36" s="69" t="s">
        <v>86</v>
      </c>
      <c r="R36" s="72"/>
      <c r="S36" s="72"/>
      <c r="T36" s="134"/>
      <c r="U36" s="69" t="s">
        <v>87</v>
      </c>
      <c r="V36" s="72"/>
      <c r="W36" s="72"/>
      <c r="X36" s="73"/>
    </row>
    <row r="37" spans="1:24" ht="56.25" customHeight="1" x14ac:dyDescent="0.15">
      <c r="A37" s="133" t="s">
        <v>110</v>
      </c>
      <c r="B37" s="72"/>
      <c r="C37" s="72"/>
      <c r="D37" s="134"/>
      <c r="E37" s="138" t="s">
        <v>50</v>
      </c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40"/>
      <c r="Q37" s="69" t="s">
        <v>51</v>
      </c>
      <c r="R37" s="72"/>
      <c r="S37" s="72"/>
      <c r="T37" s="134"/>
      <c r="U37" s="69" t="s">
        <v>88</v>
      </c>
      <c r="V37" s="72"/>
      <c r="W37" s="72"/>
      <c r="X37" s="73"/>
    </row>
    <row r="38" spans="1:24" ht="56.25" customHeight="1" x14ac:dyDescent="0.15">
      <c r="A38" s="133" t="s">
        <v>52</v>
      </c>
      <c r="B38" s="72"/>
      <c r="C38" s="72"/>
      <c r="D38" s="134"/>
      <c r="E38" s="135" t="s">
        <v>53</v>
      </c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7"/>
      <c r="Q38" s="69"/>
      <c r="R38" s="72"/>
      <c r="S38" s="72"/>
      <c r="T38" s="134"/>
      <c r="U38" s="69" t="s">
        <v>89</v>
      </c>
      <c r="V38" s="72"/>
      <c r="W38" s="72"/>
      <c r="X38" s="73"/>
    </row>
    <row r="39" spans="1:24" ht="88.5" customHeight="1" x14ac:dyDescent="0.15">
      <c r="A39" s="133" t="s">
        <v>54</v>
      </c>
      <c r="B39" s="72"/>
      <c r="C39" s="72"/>
      <c r="D39" s="134"/>
      <c r="E39" s="138" t="s">
        <v>55</v>
      </c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40"/>
      <c r="Q39" s="69" t="s">
        <v>90</v>
      </c>
      <c r="R39" s="72"/>
      <c r="S39" s="72"/>
      <c r="T39" s="134"/>
      <c r="U39" s="69" t="s">
        <v>91</v>
      </c>
      <c r="V39" s="72"/>
      <c r="W39" s="72"/>
      <c r="X39" s="73"/>
    </row>
    <row r="40" spans="1:24" ht="56.25" customHeight="1" thickBot="1" x14ac:dyDescent="0.2">
      <c r="A40" s="110" t="s">
        <v>56</v>
      </c>
      <c r="B40" s="50"/>
      <c r="C40" s="50"/>
      <c r="D40" s="111"/>
      <c r="E40" s="112" t="s">
        <v>111</v>
      </c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47"/>
      <c r="R40" s="50"/>
      <c r="S40" s="50"/>
      <c r="T40" s="111"/>
      <c r="U40" s="47"/>
      <c r="V40" s="50"/>
      <c r="W40" s="50"/>
      <c r="X40" s="51"/>
    </row>
    <row r="41" spans="1:24" ht="13.5" customHeight="1" x14ac:dyDescent="0.15">
      <c r="A41" s="115" t="s">
        <v>57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7"/>
    </row>
    <row r="42" spans="1:24" ht="13.5" customHeight="1" x14ac:dyDescent="0.15">
      <c r="A42" s="118" t="s">
        <v>58</v>
      </c>
      <c r="B42" s="119"/>
      <c r="C42" s="119"/>
      <c r="D42" s="120"/>
      <c r="E42" s="127" t="s">
        <v>112</v>
      </c>
      <c r="F42" s="128"/>
      <c r="G42" s="128"/>
      <c r="H42" s="129"/>
      <c r="I42" s="130" t="s">
        <v>113</v>
      </c>
      <c r="J42" s="131"/>
      <c r="K42" s="131"/>
      <c r="L42" s="132"/>
      <c r="M42" s="130" t="s">
        <v>52</v>
      </c>
      <c r="N42" s="131"/>
      <c r="O42" s="131"/>
      <c r="P42" s="132"/>
      <c r="Q42" s="130" t="s">
        <v>114</v>
      </c>
      <c r="R42" s="131"/>
      <c r="S42" s="131"/>
      <c r="T42" s="132"/>
      <c r="U42" s="101">
        <f>E43+I43+M43+Q43+E45+I45+M45+Q45+I47</f>
        <v>23710</v>
      </c>
      <c r="V42" s="102"/>
      <c r="W42" s="102"/>
      <c r="X42" s="103"/>
    </row>
    <row r="43" spans="1:24" ht="13.5" customHeight="1" thickBot="1" x14ac:dyDescent="0.2">
      <c r="A43" s="121"/>
      <c r="B43" s="122"/>
      <c r="C43" s="122"/>
      <c r="D43" s="123"/>
      <c r="E43" s="92">
        <v>7270</v>
      </c>
      <c r="F43" s="93"/>
      <c r="G43" s="93"/>
      <c r="H43" s="94"/>
      <c r="I43" s="92">
        <v>5470</v>
      </c>
      <c r="J43" s="93"/>
      <c r="K43" s="93"/>
      <c r="L43" s="94"/>
      <c r="M43" s="92">
        <v>1690</v>
      </c>
      <c r="N43" s="93"/>
      <c r="O43" s="93"/>
      <c r="P43" s="94"/>
      <c r="Q43" s="92">
        <v>600</v>
      </c>
      <c r="R43" s="93"/>
      <c r="S43" s="93"/>
      <c r="T43" s="94"/>
      <c r="U43" s="104"/>
      <c r="V43" s="105"/>
      <c r="W43" s="105"/>
      <c r="X43" s="106"/>
    </row>
    <row r="44" spans="1:24" ht="13.5" customHeight="1" x14ac:dyDescent="0.15">
      <c r="A44" s="121"/>
      <c r="B44" s="122"/>
      <c r="C44" s="122"/>
      <c r="D44" s="123"/>
      <c r="E44" s="95" t="s">
        <v>59</v>
      </c>
      <c r="F44" s="96"/>
      <c r="G44" s="96"/>
      <c r="H44" s="97"/>
      <c r="I44" s="98" t="s">
        <v>60</v>
      </c>
      <c r="J44" s="99"/>
      <c r="K44" s="99"/>
      <c r="L44" s="100"/>
      <c r="M44" s="95" t="s">
        <v>61</v>
      </c>
      <c r="N44" s="96"/>
      <c r="O44" s="96"/>
      <c r="P44" s="97"/>
      <c r="Q44" s="95" t="s">
        <v>115</v>
      </c>
      <c r="R44" s="96"/>
      <c r="S44" s="96"/>
      <c r="T44" s="97"/>
      <c r="U44" s="104"/>
      <c r="V44" s="105"/>
      <c r="W44" s="105"/>
      <c r="X44" s="106"/>
    </row>
    <row r="45" spans="1:24" ht="13.5" customHeight="1" thickBot="1" x14ac:dyDescent="0.2">
      <c r="A45" s="121"/>
      <c r="B45" s="122"/>
      <c r="C45" s="122"/>
      <c r="D45" s="123"/>
      <c r="E45" s="92">
        <v>0</v>
      </c>
      <c r="F45" s="93"/>
      <c r="G45" s="93"/>
      <c r="H45" s="94"/>
      <c r="I45" s="92">
        <v>0</v>
      </c>
      <c r="J45" s="93"/>
      <c r="K45" s="93"/>
      <c r="L45" s="94"/>
      <c r="M45" s="92">
        <v>0</v>
      </c>
      <c r="N45" s="93"/>
      <c r="O45" s="93"/>
      <c r="P45" s="94"/>
      <c r="Q45" s="92">
        <v>0</v>
      </c>
      <c r="R45" s="93"/>
      <c r="S45" s="93"/>
      <c r="T45" s="94"/>
      <c r="U45" s="104"/>
      <c r="V45" s="105"/>
      <c r="W45" s="105"/>
      <c r="X45" s="106"/>
    </row>
    <row r="46" spans="1:24" ht="13.5" customHeight="1" x14ac:dyDescent="0.15">
      <c r="A46" s="121"/>
      <c r="B46" s="122"/>
      <c r="C46" s="122"/>
      <c r="D46" s="123"/>
      <c r="E46" s="95" t="s">
        <v>62</v>
      </c>
      <c r="F46" s="96"/>
      <c r="G46" s="96"/>
      <c r="H46" s="97"/>
      <c r="I46" s="98" t="s">
        <v>63</v>
      </c>
      <c r="J46" s="99"/>
      <c r="K46" s="99"/>
      <c r="L46" s="100"/>
      <c r="M46" s="95" t="s">
        <v>64</v>
      </c>
      <c r="N46" s="96"/>
      <c r="O46" s="96"/>
      <c r="P46" s="97"/>
      <c r="Q46" s="95" t="s">
        <v>116</v>
      </c>
      <c r="R46" s="96"/>
      <c r="S46" s="96"/>
      <c r="T46" s="97"/>
      <c r="U46" s="104"/>
      <c r="V46" s="105"/>
      <c r="W46" s="105"/>
      <c r="X46" s="106"/>
    </row>
    <row r="47" spans="1:24" ht="13.5" customHeight="1" thickBot="1" x14ac:dyDescent="0.2">
      <c r="A47" s="124"/>
      <c r="B47" s="125"/>
      <c r="C47" s="125"/>
      <c r="D47" s="126"/>
      <c r="E47" s="92">
        <v>0</v>
      </c>
      <c r="F47" s="93"/>
      <c r="G47" s="93"/>
      <c r="H47" s="94"/>
      <c r="I47" s="92">
        <v>8680</v>
      </c>
      <c r="J47" s="93"/>
      <c r="K47" s="93"/>
      <c r="L47" s="94"/>
      <c r="M47" s="92">
        <v>0</v>
      </c>
      <c r="N47" s="93"/>
      <c r="O47" s="93"/>
      <c r="P47" s="94"/>
      <c r="Q47" s="92">
        <v>0</v>
      </c>
      <c r="R47" s="93"/>
      <c r="S47" s="93"/>
      <c r="T47" s="94"/>
      <c r="U47" s="107"/>
      <c r="V47" s="108"/>
      <c r="W47" s="108"/>
      <c r="X47" s="109"/>
    </row>
    <row r="48" spans="1:24" ht="13.5" customHeight="1" thickBot="1" x14ac:dyDescent="0.2">
      <c r="A48" s="83" t="s">
        <v>117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5"/>
    </row>
    <row r="49" spans="1:24" s="42" customFormat="1" ht="45" customHeight="1" x14ac:dyDescent="0.15">
      <c r="A49" s="86" t="s">
        <v>51</v>
      </c>
      <c r="B49" s="87"/>
      <c r="C49" s="87"/>
      <c r="D49" s="88"/>
      <c r="E49" s="89" t="s">
        <v>92</v>
      </c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1"/>
    </row>
    <row r="50" spans="1:24" s="42" customFormat="1" ht="53.25" customHeight="1" x14ac:dyDescent="0.15">
      <c r="A50" s="74" t="s">
        <v>65</v>
      </c>
      <c r="B50" s="75"/>
      <c r="C50" s="75"/>
      <c r="D50" s="76"/>
      <c r="E50" s="77" t="s">
        <v>93</v>
      </c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9"/>
    </row>
    <row r="51" spans="1:24" x14ac:dyDescent="0.15">
      <c r="A51" s="80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2"/>
    </row>
    <row r="52" spans="1:24" ht="13.5" customHeight="1" x14ac:dyDescent="0.15">
      <c r="A52" s="52" t="s">
        <v>66</v>
      </c>
      <c r="B52" s="53"/>
      <c r="C52" s="53"/>
      <c r="D52" s="54"/>
      <c r="E52" s="55" t="s">
        <v>94</v>
      </c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7"/>
    </row>
    <row r="53" spans="1:24" ht="13.5" customHeight="1" x14ac:dyDescent="0.15">
      <c r="A53" s="52" t="s">
        <v>67</v>
      </c>
      <c r="B53" s="53"/>
      <c r="C53" s="53"/>
      <c r="D53" s="54"/>
      <c r="E53" s="55" t="s">
        <v>120</v>
      </c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7"/>
    </row>
    <row r="54" spans="1:24" ht="13.5" customHeight="1" x14ac:dyDescent="0.15">
      <c r="A54" s="52" t="s">
        <v>68</v>
      </c>
      <c r="B54" s="53"/>
      <c r="C54" s="53"/>
      <c r="D54" s="54"/>
      <c r="E54" s="55" t="s">
        <v>95</v>
      </c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7"/>
    </row>
    <row r="55" spans="1:24" ht="13.5" customHeight="1" x14ac:dyDescent="0.15">
      <c r="A55" s="52" t="s">
        <v>118</v>
      </c>
      <c r="B55" s="53"/>
      <c r="C55" s="53"/>
      <c r="D55" s="54"/>
      <c r="E55" s="55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7"/>
    </row>
    <row r="56" spans="1:24" ht="13.5" customHeight="1" x14ac:dyDescent="0.15">
      <c r="A56" s="52" t="s">
        <v>69</v>
      </c>
      <c r="B56" s="53"/>
      <c r="C56" s="53"/>
      <c r="D56" s="54"/>
      <c r="E56" s="55" t="s">
        <v>119</v>
      </c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7"/>
    </row>
    <row r="57" spans="1:24" ht="13.5" customHeight="1" x14ac:dyDescent="0.15">
      <c r="A57" s="52" t="s">
        <v>70</v>
      </c>
      <c r="B57" s="53"/>
      <c r="C57" s="53"/>
      <c r="D57" s="54"/>
      <c r="E57" s="55" t="s">
        <v>119</v>
      </c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7"/>
    </row>
    <row r="58" spans="1:24" ht="13.5" customHeight="1" x14ac:dyDescent="0.15">
      <c r="A58" s="52" t="s">
        <v>71</v>
      </c>
      <c r="B58" s="53"/>
      <c r="C58" s="53"/>
      <c r="D58" s="54"/>
      <c r="E58" s="55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7"/>
    </row>
    <row r="59" spans="1:24" ht="13.5" customHeight="1" x14ac:dyDescent="0.15">
      <c r="A59" s="58" t="s">
        <v>72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60"/>
      <c r="Q59" s="61" t="s">
        <v>73</v>
      </c>
      <c r="R59" s="59"/>
      <c r="S59" s="59"/>
      <c r="T59" s="59"/>
      <c r="U59" s="59"/>
      <c r="V59" s="59"/>
      <c r="W59" s="59"/>
      <c r="X59" s="62"/>
    </row>
    <row r="60" spans="1:24" x14ac:dyDescent="0.15">
      <c r="A60" s="63" t="s">
        <v>116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5"/>
      <c r="Q60" s="69" t="s">
        <v>74</v>
      </c>
      <c r="R60" s="70"/>
      <c r="S60" s="71"/>
      <c r="T60" s="72"/>
      <c r="U60" s="72"/>
      <c r="V60" s="72"/>
      <c r="W60" s="72"/>
      <c r="X60" s="73"/>
    </row>
    <row r="61" spans="1:24" ht="14.25" thickBot="1" x14ac:dyDescent="0.2">
      <c r="A61" s="66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8"/>
      <c r="Q61" s="47" t="s">
        <v>75</v>
      </c>
      <c r="R61" s="48"/>
      <c r="S61" s="49"/>
      <c r="T61" s="50"/>
      <c r="U61" s="50"/>
      <c r="V61" s="50"/>
      <c r="W61" s="50"/>
      <c r="X61" s="51"/>
    </row>
  </sheetData>
  <mergeCells count="188"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A7:C7"/>
    <mergeCell ref="D7:H7"/>
    <mergeCell ref="I7:K7"/>
    <mergeCell ref="L7:P7"/>
    <mergeCell ref="Q7:S7"/>
    <mergeCell ref="T7:X7"/>
    <mergeCell ref="A8:X8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Q61:R61"/>
    <mergeCell ref="S61:X61"/>
    <mergeCell ref="A57:D57"/>
    <mergeCell ref="E57:X57"/>
    <mergeCell ref="A58:D58"/>
    <mergeCell ref="E58:X58"/>
    <mergeCell ref="A59:P59"/>
    <mergeCell ref="Q59:X59"/>
    <mergeCell ref="A60:P61"/>
    <mergeCell ref="Q60:R60"/>
    <mergeCell ref="S60:X60"/>
  </mergeCells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2015-11-09T08:21:24Z</dcterms:modified>
</cp:coreProperties>
</file>