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<sst xmlns="http://schemas.openxmlformats.org/spreadsheetml/2006/main" count="181" uniqueCount="125">
  <si>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</si>
  <si>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</si>
  <si>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</si>
  <si>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</si>
  <si>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</si>
  <si>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</si>
  <si>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</si>
  <si>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</si>
  <si>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</si>
  <si>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</si>
  <si>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</si>
  <si>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</si>
  <si>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</si>
  <si>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</si>
  <si>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</si>
  <si>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</si>
  <si>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</si>
  <si>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</si>
  <si>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</si>
  <si>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</si>
  <si>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</si>
  <si>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長期欠席</t>
    <rPh sb="0" eb="2">
      <t>チョウキ</t>
    </rPh>
    <rPh sb="2" eb="4">
      <t>ケッセキ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</si>
  <si>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</si>
  <si>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</si>
  <si>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</si>
  <si>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</si>
  <si>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</si>
  <si>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</si>
  <si>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</si>
  <si>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</si>
  <si>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</si>
  <si>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</si>
  <si>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</si>
  <si>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</si>
  <si>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</si>
  <si>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</si>
  <si>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</si>
  <si>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</si>
  <si>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</si>
  <si>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</si>
  <si>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</si>
  <si>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</si>
  <si>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</si>
  <si>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</si>
  <si>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</si>
  <si>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</si>
  <si>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</si>
  <si>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</si>
  <si>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</si>
  <si>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</si>
  <si>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</si>
  <si>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</si>
  <si>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</si>
  <si>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</si>
  <si>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</si>
  <si>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</si>
  <si>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</si>
  <si>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</si>
  <si>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</si>
  <si>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</si>
  <si>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</si>
  <si>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</si>
  <si>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</si>
  <si>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</si>
  <si>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</si>
  <si>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</si>
  <si>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</si>
  <si>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</si>
  <si>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</si>
  <si>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</si>
  <si>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</si>
  <si>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　</t>
    <phoneticPr fontId="3"/>
  </si>
  <si>
    <t>（</t>
    <phoneticPr fontId="3"/>
  </si>
  <si>
    <t>火</t>
    <rPh sb="0" eb="1">
      <t>カ</t>
    </rPh>
    <phoneticPr fontId="3"/>
  </si>
  <si>
    <t>）</t>
    <phoneticPr fontId="3"/>
  </si>
  <si>
    <t>松石　健二</t>
    <rPh sb="0" eb="2">
      <t>マツイシ</t>
    </rPh>
    <rPh sb="3" eb="5">
      <t>ケンジ</t>
    </rPh>
    <phoneticPr fontId="3"/>
  </si>
  <si>
    <t>江刺家幸、沼山、江刺家聡、松石、鶴飼、伊藤、村田</t>
    <rPh sb="0" eb="2">
      <t>エサシ</t>
    </rPh>
    <rPh sb="2" eb="3">
      <t>カ</t>
    </rPh>
    <rPh sb="3" eb="4">
      <t>サチ</t>
    </rPh>
    <rPh sb="5" eb="6">
      <t>ヌマ</t>
    </rPh>
    <rPh sb="6" eb="7">
      <t>コヌマ</t>
    </rPh>
    <rPh sb="8" eb="10">
      <t>エサシ</t>
    </rPh>
    <rPh sb="10" eb="11">
      <t>カ</t>
    </rPh>
    <rPh sb="11" eb="12">
      <t>サト</t>
    </rPh>
    <rPh sb="13" eb="15">
      <t>マツイシ</t>
    </rPh>
    <rPh sb="16" eb="18">
      <t>ツルカイ</t>
    </rPh>
    <rPh sb="19" eb="21">
      <t>イトウ</t>
    </rPh>
    <rPh sb="22" eb="24">
      <t>ムラタ</t>
    </rPh>
    <phoneticPr fontId="3"/>
  </si>
  <si>
    <t>外城（年休）、小笠原、赤坂（公休）</t>
    <rPh sb="0" eb="1">
      <t>ソト</t>
    </rPh>
    <rPh sb="1" eb="2">
      <t>ジョウ</t>
    </rPh>
    <rPh sb="3" eb="5">
      <t>ネンキュウ</t>
    </rPh>
    <rPh sb="7" eb="10">
      <t>オガサワラ</t>
    </rPh>
    <rPh sb="11" eb="13">
      <t>アカサカ</t>
    </rPh>
    <rPh sb="14" eb="16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</si>
  <si>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</si>
  <si>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</si>
  <si>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</si>
  <si>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</si>
  <si>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</si>
  <si>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私用</t>
    <rPh sb="0" eb="2">
      <t>シヨウ</t>
    </rPh>
    <phoneticPr fontId="3"/>
  </si>
  <si>
    <t>　</t>
    <phoneticPr fontId="3"/>
  </si>
  <si>
    <t>△</t>
    <phoneticPr fontId="3"/>
  </si>
  <si>
    <t>遅刻、早退（私用）</t>
    <rPh sb="0" eb="2">
      <t>チコク</t>
    </rPh>
    <rPh sb="3" eb="5">
      <t>ソウタイ</t>
    </rPh>
    <rPh sb="6" eb="8">
      <t>シヨウ</t>
    </rPh>
    <phoneticPr fontId="3"/>
  </si>
  <si>
    <t>早退（私用）</t>
    <rPh sb="0" eb="2">
      <t>ソウタイ</t>
    </rPh>
    <rPh sb="3" eb="5">
      <t>シヨウ</t>
    </rPh>
    <phoneticPr fontId="3"/>
  </si>
  <si>
    <t>遅刻、早退（体調不良）</t>
    <rPh sb="0" eb="2">
      <t>チコク</t>
    </rPh>
    <rPh sb="3" eb="5">
      <t>ソウタイ</t>
    </rPh>
    <rPh sb="6" eb="8">
      <t>タイチョウ</t>
    </rPh>
    <rPh sb="8" eb="10">
      <t>フリョウ</t>
    </rPh>
    <phoneticPr fontId="3"/>
  </si>
  <si>
    <t>％</t>
    <phoneticPr fontId="3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</si>
  <si>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</t>
    </rPh>
    <rPh sb="13" eb="14">
      <t>サマ</t>
    </rPh>
    <phoneticPr fontId="3"/>
  </si>
  <si>
    <t>江刺家
江刺家（聡）
松石
鶴飼</t>
    <rPh sb="0" eb="2">
      <t>エサシ</t>
    </rPh>
    <rPh sb="2" eb="3">
      <t>カ</t>
    </rPh>
    <rPh sb="4" eb="6">
      <t>エサシ</t>
    </rPh>
    <rPh sb="6" eb="7">
      <t>カ</t>
    </rPh>
    <rPh sb="8" eb="9">
      <t>サト</t>
    </rPh>
    <rPh sb="11" eb="13">
      <t>マツイシ</t>
    </rPh>
    <rPh sb="14" eb="16">
      <t>ツルカイ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</si>
  <si>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</si>
  <si>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</si>
  <si>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 xml:space="preserve">松永　勘五郎様
橋本　玲子様
中居　美津子様
</t>
    <rPh sb="0" eb="2">
      <t>マツナガ</t>
    </rPh>
    <rPh sb="3" eb="4">
      <t>カン</t>
    </rPh>
    <rPh sb="4" eb="7">
      <t>ゴロウサマ</t>
    </rPh>
    <rPh sb="8" eb="10">
      <t>ハシモト</t>
    </rPh>
    <rPh sb="11" eb="13">
      <t>レイコ</t>
    </rPh>
    <rPh sb="13" eb="14">
      <t>サマ</t>
    </rPh>
    <rPh sb="15" eb="17">
      <t>ナカイ</t>
    </rPh>
    <rPh sb="18" eb="21">
      <t>ミツコ</t>
    </rPh>
    <rPh sb="21" eb="22">
      <t>サマ</t>
    </rPh>
    <phoneticPr fontId="3"/>
  </si>
  <si>
    <t>沼山
村田</t>
    <rPh sb="0" eb="1">
      <t>ヌマ</t>
    </rPh>
    <rPh sb="1" eb="2">
      <t>ヤマ</t>
    </rPh>
    <rPh sb="3" eb="5">
      <t>ムラタ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</si>
  <si>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</si>
  <si>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</si>
  <si>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鹿原　博夫様
前野　義勝様
関下　悟様
寺地　徳和様
豊川　明男様
高橋　浩之様
村上　元道様</t>
    <rPh sb="0" eb="2">
      <t>カバラ</t>
    </rPh>
    <rPh sb="3" eb="5">
      <t>ヒロオ</t>
    </rPh>
    <rPh sb="5" eb="6">
      <t>サマ</t>
    </rPh>
    <rPh sb="7" eb="8">
      <t>マエ</t>
    </rPh>
    <rPh sb="8" eb="9">
      <t>ノ</t>
    </rPh>
    <rPh sb="10" eb="12">
      <t>ヨシカツ</t>
    </rPh>
    <rPh sb="12" eb="13">
      <t>サマ</t>
    </rPh>
    <rPh sb="14" eb="16">
      <t>セキシタ</t>
    </rPh>
    <rPh sb="17" eb="18">
      <t>サトル</t>
    </rPh>
    <rPh sb="18" eb="19">
      <t>サマ</t>
    </rPh>
    <rPh sb="20" eb="22">
      <t>テラチ</t>
    </rPh>
    <rPh sb="23" eb="24">
      <t>トク</t>
    </rPh>
    <rPh sb="24" eb="25">
      <t>カズ</t>
    </rPh>
    <rPh sb="25" eb="26">
      <t>サマ</t>
    </rPh>
    <rPh sb="27" eb="29">
      <t>トヨカワ</t>
    </rPh>
    <rPh sb="30" eb="32">
      <t>アキオ</t>
    </rPh>
    <rPh sb="32" eb="33">
      <t>サマ</t>
    </rPh>
    <rPh sb="34" eb="36">
      <t>タカハシ</t>
    </rPh>
    <rPh sb="37" eb="39">
      <t>ヒロユキ</t>
    </rPh>
    <rPh sb="39" eb="40">
      <t>サマ</t>
    </rPh>
    <rPh sb="41" eb="43">
      <t>ムラカミ</t>
    </rPh>
    <rPh sb="44" eb="45">
      <t>ゲン</t>
    </rPh>
    <rPh sb="45" eb="46">
      <t>ドウ</t>
    </rPh>
    <rPh sb="46" eb="47">
      <t>サマ</t>
    </rPh>
    <phoneticPr fontId="3"/>
  </si>
  <si>
    <t>松石</t>
    <rPh sb="0" eb="2">
      <t>マツイシ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</si>
  <si>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</si>
  <si>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</si>
  <si>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</si>
  <si>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 xml:space="preserve">沼山
</t>
    <rPh sb="0" eb="1">
      <t>ヌマ</t>
    </rPh>
    <rPh sb="1" eb="2">
      <t>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</si>
  <si>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</si>
  <si>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鶴飼
伊藤</t>
    <rPh sb="0" eb="2">
      <t>ツルカイ</t>
    </rPh>
    <rPh sb="3" eb="5">
      <t>イトウ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</si>
  <si>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</si>
  <si>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高橋　浩之様
大國　英里様
前野　義勝様
鹿原　博夫様
寺地　徳和様
小笠原　幸江様</t>
    <rPh sb="0" eb="2">
      <t>タカハシ</t>
    </rPh>
    <rPh sb="3" eb="5">
      <t>ヒロユキ</t>
    </rPh>
    <rPh sb="5" eb="6">
      <t>サマ</t>
    </rPh>
    <rPh sb="7" eb="9">
      <t>オオグニ</t>
    </rPh>
    <rPh sb="10" eb="11">
      <t>エイ</t>
    </rPh>
    <rPh sb="11" eb="12">
      <t>リ</t>
    </rPh>
    <rPh sb="12" eb="13">
      <t>サマ</t>
    </rPh>
    <rPh sb="14" eb="15">
      <t>マエ</t>
    </rPh>
    <rPh sb="15" eb="16">
      <t>ノ</t>
    </rPh>
    <rPh sb="17" eb="19">
      <t>ヨシカツ</t>
    </rPh>
    <rPh sb="19" eb="20">
      <t>サマ</t>
    </rPh>
    <rPh sb="21" eb="23">
      <t>シカハラ</t>
    </rPh>
    <rPh sb="24" eb="26">
      <t>ヒロオ</t>
    </rPh>
    <rPh sb="26" eb="27">
      <t>サマ</t>
    </rPh>
    <rPh sb="28" eb="30">
      <t>テラチ</t>
    </rPh>
    <rPh sb="31" eb="32">
      <t>トク</t>
    </rPh>
    <rPh sb="32" eb="33">
      <t>カズ</t>
    </rPh>
    <rPh sb="33" eb="34">
      <t>サマ</t>
    </rPh>
    <rPh sb="35" eb="37">
      <t>オガサ</t>
    </rPh>
    <rPh sb="37" eb="38">
      <t>ハラ</t>
    </rPh>
    <rPh sb="39" eb="41">
      <t>ユキエ</t>
    </rPh>
    <rPh sb="41" eb="42">
      <t>サマ</t>
    </rPh>
    <phoneticPr fontId="3"/>
  </si>
  <si>
    <t>江刺家聡</t>
    <rPh sb="0" eb="2">
      <t>エサシ</t>
    </rPh>
    <rPh sb="2" eb="3">
      <t>カ</t>
    </rPh>
    <rPh sb="3" eb="4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</si>
  <si>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</si>
  <si>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</si>
  <si>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</si>
  <si>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</si>
  <si>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</si>
  <si>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ミッド八通チラシ</t>
    <rPh sb="4" eb="6">
      <t>ハッツウ</t>
    </rPh>
    <phoneticPr fontId="3"/>
  </si>
  <si>
    <t>、</t>
    <phoneticPr fontId="3"/>
  </si>
  <si>
    <t>小笠原　幸江様</t>
    <rPh sb="0" eb="3">
      <t>オガサワラ</t>
    </rPh>
    <rPh sb="4" eb="6">
      <t>ユキエ</t>
    </rPh>
    <rPh sb="6" eb="7">
      <t>サマ</t>
    </rPh>
    <phoneticPr fontId="3"/>
  </si>
  <si>
    <t>午後のミーティング後作業に入らず、横になって休んでいる。職員が尋ねると、「眠いので３０分休みます。」と答えている。体調の確認をすると「ただ、眠いだけです。」と答えている。職員への報告がない事を伝え、職員に確認してから行動するように指導している。</t>
    <rPh sb="0" eb="2">
      <t>ゴゴ</t>
    </rPh>
    <rPh sb="9" eb="10">
      <t>ゴ</t>
    </rPh>
    <rPh sb="10" eb="12">
      <t>サギョウ</t>
    </rPh>
    <rPh sb="13" eb="14">
      <t>ハイ</t>
    </rPh>
    <rPh sb="17" eb="18">
      <t>ヨコ</t>
    </rPh>
    <rPh sb="22" eb="23">
      <t>ヤス</t>
    </rPh>
    <rPh sb="28" eb="30">
      <t>ショクイン</t>
    </rPh>
    <rPh sb="31" eb="32">
      <t>タズ</t>
    </rPh>
    <rPh sb="37" eb="38">
      <t>ネム</t>
    </rPh>
    <rPh sb="43" eb="44">
      <t>フン</t>
    </rPh>
    <rPh sb="44" eb="45">
      <t>ヤス</t>
    </rPh>
    <rPh sb="51" eb="52">
      <t>コタ</t>
    </rPh>
    <rPh sb="57" eb="59">
      <t>タイチョウ</t>
    </rPh>
    <rPh sb="60" eb="62">
      <t>カクニン</t>
    </rPh>
    <rPh sb="70" eb="71">
      <t>ネム</t>
    </rPh>
    <rPh sb="79" eb="80">
      <t>コタ</t>
    </rPh>
    <rPh sb="85" eb="87">
      <t>ショクイン</t>
    </rPh>
    <rPh sb="89" eb="91">
      <t>ホウコク</t>
    </rPh>
    <rPh sb="94" eb="95">
      <t>コト</t>
    </rPh>
    <rPh sb="96" eb="97">
      <t>ツタ</t>
    </rPh>
    <rPh sb="99" eb="101">
      <t>ショクイン</t>
    </rPh>
    <rPh sb="102" eb="104">
      <t>カクニン</t>
    </rPh>
    <rPh sb="108" eb="110">
      <t>コウドウ</t>
    </rPh>
    <rPh sb="115" eb="117">
      <t>シドウ</t>
    </rPh>
    <phoneticPr fontId="3"/>
  </si>
  <si>
    <t>豊川　明男様</t>
    <rPh sb="0" eb="2">
      <t>トヨカワ</t>
    </rPh>
    <rPh sb="3" eb="5">
      <t>アキオ</t>
    </rPh>
    <rPh sb="5" eb="6">
      <t>サマ</t>
    </rPh>
    <phoneticPr fontId="3"/>
  </si>
  <si>
    <t>午後のチラシ配布の作業の後、「お腹の調子が悪いので早退します。」と職員に伝え、早退されている。上着は汗でびっしょりと濡れており、着替えの必要性なども伝えている。</t>
    <rPh sb="0" eb="2">
      <t>ゴゴ</t>
    </rPh>
    <rPh sb="6" eb="8">
      <t>ハイフ</t>
    </rPh>
    <rPh sb="9" eb="11">
      <t>サギョウ</t>
    </rPh>
    <rPh sb="12" eb="13">
      <t>アト</t>
    </rPh>
    <rPh sb="16" eb="17">
      <t>ナカ</t>
    </rPh>
    <rPh sb="18" eb="20">
      <t>チョウシ</t>
    </rPh>
    <rPh sb="21" eb="22">
      <t>ワル</t>
    </rPh>
    <rPh sb="25" eb="27">
      <t>ソウタイ</t>
    </rPh>
    <rPh sb="33" eb="35">
      <t>ショクイン</t>
    </rPh>
    <rPh sb="36" eb="37">
      <t>ツタ</t>
    </rPh>
    <rPh sb="39" eb="41">
      <t>ソウタイ</t>
    </rPh>
    <rPh sb="47" eb="49">
      <t>ウワギ</t>
    </rPh>
    <rPh sb="50" eb="51">
      <t>アセ</t>
    </rPh>
    <rPh sb="58" eb="59">
      <t>ヌ</t>
    </rPh>
    <rPh sb="64" eb="66">
      <t>キガ</t>
    </rPh>
    <rPh sb="68" eb="70">
      <t>ヒツヨウ</t>
    </rPh>
    <rPh sb="70" eb="71">
      <t>セイ</t>
    </rPh>
    <rPh sb="74" eb="75">
      <t>ツタ</t>
    </rPh>
    <phoneticPr fontId="3"/>
  </si>
  <si>
    <t>南部食品様、寺沢青果様、福真様、みちのくフードサービス様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rPh sb="27" eb="28">
      <t>サマ</t>
    </rPh>
    <phoneticPr fontId="3"/>
  </si>
  <si>
    <t>新日本法規出版様</t>
    <rPh sb="0" eb="3">
      <t>シンニホン</t>
    </rPh>
    <rPh sb="3" eb="5">
      <t>ホウキ</t>
    </rPh>
    <rPh sb="5" eb="7">
      <t>シュッパン</t>
    </rPh>
    <rPh sb="7" eb="8">
      <t>サマ</t>
    </rPh>
    <phoneticPr fontId="3"/>
  </si>
  <si>
    <t>郵便受取</t>
    <phoneticPr fontId="3"/>
  </si>
  <si>
    <t xml:space="preserve"> </t>
    <phoneticPr fontId="3"/>
  </si>
  <si>
    <t>悠々パン販売・・￥970
　　　菓子販売・・￥770</t>
    <rPh sb="0" eb="2">
      <t>ユウユウ</t>
    </rPh>
    <rPh sb="4" eb="6">
      <t>ハンバイ</t>
    </rPh>
    <rPh sb="16" eb="18">
      <t>カシ</t>
    </rPh>
    <rPh sb="18" eb="20">
      <t>ハンバイ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</si>
</sst>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Y18" sqref="Y18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8</v>
      </c>
      <c r="H5" s="44" t="s">
        <v>5</v>
      </c>
      <c r="I5" s="44">
        <v>20</v>
      </c>
      <c r="J5" s="44" t="s">
        <v>6</v>
      </c>
      <c r="K5" s="44" t="s">
        <v>72</v>
      </c>
      <c r="L5" s="44" t="s">
        <v>73</v>
      </c>
      <c r="M5" s="44" t="s">
        <v>74</v>
      </c>
      <c r="N5" s="44"/>
      <c r="O5" s="44"/>
      <c r="P5" s="44"/>
      <c r="Q5" s="44"/>
      <c r="R5" s="4" t="s">
        <v>7</v>
      </c>
      <c r="S5" s="5"/>
      <c r="T5" s="68" t="s">
        <v>75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76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77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/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78</v>
      </c>
    </row>
    <row r="9" spans="1:27" ht="13.5" customHeight="1" x14ac:dyDescent="0.15">
      <c r="A9" s="6" t="s">
        <v>79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80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 t="s">
        <v>81</v>
      </c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 t="s">
        <v>81</v>
      </c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 t="s">
        <v>81</v>
      </c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 t="s">
        <v>82</v>
      </c>
      <c r="S11" s="82" t="s">
        <v>21</v>
      </c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22</v>
      </c>
      <c r="C12" s="77"/>
      <c r="D12" s="77"/>
      <c r="E12" s="78"/>
      <c r="F12" s="10" t="s">
        <v>81</v>
      </c>
      <c r="G12" s="79"/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23</v>
      </c>
      <c r="C13" s="77"/>
      <c r="D13" s="77"/>
      <c r="E13" s="78"/>
      <c r="F13" s="10" t="s">
        <v>82</v>
      </c>
      <c r="G13" s="79" t="s">
        <v>83</v>
      </c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24</v>
      </c>
      <c r="C14" s="77"/>
      <c r="D14" s="77"/>
      <c r="E14" s="78"/>
      <c r="F14" s="10" t="s">
        <v>81</v>
      </c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25</v>
      </c>
      <c r="C15" s="77"/>
      <c r="D15" s="77"/>
      <c r="E15" s="78"/>
      <c r="F15" s="10" t="s">
        <v>82</v>
      </c>
      <c r="G15" s="79" t="s">
        <v>83</v>
      </c>
      <c r="H15" s="80"/>
      <c r="I15" s="80"/>
      <c r="J15" s="80"/>
      <c r="K15" s="81"/>
      <c r="L15" s="11"/>
      <c r="M15" s="15">
        <v>6</v>
      </c>
      <c r="N15" s="82" t="s">
        <v>84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26</v>
      </c>
      <c r="C16" s="77"/>
      <c r="D16" s="77"/>
      <c r="E16" s="78"/>
      <c r="F16" s="10" t="s">
        <v>81</v>
      </c>
      <c r="G16" s="79"/>
      <c r="H16" s="80"/>
      <c r="I16" s="80"/>
      <c r="J16" s="80"/>
      <c r="K16" s="81"/>
      <c r="L16" s="11"/>
      <c r="M16" s="12" t="s">
        <v>84</v>
      </c>
      <c r="N16" s="82" t="s">
        <v>84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27</v>
      </c>
      <c r="C17" s="77"/>
      <c r="D17" s="77"/>
      <c r="E17" s="78"/>
      <c r="F17" s="10" t="s">
        <v>81</v>
      </c>
      <c r="G17" s="79"/>
      <c r="H17" s="80"/>
      <c r="I17" s="80"/>
      <c r="J17" s="80"/>
      <c r="K17" s="81"/>
      <c r="L17" s="11"/>
      <c r="M17" s="12" t="s">
        <v>84</v>
      </c>
      <c r="N17" s="82" t="s">
        <v>84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28</v>
      </c>
      <c r="C18" s="77"/>
      <c r="D18" s="77"/>
      <c r="E18" s="78"/>
      <c r="F18" s="10" t="s">
        <v>85</v>
      </c>
      <c r="G18" s="79" t="s">
        <v>86</v>
      </c>
      <c r="H18" s="80"/>
      <c r="I18" s="80"/>
      <c r="J18" s="80"/>
      <c r="K18" s="81"/>
      <c r="L18" s="11"/>
      <c r="M18" s="12" t="s">
        <v>84</v>
      </c>
      <c r="N18" s="82" t="s">
        <v>84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29</v>
      </c>
      <c r="C19" s="77"/>
      <c r="D19" s="77"/>
      <c r="E19" s="78"/>
      <c r="F19" s="10" t="s">
        <v>82</v>
      </c>
      <c r="G19" s="79" t="s">
        <v>83</v>
      </c>
      <c r="H19" s="80"/>
      <c r="I19" s="80"/>
      <c r="J19" s="80"/>
      <c r="K19" s="81"/>
      <c r="L19" s="22"/>
      <c r="M19" s="12" t="s">
        <v>84</v>
      </c>
      <c r="N19" s="82" t="s">
        <v>84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30</v>
      </c>
      <c r="C20" s="77"/>
      <c r="D20" s="77"/>
      <c r="E20" s="78"/>
      <c r="F20" s="23" t="s">
        <v>81</v>
      </c>
      <c r="G20" s="79"/>
      <c r="H20" s="80"/>
      <c r="I20" s="80"/>
      <c r="J20" s="80"/>
      <c r="K20" s="81"/>
      <c r="L20" s="22"/>
      <c r="M20" s="15" t="s">
        <v>84</v>
      </c>
      <c r="N20" s="97" t="s">
        <v>84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31</v>
      </c>
      <c r="C21" s="86"/>
      <c r="D21" s="86"/>
      <c r="E21" s="87"/>
      <c r="F21" s="23" t="s">
        <v>85</v>
      </c>
      <c r="G21" s="79" t="s">
        <v>87</v>
      </c>
      <c r="H21" s="80"/>
      <c r="I21" s="80"/>
      <c r="J21" s="80"/>
      <c r="K21" s="81"/>
      <c r="L21" s="22"/>
      <c r="M21" s="88" t="s">
        <v>32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33</v>
      </c>
      <c r="C22" s="86"/>
      <c r="D22" s="86"/>
      <c r="E22" s="87"/>
      <c r="F22" s="23" t="s">
        <v>81</v>
      </c>
      <c r="G22" s="79"/>
      <c r="H22" s="80"/>
      <c r="I22" s="80"/>
      <c r="J22" s="80"/>
      <c r="K22" s="81"/>
      <c r="L22" s="22"/>
      <c r="M22" s="24" t="s">
        <v>84</v>
      </c>
      <c r="N22" s="91" t="s">
        <v>84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34</v>
      </c>
      <c r="C23" s="77"/>
      <c r="D23" s="77"/>
      <c r="E23" s="78"/>
      <c r="F23" s="23" t="s">
        <v>81</v>
      </c>
      <c r="G23" s="79"/>
      <c r="H23" s="80"/>
      <c r="I23" s="80"/>
      <c r="J23" s="80"/>
      <c r="K23" s="81"/>
      <c r="L23" s="22"/>
      <c r="M23" s="27" t="s">
        <v>84</v>
      </c>
      <c r="N23" s="85" t="s">
        <v>84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35</v>
      </c>
      <c r="C24" s="100"/>
      <c r="D24" s="100"/>
      <c r="E24" s="60"/>
      <c r="F24" s="28" t="s">
        <v>85</v>
      </c>
      <c r="G24" s="79" t="s">
        <v>88</v>
      </c>
      <c r="H24" s="80"/>
      <c r="I24" s="80"/>
      <c r="J24" s="80"/>
      <c r="K24" s="81"/>
      <c r="L24" s="11"/>
      <c r="M24" s="27" t="s">
        <v>84</v>
      </c>
      <c r="N24" s="85" t="s">
        <v>84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36</v>
      </c>
      <c r="C25" s="100"/>
      <c r="D25" s="100"/>
      <c r="E25" s="60"/>
      <c r="F25" s="28" t="s">
        <v>82</v>
      </c>
      <c r="G25" s="79"/>
      <c r="H25" s="80"/>
      <c r="I25" s="80"/>
      <c r="J25" s="80"/>
      <c r="K25" s="81"/>
      <c r="L25" s="11"/>
      <c r="M25" s="29" t="s">
        <v>84</v>
      </c>
      <c r="N25" s="101" t="s">
        <v>84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37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84</v>
      </c>
      <c r="N27" s="91" t="s">
        <v>84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84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84</v>
      </c>
      <c r="N28" s="85" t="s">
        <v>84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84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84</v>
      </c>
      <c r="N29" s="101" t="s">
        <v>84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38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39</v>
      </c>
      <c r="B31" s="35"/>
      <c r="C31" s="35">
        <v>16</v>
      </c>
      <c r="D31" s="36" t="s">
        <v>40</v>
      </c>
      <c r="E31" s="37" t="s">
        <v>41</v>
      </c>
      <c r="F31" s="35"/>
      <c r="G31" s="35">
        <f>SUM(COUNTIF(F10:F29,{"○","△"}))</f>
        <v>12</v>
      </c>
      <c r="H31" s="36" t="s">
        <v>40</v>
      </c>
      <c r="I31" s="120" t="s">
        <v>42</v>
      </c>
      <c r="J31" s="121"/>
      <c r="K31" s="42">
        <f>G31/14*100</f>
        <v>85.714285714285708</v>
      </c>
      <c r="L31" s="36" t="s">
        <v>89</v>
      </c>
      <c r="M31" s="38" t="s">
        <v>39</v>
      </c>
      <c r="N31" s="38"/>
      <c r="O31" s="38">
        <v>2</v>
      </c>
      <c r="P31" s="39" t="s">
        <v>40</v>
      </c>
      <c r="Q31" s="40" t="s">
        <v>41</v>
      </c>
      <c r="R31" s="38"/>
      <c r="S31" s="38">
        <f>SUM(COUNTIF(R10:R20,{"○","△"}))</f>
        <v>1</v>
      </c>
      <c r="T31" s="39" t="s">
        <v>40</v>
      </c>
      <c r="U31" s="122" t="s">
        <v>42</v>
      </c>
      <c r="V31" s="123"/>
      <c r="W31" s="43">
        <f>S31/6*100</f>
        <v>16.666666666666664</v>
      </c>
      <c r="X31" s="39" t="s">
        <v>89</v>
      </c>
    </row>
    <row r="32" spans="1:24" ht="14.25" customHeight="1" thickBot="1" x14ac:dyDescent="0.2">
      <c r="A32" s="47" t="s">
        <v>43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44</v>
      </c>
      <c r="B33" s="74"/>
      <c r="C33" s="74"/>
      <c r="D33" s="75"/>
      <c r="E33" s="73" t="s">
        <v>45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46</v>
      </c>
      <c r="R33" s="74"/>
      <c r="S33" s="74"/>
      <c r="T33" s="75"/>
      <c r="U33" s="73" t="s">
        <v>47</v>
      </c>
      <c r="V33" s="74"/>
      <c r="W33" s="74"/>
      <c r="X33" s="125"/>
    </row>
    <row r="34" spans="1:24" ht="62.25" customHeight="1" x14ac:dyDescent="0.15">
      <c r="A34" s="115" t="s">
        <v>48</v>
      </c>
      <c r="B34" s="77"/>
      <c r="C34" s="77"/>
      <c r="D34" s="78"/>
      <c r="E34" s="116" t="s">
        <v>49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90</v>
      </c>
      <c r="R34" s="77"/>
      <c r="S34" s="77"/>
      <c r="T34" s="78"/>
      <c r="U34" s="76" t="s">
        <v>91</v>
      </c>
      <c r="V34" s="77"/>
      <c r="W34" s="77"/>
      <c r="X34" s="119"/>
    </row>
    <row r="35" spans="1:24" ht="63" customHeight="1" x14ac:dyDescent="0.15">
      <c r="A35" s="115" t="s">
        <v>92</v>
      </c>
      <c r="B35" s="77"/>
      <c r="C35" s="77"/>
      <c r="D35" s="78"/>
      <c r="E35" s="116" t="s">
        <v>93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 t="s">
        <v>94</v>
      </c>
      <c r="R35" s="77"/>
      <c r="S35" s="77"/>
      <c r="T35" s="78"/>
      <c r="U35" s="76" t="s">
        <v>95</v>
      </c>
      <c r="V35" s="77"/>
      <c r="W35" s="77"/>
      <c r="X35" s="119"/>
    </row>
    <row r="36" spans="1:24" ht="91.5" customHeight="1" x14ac:dyDescent="0.15">
      <c r="A36" s="115" t="s">
        <v>96</v>
      </c>
      <c r="B36" s="77"/>
      <c r="C36" s="77"/>
      <c r="D36" s="78"/>
      <c r="E36" s="116" t="s">
        <v>97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 t="s">
        <v>98</v>
      </c>
      <c r="R36" s="77"/>
      <c r="S36" s="77"/>
      <c r="T36" s="78"/>
      <c r="U36" s="76" t="s">
        <v>99</v>
      </c>
      <c r="V36" s="77"/>
      <c r="W36" s="77"/>
      <c r="X36" s="119"/>
    </row>
    <row r="37" spans="1:24" ht="56.25" customHeight="1" x14ac:dyDescent="0.15">
      <c r="A37" s="115" t="s">
        <v>100</v>
      </c>
      <c r="B37" s="77"/>
      <c r="C37" s="77"/>
      <c r="D37" s="78"/>
      <c r="E37" s="116" t="s">
        <v>101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 t="s">
        <v>102</v>
      </c>
      <c r="R37" s="77"/>
      <c r="S37" s="77"/>
      <c r="T37" s="78"/>
      <c r="U37" s="76" t="s">
        <v>103</v>
      </c>
      <c r="V37" s="77"/>
      <c r="W37" s="77"/>
      <c r="X37" s="119"/>
    </row>
    <row r="38" spans="1:24" ht="56.25" customHeight="1" x14ac:dyDescent="0.15">
      <c r="A38" s="115" t="s">
        <v>50</v>
      </c>
      <c r="B38" s="77"/>
      <c r="C38" s="77"/>
      <c r="D38" s="78"/>
      <c r="E38" s="126" t="s">
        <v>104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105</v>
      </c>
      <c r="V38" s="77"/>
      <c r="W38" s="77"/>
      <c r="X38" s="119"/>
    </row>
    <row r="39" spans="1:24" ht="88.5" customHeight="1" x14ac:dyDescent="0.15">
      <c r="A39" s="115" t="s">
        <v>51</v>
      </c>
      <c r="B39" s="77"/>
      <c r="C39" s="77"/>
      <c r="D39" s="78"/>
      <c r="E39" s="116" t="s">
        <v>106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107</v>
      </c>
      <c r="R39" s="77"/>
      <c r="S39" s="77"/>
      <c r="T39" s="78"/>
      <c r="U39" s="76" t="s">
        <v>108</v>
      </c>
      <c r="V39" s="77"/>
      <c r="W39" s="77"/>
      <c r="X39" s="119"/>
    </row>
    <row r="40" spans="1:24" ht="56.25" customHeight="1" thickBot="1" x14ac:dyDescent="0.2">
      <c r="A40" s="129" t="s">
        <v>52</v>
      </c>
      <c r="B40" s="130"/>
      <c r="C40" s="130"/>
      <c r="D40" s="131"/>
      <c r="E40" s="132" t="s">
        <v>109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53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54</v>
      </c>
      <c r="B42" s="138"/>
      <c r="C42" s="138"/>
      <c r="D42" s="139"/>
      <c r="E42" s="146" t="s">
        <v>110</v>
      </c>
      <c r="F42" s="147"/>
      <c r="G42" s="147"/>
      <c r="H42" s="148"/>
      <c r="I42" s="149" t="s">
        <v>111</v>
      </c>
      <c r="J42" s="150"/>
      <c r="K42" s="150"/>
      <c r="L42" s="151"/>
      <c r="M42" s="149" t="s">
        <v>50</v>
      </c>
      <c r="N42" s="150"/>
      <c r="O42" s="150"/>
      <c r="P42" s="151"/>
      <c r="Q42" s="149" t="s">
        <v>112</v>
      </c>
      <c r="R42" s="150"/>
      <c r="S42" s="150"/>
      <c r="T42" s="151"/>
      <c r="U42" s="170">
        <f>E43+I43+M43+Q43+E45+I45+M45+Q45+I47+Q47</f>
        <v>72443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8397</v>
      </c>
      <c r="F43" s="153"/>
      <c r="G43" s="153"/>
      <c r="H43" s="154"/>
      <c r="I43" s="152">
        <v>5880</v>
      </c>
      <c r="J43" s="153"/>
      <c r="K43" s="153"/>
      <c r="L43" s="154"/>
      <c r="M43" s="152">
        <v>3960</v>
      </c>
      <c r="N43" s="153"/>
      <c r="O43" s="153"/>
      <c r="P43" s="154"/>
      <c r="Q43" s="152">
        <v>1600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55</v>
      </c>
      <c r="F44" s="165"/>
      <c r="G44" s="165"/>
      <c r="H44" s="166"/>
      <c r="I44" s="167" t="s">
        <v>56</v>
      </c>
      <c r="J44" s="168"/>
      <c r="K44" s="168"/>
      <c r="L44" s="169"/>
      <c r="M44" s="164" t="s">
        <v>57</v>
      </c>
      <c r="N44" s="165"/>
      <c r="O44" s="165"/>
      <c r="P44" s="166"/>
      <c r="Q44" s="164" t="s">
        <v>113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58</v>
      </c>
      <c r="F46" s="165"/>
      <c r="G46" s="165"/>
      <c r="H46" s="166"/>
      <c r="I46" s="167" t="s">
        <v>59</v>
      </c>
      <c r="J46" s="168"/>
      <c r="K46" s="168"/>
      <c r="L46" s="169"/>
      <c r="M46" s="164" t="s">
        <v>60</v>
      </c>
      <c r="N46" s="165"/>
      <c r="O46" s="165"/>
      <c r="P46" s="166"/>
      <c r="Q46" s="164" t="s">
        <v>114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12050</v>
      </c>
      <c r="J47" s="153"/>
      <c r="K47" s="153"/>
      <c r="L47" s="154"/>
      <c r="M47" s="152">
        <v>0</v>
      </c>
      <c r="N47" s="153"/>
      <c r="O47" s="153"/>
      <c r="P47" s="154"/>
      <c r="Q47" s="152">
        <v>40556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115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116</v>
      </c>
      <c r="B49" s="159"/>
      <c r="C49" s="159"/>
      <c r="D49" s="160"/>
      <c r="E49" s="161" t="s">
        <v>117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44.25" customHeight="1" x14ac:dyDescent="0.15">
      <c r="A50" s="185" t="s">
        <v>118</v>
      </c>
      <c r="B50" s="186"/>
      <c r="C50" s="186"/>
      <c r="D50" s="187"/>
      <c r="E50" s="188" t="s">
        <v>119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61</v>
      </c>
      <c r="B52" s="180"/>
      <c r="C52" s="180"/>
      <c r="D52" s="181"/>
      <c r="E52" s="182" t="s">
        <v>120</v>
      </c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62</v>
      </c>
      <c r="B53" s="180"/>
      <c r="C53" s="180"/>
      <c r="D53" s="181"/>
      <c r="E53" s="182" t="s">
        <v>121</v>
      </c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63</v>
      </c>
      <c r="B54" s="180"/>
      <c r="C54" s="180"/>
      <c r="D54" s="181"/>
      <c r="E54" s="182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122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64</v>
      </c>
      <c r="B56" s="180"/>
      <c r="C56" s="180"/>
      <c r="D56" s="181"/>
      <c r="E56" s="182" t="s">
        <v>123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65</v>
      </c>
      <c r="B57" s="180"/>
      <c r="C57" s="180"/>
      <c r="D57" s="181"/>
      <c r="E57" s="182" t="s">
        <v>123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66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4" t="s">
        <v>67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68</v>
      </c>
      <c r="R59" s="86"/>
      <c r="S59" s="86"/>
      <c r="T59" s="86"/>
      <c r="U59" s="86"/>
      <c r="V59" s="86"/>
      <c r="W59" s="86"/>
      <c r="X59" s="195"/>
    </row>
    <row r="60" spans="1:24" x14ac:dyDescent="0.15">
      <c r="A60" s="196" t="s">
        <v>124</v>
      </c>
      <c r="B60" s="197"/>
      <c r="C60" s="197"/>
      <c r="D60" s="197"/>
      <c r="E60" s="197"/>
      <c r="F60" s="197"/>
      <c r="G60" s="197"/>
      <c r="H60" s="197"/>
      <c r="I60" s="197"/>
      <c r="J60" s="197"/>
      <c r="K60" s="197"/>
      <c r="L60" s="197"/>
      <c r="M60" s="197"/>
      <c r="N60" s="197"/>
      <c r="O60" s="197"/>
      <c r="P60" s="198"/>
      <c r="Q60" s="76" t="s">
        <v>69</v>
      </c>
      <c r="R60" s="202"/>
      <c r="S60" s="203"/>
      <c r="T60" s="77"/>
      <c r="U60" s="77"/>
      <c r="V60" s="77"/>
      <c r="W60" s="77"/>
      <c r="X60" s="119"/>
    </row>
    <row r="61" spans="1:24" ht="14.25" thickBot="1" x14ac:dyDescent="0.2">
      <c r="A61" s="199"/>
      <c r="B61" s="200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1"/>
      <c r="Q61" s="135" t="s">
        <v>70</v>
      </c>
      <c r="R61" s="204"/>
      <c r="S61" s="20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  <mergeCell ref="A54:D54"/>
    <mergeCell ref="E54:X54"/>
    <mergeCell ref="A55:D55"/>
    <mergeCell ref="E55:X55"/>
    <mergeCell ref="A56:D56"/>
    <mergeCell ref="E56:X56"/>
    <mergeCell ref="A50:D50"/>
    <mergeCell ref="E50:X50"/>
    <mergeCell ref="A52:D52"/>
    <mergeCell ref="E52:X52"/>
    <mergeCell ref="A51:X51"/>
    <mergeCell ref="A53:D53"/>
    <mergeCell ref="E53:X53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dcterms:created xsi:type="dcterms:W3CDTF">2013-07-23T08:14:23Z</dcterms:created>
  <dcterms:modified xsi:type="dcterms:W3CDTF">2013-08-20T08:36:33Z</dcterms:modified>
</cp:coreProperties>
</file>