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221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L13" i="50"/>
  <c r="AL13" i="49"/>
  <c r="AI13" i="48"/>
  <c r="AI14" i="55" l="1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<sst xmlns="http://schemas.openxmlformats.org/spreadsheetml/2006/main" count="8284" uniqueCount="244">
  <si>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</si>
  <si>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</si>
  <si>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</si>
  <si>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</si>
  <si>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</si>
  <si>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</si>
  <si>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</si>
  <si>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</si>
  <si>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</si>
  <si>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</si>
  <si>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</si>
  <si>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</si>
  <si>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</si>
  <si>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</si>
  <si>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</si>
  <si>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</si>
  <si>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</si>
  <si>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</si>
  <si>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</si>
  <si>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</si>
  <si>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</si>
  <si>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</si>
  <si>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</si>
  <si>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</si>
  <si>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</si>
  <si>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</si>
  <si>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</si>
  <si>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</si>
  <si>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</si>
  <si>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</si>
  <si>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</si>
  <si>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</si>
  <si>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</si>
  <si>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</si>
  <si>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</si>
  <si>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</si>
  <si>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</si>
  <si>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</si>
  <si>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</si>
  <si>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</si>
  <si>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</si>
  <si>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</si>
  <si>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</si>
  <si>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</si>
  <si>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</si>
  <si>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</si>
  <si>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</si>
  <si>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</si>
  <si>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</si>
  <si>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</si>
  <si>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</si>
  <si>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</si>
  <si>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</si>
  <si>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</si>
  <si>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</si>
  <si>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</si>
  <si>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</si>
  <si>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</si>
  <si>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</si>
  <si>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</si>
  <si>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</si>
  <si>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</si>
  <si>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</si>
  <si>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</si>
  <si>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</si>
  <si>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</si>
  <si>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</si>
  <si>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</si>
  <si>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</si>
  <si>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</si>
  <si>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</si>
  <si>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</si>
  <si>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</si>
  <si>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</si>
  <si>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</si>
  <si>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</si>
  <si>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</si>
  <si>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</si>
  <si>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</si>
  <si>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</si>
  <si>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</si>
  <si>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</si>
  <si>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</si>
  <si>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</si>
  <si>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</si>
  <si>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</si>
  <si>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</si>
  <si>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</si>
  <si>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</si>
  <si>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</si>
  <si>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</si>
  <si>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</si>
  <si>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</si>
  <si>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</si>
  <si>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</si>
  <si>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</si>
  <si>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</si>
  <si>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</si>
  <si>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</si>
  <si>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</si>
  <si>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</si>
  <si>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</si>
  <si>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</si>
  <si>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</si>
  <si>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</si>
  <si>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</si>
  <si>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</si>
  <si>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</si>
  <si>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</si>
  <si>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</si>
  <si>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</si>
  <si>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</si>
  <si>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</si>
  <si>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</si>
  <si>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</si>
  <si>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</si>
  <si>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</si>
  <si>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</si>
  <si>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</si>
  <si>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</si>
  <si>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</si>
  <si>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</si>
  <si>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</si>
  <si>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</si>
  <si>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</si>
  <si>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</si>
  <si>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</si>
  <si>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</si>
  <si>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</si>
  <si>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</si>
  <si>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</si>
  <si>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</si>
  <si>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</si>
  <si>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</si>
  <si>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</si>
  <si>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</si>
  <si>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</si>
  <si>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</si>
  <si>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</si>
  <si>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</si>
  <si>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</si>
  <si>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</si>
  <si>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</si>
  <si>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</si>
  <si>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</si>
  <si>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</si>
  <si>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</si>
  <si>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</si>
  <si>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</si>
  <si>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</si>
  <si>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</si>
  <si>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</si>
  <si>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</si>
  <si>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</si>
  <si>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</si>
  <si>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</si>
  <si>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</si>
  <si>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</si>
  <si>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</si>
  <si>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</si>
  <si>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</si>
  <si>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</si>
  <si>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</si>
  <si>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</si>
  <si>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</si>
  <si>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</si>
  <si>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</si>
  <si>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</si>
  <si>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</si>
  <si>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</si>
  <si>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</si>
  <si>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</si>
  <si>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</si>
  <si>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</si>
  <si>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</si>
  <si>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</si>
  <si>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</si>
  <si>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</si>
  <si>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</si>
  <si>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</si>
  <si>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</si>
  <si>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</si>
  <si>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</si>
  <si>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</si>
  <si>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</si>
  <si>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</si>
  <si>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</si>
  <si>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</si>
  <si>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</si>
  <si>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</si>
  <si>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</si>
  <si>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</si>
  <si>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</si>
  <si>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</si>
  <si>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</si>
  <si>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</si>
  <si>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</si>
  <si>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</si>
  <si>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</si>
  <si>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</si>
  <si>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</si>
  <si>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</si>
  <si>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</si>
  <si>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</si>
  <si>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</si>
  <si>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</si>
  <si>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</si>
  <si>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</si>
  <si>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</si>
  <si>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</si>
  <si>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</si>
  <si>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</si>
  <si>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</si>
  <si>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</si>
  <si>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</si>
  <si>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</si>
  <si>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</si>
  <si>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</si>
  <si>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</si>
  <si>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</si>
  <si>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</si>
  <si>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</si>
  <si>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</si>
  <si>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</si>
  <si>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</si>
  <si>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</si>
  <si>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</si>
  <si>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</si>
  <si>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</si>
  <si>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</si>
  <si>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</si>
  <si>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</si>
  <si>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</si>
  <si>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</si>
  <si>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</si>
  <si>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</si>
  <si>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</si>
  <si>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</si>
  <si>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</si>
  <si>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高橋　政子</t>
    <rPh sb="0" eb="2">
      <t>タカハシ</t>
    </rPh>
    <rPh sb="3" eb="5">
      <t>マサコ</t>
    </rPh>
    <phoneticPr fontId="2"/>
  </si>
  <si>
    <t>東C→南C</t>
    <rPh sb="0" eb="1">
      <t>ヒガシ</t>
    </rPh>
    <rPh sb="3" eb="4">
      <t>ミナミ</t>
    </rPh>
    <phoneticPr fontId="2"/>
  </si>
  <si>
    <t>田端　香織</t>
    <rPh sb="0" eb="2">
      <t>タバタ</t>
    </rPh>
    <rPh sb="3" eb="5">
      <t>カオリ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</si>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</sst>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月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143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144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134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07">
        <v>4</v>
      </c>
      <c r="L10" s="108"/>
      <c r="M10" s="109"/>
      <c r="N10" s="110">
        <v>3</v>
      </c>
      <c r="O10" s="110"/>
      <c r="P10" s="110"/>
      <c r="Q10" s="111">
        <v>1</v>
      </c>
      <c r="R10" s="111"/>
      <c r="S10" s="111"/>
      <c r="T10" s="111">
        <v>6</v>
      </c>
      <c r="U10" s="111"/>
      <c r="V10" s="111"/>
      <c r="W10" s="111">
        <v>18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23</v>
      </c>
      <c r="AJ10" s="111"/>
      <c r="AK10" s="111"/>
      <c r="AL10" s="111">
        <f>N10+T10+Z10+AF10</f>
        <v>23</v>
      </c>
      <c r="AM10" s="111"/>
      <c r="AN10" s="111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07">
        <v>18</v>
      </c>
      <c r="L11" s="108"/>
      <c r="M11" s="109"/>
      <c r="N11" s="110">
        <v>21</v>
      </c>
      <c r="O11" s="110"/>
      <c r="P11" s="110"/>
      <c r="Q11" s="111">
        <v>17</v>
      </c>
      <c r="R11" s="111"/>
      <c r="S11" s="111"/>
      <c r="T11" s="111">
        <v>20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30</v>
      </c>
      <c r="AD11" s="111"/>
      <c r="AE11" s="111"/>
      <c r="AF11" s="111">
        <v>30</v>
      </c>
      <c r="AG11" s="111"/>
      <c r="AH11" s="111"/>
      <c r="AI11" s="111">
        <f>K11+Q11+W11+AC11</f>
        <v>65</v>
      </c>
      <c r="AJ11" s="111"/>
      <c r="AK11" s="111"/>
      <c r="AL11" s="111">
        <f>N11+T11+Z11+AF11</f>
        <v>73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07">
        <v>1</v>
      </c>
      <c r="L12" s="108"/>
      <c r="M12" s="109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23</v>
      </c>
      <c r="L13" s="111"/>
      <c r="M13" s="111"/>
      <c r="N13" s="111">
        <f>SUM(N10:P12)</f>
        <v>24</v>
      </c>
      <c r="O13" s="111"/>
      <c r="P13" s="111"/>
      <c r="Q13" s="111">
        <f>SUM(Q10:S12)</f>
        <v>18</v>
      </c>
      <c r="R13" s="111"/>
      <c r="S13" s="111"/>
      <c r="T13" s="212">
        <f>SUM(T10:V12)</f>
        <v>26</v>
      </c>
      <c r="U13" s="213"/>
      <c r="V13" s="214"/>
      <c r="W13" s="212">
        <f>SUM(W10:Y12)</f>
        <v>18</v>
      </c>
      <c r="X13" s="213"/>
      <c r="Y13" s="214"/>
      <c r="Z13" s="212">
        <f>SUM(Z10:AB12)</f>
        <v>16</v>
      </c>
      <c r="AA13" s="213"/>
      <c r="AB13" s="214"/>
      <c r="AC13" s="212">
        <f>SUM(AC10:AE12)</f>
        <v>30</v>
      </c>
      <c r="AD13" s="213"/>
      <c r="AE13" s="214"/>
      <c r="AF13" s="212">
        <f>SUM(AF10:AH12)</f>
        <v>30</v>
      </c>
      <c r="AG13" s="213"/>
      <c r="AH13" s="214"/>
      <c r="AI13" s="111">
        <f>SUM(K13+Q13+W13+AC13)</f>
        <v>89</v>
      </c>
      <c r="AJ13" s="111"/>
      <c r="AK13" s="111"/>
      <c r="AL13" s="111">
        <f>SUM(N13+T13+Z13+AF13)</f>
        <v>96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185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 t="s">
        <v>154</v>
      </c>
      <c r="G16" s="316"/>
      <c r="H16" s="316"/>
      <c r="I16" s="316"/>
      <c r="J16" s="316"/>
      <c r="K16" s="316"/>
      <c r="L16" s="283" t="s">
        <v>79</v>
      </c>
      <c r="M16" s="284"/>
      <c r="N16" s="282" t="s">
        <v>155</v>
      </c>
      <c r="O16" s="283"/>
      <c r="P16" s="283"/>
      <c r="Q16" s="283"/>
      <c r="R16" s="283"/>
      <c r="S16" s="284"/>
      <c r="T16" s="285" t="s">
        <v>156</v>
      </c>
      <c r="U16" s="286"/>
      <c r="V16" s="286"/>
      <c r="W16" s="286"/>
      <c r="X16" s="287"/>
      <c r="Y16" s="285" t="s">
        <v>157</v>
      </c>
      <c r="Z16" s="286"/>
      <c r="AA16" s="286"/>
      <c r="AB16" s="286"/>
      <c r="AC16" s="287"/>
      <c r="AD16" s="282" t="s">
        <v>158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88"/>
      <c r="U20" s="289"/>
      <c r="V20" s="289"/>
      <c r="W20" s="289"/>
      <c r="X20" s="290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 t="s">
        <v>146</v>
      </c>
      <c r="G21" s="316"/>
      <c r="H21" s="316"/>
      <c r="I21" s="316"/>
      <c r="J21" s="316"/>
      <c r="K21" s="316"/>
      <c r="L21" s="283" t="s">
        <v>79</v>
      </c>
      <c r="M21" s="284"/>
      <c r="N21" s="282" t="s">
        <v>148</v>
      </c>
      <c r="O21" s="283"/>
      <c r="P21" s="283"/>
      <c r="Q21" s="283"/>
      <c r="R21" s="283"/>
      <c r="S21" s="284"/>
      <c r="T21" s="285" t="s">
        <v>147</v>
      </c>
      <c r="U21" s="286"/>
      <c r="V21" s="286"/>
      <c r="W21" s="286"/>
      <c r="X21" s="287"/>
      <c r="Y21" s="285" t="s">
        <v>149</v>
      </c>
      <c r="Z21" s="286"/>
      <c r="AA21" s="286"/>
      <c r="AB21" s="286"/>
      <c r="AC21" s="287"/>
      <c r="AD21" s="282" t="s">
        <v>150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5"/>
      <c r="U24" s="246"/>
      <c r="V24" s="246"/>
      <c r="W24" s="246"/>
      <c r="X24" s="247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88"/>
      <c r="U25" s="289"/>
      <c r="V25" s="289"/>
      <c r="W25" s="289"/>
      <c r="X25" s="290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151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148</v>
      </c>
      <c r="O26" s="283"/>
      <c r="P26" s="283"/>
      <c r="Q26" s="283"/>
      <c r="R26" s="283"/>
      <c r="S26" s="284"/>
      <c r="T26" s="285" t="s">
        <v>153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152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5"/>
      <c r="U29" s="246"/>
      <c r="V29" s="246"/>
      <c r="W29" s="246"/>
      <c r="X29" s="247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88"/>
      <c r="U30" s="289"/>
      <c r="V30" s="289"/>
      <c r="W30" s="289"/>
      <c r="X30" s="290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44" t="s">
        <v>114</v>
      </c>
      <c r="J32" s="244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3" t="s">
        <v>112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168</v>
      </c>
      <c r="E35" s="244"/>
      <c r="F35" s="244"/>
      <c r="G35" s="244"/>
      <c r="H35" s="244"/>
      <c r="I35" s="244" t="s">
        <v>114</v>
      </c>
      <c r="J35" s="244"/>
      <c r="K35" s="248" t="s">
        <v>169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166</v>
      </c>
      <c r="T35" s="252"/>
      <c r="U35" s="252"/>
      <c r="V35" s="252"/>
      <c r="W35" s="253"/>
      <c r="X35" s="263" t="s">
        <v>166</v>
      </c>
      <c r="Y35" s="264"/>
      <c r="Z35" s="264"/>
      <c r="AA35" s="264"/>
      <c r="AB35" s="265"/>
      <c r="AC35" s="263" t="s">
        <v>115</v>
      </c>
      <c r="AD35" s="264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170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162</v>
      </c>
      <c r="T36" s="252"/>
      <c r="U36" s="252"/>
      <c r="V36" s="252"/>
      <c r="W36" s="253"/>
      <c r="X36" s="263" t="s">
        <v>162</v>
      </c>
      <c r="Y36" s="264"/>
      <c r="Z36" s="264"/>
      <c r="AA36" s="264"/>
      <c r="AB36" s="265"/>
      <c r="AC36" s="263" t="s">
        <v>115</v>
      </c>
      <c r="AD36" s="264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171</v>
      </c>
      <c r="E37" s="244"/>
      <c r="F37" s="244"/>
      <c r="G37" s="244"/>
      <c r="H37" s="244"/>
      <c r="I37" s="244" t="s">
        <v>114</v>
      </c>
      <c r="J37" s="244"/>
      <c r="K37" s="248" t="s">
        <v>147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172</v>
      </c>
      <c r="T37" s="252"/>
      <c r="U37" s="252"/>
      <c r="V37" s="252"/>
      <c r="W37" s="253"/>
      <c r="X37" s="263" t="s">
        <v>172</v>
      </c>
      <c r="Y37" s="264"/>
      <c r="Z37" s="264"/>
      <c r="AA37" s="264"/>
      <c r="AB37" s="265"/>
      <c r="AC37" s="263" t="s">
        <v>115</v>
      </c>
      <c r="AD37" s="264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173</v>
      </c>
      <c r="E38" s="244"/>
      <c r="F38" s="244"/>
      <c r="G38" s="244"/>
      <c r="H38" s="244"/>
      <c r="I38" s="244" t="s">
        <v>114</v>
      </c>
      <c r="J38" s="244"/>
      <c r="K38" s="248" t="s">
        <v>156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166</v>
      </c>
      <c r="T38" s="254"/>
      <c r="U38" s="254"/>
      <c r="V38" s="254"/>
      <c r="W38" s="255"/>
      <c r="X38" s="256" t="s">
        <v>166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5</v>
      </c>
      <c r="AH38" s="80" t="s">
        <v>113</v>
      </c>
      <c r="AI38" s="82">
        <v>28</v>
      </c>
      <c r="AJ38" s="77" t="s">
        <v>112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245"/>
      <c r="L46" s="246"/>
      <c r="M46" s="246"/>
      <c r="N46" s="246"/>
      <c r="O46" s="247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143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4</v>
      </c>
      <c r="O10" s="110"/>
      <c r="P10" s="110"/>
      <c r="Q10" s="111">
        <v>1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24</v>
      </c>
      <c r="AJ10" s="111"/>
      <c r="AK10" s="111"/>
      <c r="AL10" s="111">
        <f>N10+T10+Z10+AF10</f>
        <v>24</v>
      </c>
      <c r="AM10" s="111"/>
      <c r="AN10" s="111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18</v>
      </c>
      <c r="L11" s="110"/>
      <c r="M11" s="110"/>
      <c r="N11" s="110">
        <v>21</v>
      </c>
      <c r="O11" s="110"/>
      <c r="P11" s="110"/>
      <c r="Q11" s="111">
        <v>17</v>
      </c>
      <c r="R11" s="111"/>
      <c r="S11" s="111"/>
      <c r="T11" s="111">
        <v>20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29</v>
      </c>
      <c r="AD11" s="111"/>
      <c r="AE11" s="111"/>
      <c r="AF11" s="111">
        <v>31</v>
      </c>
      <c r="AG11" s="111"/>
      <c r="AH11" s="111"/>
      <c r="AI11" s="111">
        <f>K11+Q11+W11+AC11</f>
        <v>64</v>
      </c>
      <c r="AJ11" s="111"/>
      <c r="AK11" s="111"/>
      <c r="AL11" s="111">
        <f>N11+T11+Z11+AF11</f>
        <v>74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25</v>
      </c>
      <c r="O13" s="110"/>
      <c r="P13" s="110"/>
      <c r="Q13" s="111">
        <f>SUM(Q10:S12)</f>
        <v>18</v>
      </c>
      <c r="R13" s="111"/>
      <c r="S13" s="111"/>
      <c r="T13" s="111">
        <f>SUM(T10:V12)</f>
        <v>26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29</v>
      </c>
      <c r="AD13" s="111"/>
      <c r="AE13" s="111"/>
      <c r="AF13" s="111">
        <f>SUM(AF10:AH12)</f>
        <v>31</v>
      </c>
      <c r="AG13" s="111"/>
      <c r="AH13" s="111"/>
      <c r="AI13" s="111">
        <f>SUM(K13+Q13+W13+AC13)</f>
        <v>89</v>
      </c>
      <c r="AJ13" s="111"/>
      <c r="AK13" s="111"/>
      <c r="AL13" s="111">
        <f>SUM(N13+T13+Z13+AF13)</f>
        <v>98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 t="s">
        <v>174</v>
      </c>
      <c r="G16" s="316"/>
      <c r="H16" s="316"/>
      <c r="I16" s="316"/>
      <c r="J16" s="316"/>
      <c r="K16" s="316"/>
      <c r="L16" s="283" t="s">
        <v>79</v>
      </c>
      <c r="M16" s="284"/>
      <c r="N16" s="282" t="s">
        <v>155</v>
      </c>
      <c r="O16" s="283"/>
      <c r="P16" s="283"/>
      <c r="Q16" s="283"/>
      <c r="R16" s="283"/>
      <c r="S16" s="284"/>
      <c r="T16" s="285" t="s">
        <v>147</v>
      </c>
      <c r="U16" s="286"/>
      <c r="V16" s="286"/>
      <c r="W16" s="286"/>
      <c r="X16" s="287"/>
      <c r="Y16" s="285" t="s">
        <v>157</v>
      </c>
      <c r="Z16" s="286"/>
      <c r="AA16" s="286"/>
      <c r="AB16" s="286"/>
      <c r="AC16" s="287"/>
      <c r="AD16" s="282" t="s">
        <v>175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 t="s">
        <v>176</v>
      </c>
      <c r="G17" s="244"/>
      <c r="H17" s="244"/>
      <c r="I17" s="244"/>
      <c r="J17" s="244"/>
      <c r="K17" s="244"/>
      <c r="L17" s="244" t="s">
        <v>79</v>
      </c>
      <c r="M17" s="249"/>
      <c r="N17" s="248" t="s">
        <v>148</v>
      </c>
      <c r="O17" s="244"/>
      <c r="P17" s="244"/>
      <c r="Q17" s="244"/>
      <c r="R17" s="244"/>
      <c r="S17" s="249"/>
      <c r="T17" s="248" t="s">
        <v>164</v>
      </c>
      <c r="U17" s="244"/>
      <c r="V17" s="244"/>
      <c r="W17" s="244"/>
      <c r="X17" s="249"/>
      <c r="Y17" s="329" t="s">
        <v>177</v>
      </c>
      <c r="Z17" s="330"/>
      <c r="AA17" s="330"/>
      <c r="AB17" s="330"/>
      <c r="AC17" s="331"/>
      <c r="AD17" s="248" t="s">
        <v>161</v>
      </c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178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183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179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 t="s">
        <v>180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155</v>
      </c>
      <c r="O27" s="244"/>
      <c r="P27" s="244"/>
      <c r="Q27" s="244"/>
      <c r="R27" s="244"/>
      <c r="S27" s="249"/>
      <c r="T27" s="248" t="s">
        <v>182</v>
      </c>
      <c r="U27" s="244"/>
      <c r="V27" s="244"/>
      <c r="W27" s="244"/>
      <c r="X27" s="249"/>
      <c r="Y27" s="329"/>
      <c r="Z27" s="330"/>
      <c r="AA27" s="330"/>
      <c r="AB27" s="330"/>
      <c r="AC27" s="331"/>
      <c r="AD27" s="282" t="s">
        <v>181</v>
      </c>
      <c r="AE27" s="283"/>
      <c r="AF27" s="283"/>
      <c r="AG27" s="283"/>
      <c r="AH27" s="283"/>
      <c r="AI27" s="284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 t="s">
        <v>186</v>
      </c>
      <c r="G28" s="244"/>
      <c r="H28" s="244"/>
      <c r="I28" s="244"/>
      <c r="J28" s="244"/>
      <c r="K28" s="244"/>
      <c r="L28" s="244" t="s">
        <v>79</v>
      </c>
      <c r="M28" s="249"/>
      <c r="N28" s="248" t="s">
        <v>148</v>
      </c>
      <c r="O28" s="244"/>
      <c r="P28" s="244"/>
      <c r="Q28" s="244"/>
      <c r="R28" s="244"/>
      <c r="S28" s="249"/>
      <c r="T28" s="248" t="s">
        <v>169</v>
      </c>
      <c r="U28" s="244"/>
      <c r="V28" s="244"/>
      <c r="W28" s="244"/>
      <c r="X28" s="249"/>
      <c r="Y28" s="248"/>
      <c r="Z28" s="244"/>
      <c r="AA28" s="244"/>
      <c r="AB28" s="244"/>
      <c r="AC28" s="249"/>
      <c r="AD28" s="248" t="s">
        <v>187</v>
      </c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 t="s">
        <v>198</v>
      </c>
      <c r="G29" s="244"/>
      <c r="H29" s="244"/>
      <c r="I29" s="244"/>
      <c r="J29" s="244"/>
      <c r="K29" s="244"/>
      <c r="L29" s="244" t="s">
        <v>79</v>
      </c>
      <c r="M29" s="249"/>
      <c r="N29" s="248" t="s">
        <v>148</v>
      </c>
      <c r="O29" s="244"/>
      <c r="P29" s="244"/>
      <c r="Q29" s="244"/>
      <c r="R29" s="244"/>
      <c r="S29" s="249"/>
      <c r="T29" s="248" t="s">
        <v>169</v>
      </c>
      <c r="U29" s="244"/>
      <c r="V29" s="244"/>
      <c r="W29" s="244"/>
      <c r="X29" s="249"/>
      <c r="Y29" s="245"/>
      <c r="Z29" s="246"/>
      <c r="AA29" s="246"/>
      <c r="AB29" s="246"/>
      <c r="AC29" s="247"/>
      <c r="AD29" s="248" t="s">
        <v>197</v>
      </c>
      <c r="AE29" s="244"/>
      <c r="AF29" s="244"/>
      <c r="AG29" s="244"/>
      <c r="AH29" s="244"/>
      <c r="AI29" s="249"/>
      <c r="AJ29" s="248" t="s">
        <v>199</v>
      </c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168</v>
      </c>
      <c r="E35" s="244"/>
      <c r="F35" s="244"/>
      <c r="G35" s="244"/>
      <c r="H35" s="244"/>
      <c r="I35" s="244" t="s">
        <v>114</v>
      </c>
      <c r="J35" s="244"/>
      <c r="K35" s="248" t="s">
        <v>169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166</v>
      </c>
      <c r="T35" s="252"/>
      <c r="U35" s="252"/>
      <c r="V35" s="252"/>
      <c r="W35" s="253"/>
      <c r="X35" s="263" t="s">
        <v>166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371" t="s">
        <v>184</v>
      </c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170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162</v>
      </c>
      <c r="T36" s="252"/>
      <c r="U36" s="252"/>
      <c r="V36" s="252"/>
      <c r="W36" s="253"/>
      <c r="X36" s="263" t="s">
        <v>162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171</v>
      </c>
      <c r="E37" s="244"/>
      <c r="F37" s="244"/>
      <c r="G37" s="244"/>
      <c r="H37" s="244"/>
      <c r="I37" s="244" t="s">
        <v>114</v>
      </c>
      <c r="J37" s="249"/>
      <c r="K37" s="248" t="s">
        <v>147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172</v>
      </c>
      <c r="T37" s="252"/>
      <c r="U37" s="252"/>
      <c r="V37" s="252"/>
      <c r="W37" s="253"/>
      <c r="X37" s="263" t="s">
        <v>172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173</v>
      </c>
      <c r="E38" s="244"/>
      <c r="F38" s="244"/>
      <c r="G38" s="244"/>
      <c r="H38" s="244"/>
      <c r="I38" s="244" t="s">
        <v>114</v>
      </c>
      <c r="J38" s="244"/>
      <c r="K38" s="248" t="s">
        <v>156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166</v>
      </c>
      <c r="T38" s="254"/>
      <c r="U38" s="254"/>
      <c r="V38" s="254"/>
      <c r="W38" s="255"/>
      <c r="X38" s="256" t="s">
        <v>166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5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43" t="s">
        <v>168</v>
      </c>
      <c r="E39" s="244"/>
      <c r="F39" s="244"/>
      <c r="G39" s="244"/>
      <c r="H39" s="244"/>
      <c r="I39" s="244" t="s">
        <v>79</v>
      </c>
      <c r="J39" s="244"/>
      <c r="K39" s="248" t="s">
        <v>169</v>
      </c>
      <c r="L39" s="244"/>
      <c r="M39" s="244"/>
      <c r="N39" s="244"/>
      <c r="O39" s="249"/>
      <c r="P39" s="244" t="s">
        <v>165</v>
      </c>
      <c r="Q39" s="244"/>
      <c r="R39" s="244"/>
      <c r="S39" s="251" t="s">
        <v>172</v>
      </c>
      <c r="T39" s="252"/>
      <c r="U39" s="252"/>
      <c r="V39" s="252"/>
      <c r="W39" s="253"/>
      <c r="X39" s="263" t="s">
        <v>185</v>
      </c>
      <c r="Y39" s="264"/>
      <c r="Z39" s="264"/>
      <c r="AA39" s="264"/>
      <c r="AB39" s="265"/>
      <c r="AC39" s="263" t="s">
        <v>110</v>
      </c>
      <c r="AD39" s="264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188</v>
      </c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143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4</v>
      </c>
      <c r="O10" s="110"/>
      <c r="P10" s="110"/>
      <c r="Q10" s="111">
        <v>1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24</v>
      </c>
      <c r="AJ10" s="111"/>
      <c r="AK10" s="111"/>
      <c r="AL10" s="111">
        <f>N10+T10+Z10+AF10</f>
        <v>24</v>
      </c>
      <c r="AM10" s="111"/>
      <c r="AN10" s="111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19</v>
      </c>
      <c r="L11" s="110"/>
      <c r="M11" s="110"/>
      <c r="N11" s="110">
        <v>22</v>
      </c>
      <c r="O11" s="110"/>
      <c r="P11" s="110"/>
      <c r="Q11" s="111">
        <v>17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30</v>
      </c>
      <c r="AD11" s="111"/>
      <c r="AE11" s="111"/>
      <c r="AF11" s="111">
        <v>30</v>
      </c>
      <c r="AG11" s="111"/>
      <c r="AH11" s="111"/>
      <c r="AI11" s="111">
        <f>K11+Q11+W11+AC11</f>
        <v>66</v>
      </c>
      <c r="AJ11" s="111"/>
      <c r="AK11" s="111"/>
      <c r="AL11" s="111">
        <f>N11+T11+Z11+AF11</f>
        <v>75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24</v>
      </c>
      <c r="L13" s="111"/>
      <c r="M13" s="111"/>
      <c r="N13" s="111">
        <f>SUM(N10:P12)</f>
        <v>26</v>
      </c>
      <c r="O13" s="111"/>
      <c r="P13" s="111"/>
      <c r="Q13" s="111">
        <f>SUM(Q10:S12)</f>
        <v>18</v>
      </c>
      <c r="R13" s="111"/>
      <c r="S13" s="111"/>
      <c r="T13" s="111">
        <f>SUM(T10:V12)</f>
        <v>27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30</v>
      </c>
      <c r="AD13" s="111"/>
      <c r="AE13" s="111"/>
      <c r="AF13" s="111">
        <f>SUM(AF10:AH12)</f>
        <v>30</v>
      </c>
      <c r="AG13" s="111"/>
      <c r="AH13" s="111"/>
      <c r="AI13" s="111">
        <f>SUM(K13+Q13+W13+AC13)</f>
        <v>91</v>
      </c>
      <c r="AJ13" s="111"/>
      <c r="AK13" s="111"/>
      <c r="AL13" s="111">
        <f>SUM(N13+T13+Z13+AF13)</f>
        <v>99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 t="s">
        <v>189</v>
      </c>
      <c r="G16" s="316"/>
      <c r="H16" s="316"/>
      <c r="I16" s="316"/>
      <c r="J16" s="316"/>
      <c r="K16" s="316"/>
      <c r="L16" s="283" t="s">
        <v>79</v>
      </c>
      <c r="M16" s="284"/>
      <c r="N16" s="282" t="s">
        <v>155</v>
      </c>
      <c r="O16" s="283"/>
      <c r="P16" s="283"/>
      <c r="Q16" s="283"/>
      <c r="R16" s="283"/>
      <c r="S16" s="284"/>
      <c r="T16" s="285" t="s">
        <v>182</v>
      </c>
      <c r="U16" s="286"/>
      <c r="V16" s="286"/>
      <c r="W16" s="286"/>
      <c r="X16" s="287"/>
      <c r="Y16" s="285" t="s">
        <v>190</v>
      </c>
      <c r="Z16" s="286"/>
      <c r="AA16" s="286"/>
      <c r="AB16" s="286"/>
      <c r="AC16" s="287"/>
      <c r="AD16" s="282" t="s">
        <v>158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 t="s">
        <v>195</v>
      </c>
      <c r="G17" s="244"/>
      <c r="H17" s="244"/>
      <c r="I17" s="244"/>
      <c r="J17" s="244"/>
      <c r="K17" s="244"/>
      <c r="L17" s="244" t="s">
        <v>79</v>
      </c>
      <c r="M17" s="249"/>
      <c r="N17" s="248" t="s">
        <v>155</v>
      </c>
      <c r="O17" s="244"/>
      <c r="P17" s="244"/>
      <c r="Q17" s="244"/>
      <c r="R17" s="244"/>
      <c r="S17" s="249"/>
      <c r="T17" s="248" t="s">
        <v>183</v>
      </c>
      <c r="U17" s="244"/>
      <c r="V17" s="244"/>
      <c r="W17" s="244"/>
      <c r="X17" s="249"/>
      <c r="Y17" s="329" t="s">
        <v>190</v>
      </c>
      <c r="Z17" s="330"/>
      <c r="AA17" s="330"/>
      <c r="AB17" s="330"/>
      <c r="AC17" s="331"/>
      <c r="AD17" s="248" t="s">
        <v>175</v>
      </c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 t="s">
        <v>196</v>
      </c>
      <c r="G18" s="244"/>
      <c r="H18" s="244"/>
      <c r="I18" s="244"/>
      <c r="J18" s="244"/>
      <c r="K18" s="244"/>
      <c r="L18" s="244" t="s">
        <v>79</v>
      </c>
      <c r="M18" s="249"/>
      <c r="N18" s="248" t="s">
        <v>155</v>
      </c>
      <c r="O18" s="244"/>
      <c r="P18" s="244"/>
      <c r="Q18" s="244"/>
      <c r="R18" s="244"/>
      <c r="S18" s="249"/>
      <c r="T18" s="248" t="s">
        <v>153</v>
      </c>
      <c r="U18" s="244"/>
      <c r="V18" s="244"/>
      <c r="W18" s="244"/>
      <c r="X18" s="249"/>
      <c r="Y18" s="248" t="s">
        <v>132</v>
      </c>
      <c r="Z18" s="244"/>
      <c r="AA18" s="244"/>
      <c r="AB18" s="244"/>
      <c r="AC18" s="249"/>
      <c r="AD18" s="248" t="s">
        <v>175</v>
      </c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191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147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192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 t="s">
        <v>193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155</v>
      </c>
      <c r="O27" s="244"/>
      <c r="P27" s="244"/>
      <c r="Q27" s="244"/>
      <c r="R27" s="244"/>
      <c r="S27" s="249"/>
      <c r="T27" s="248" t="s">
        <v>147</v>
      </c>
      <c r="U27" s="244"/>
      <c r="V27" s="244"/>
      <c r="W27" s="244"/>
      <c r="X27" s="249"/>
      <c r="Y27" s="329"/>
      <c r="Z27" s="330"/>
      <c r="AA27" s="330"/>
      <c r="AB27" s="330"/>
      <c r="AC27" s="331"/>
      <c r="AD27" s="248" t="s">
        <v>194</v>
      </c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143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144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5</v>
      </c>
      <c r="O10" s="110"/>
      <c r="P10" s="110"/>
      <c r="Q10" s="111">
        <v>0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23</v>
      </c>
      <c r="AJ10" s="111"/>
      <c r="AK10" s="111"/>
      <c r="AL10" s="111">
        <f>N10+T10+Z10+AF10</f>
        <v>25</v>
      </c>
      <c r="AM10" s="111"/>
      <c r="AN10" s="111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17</v>
      </c>
      <c r="L11" s="110"/>
      <c r="M11" s="110"/>
      <c r="N11" s="110">
        <v>23</v>
      </c>
      <c r="O11" s="110"/>
      <c r="P11" s="110"/>
      <c r="Q11" s="111">
        <v>18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31</v>
      </c>
      <c r="AD11" s="111"/>
      <c r="AE11" s="111"/>
      <c r="AF11" s="111">
        <v>29</v>
      </c>
      <c r="AG11" s="111"/>
      <c r="AH11" s="111"/>
      <c r="AI11" s="111">
        <f>K11+Q11+W11+AC11</f>
        <v>66</v>
      </c>
      <c r="AJ11" s="111"/>
      <c r="AK11" s="111"/>
      <c r="AL11" s="111">
        <f>N11+T11+Z11+AF11</f>
        <v>75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22</v>
      </c>
      <c r="L13" s="111"/>
      <c r="M13" s="111"/>
      <c r="N13" s="111">
        <f>SUM(N10:P12)</f>
        <v>28</v>
      </c>
      <c r="O13" s="111"/>
      <c r="P13" s="111"/>
      <c r="Q13" s="111">
        <f>SUM(Q10:S12)</f>
        <v>18</v>
      </c>
      <c r="R13" s="111"/>
      <c r="S13" s="111"/>
      <c r="T13" s="111">
        <f>SUM(T10:V12)</f>
        <v>27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31</v>
      </c>
      <c r="AD13" s="111"/>
      <c r="AE13" s="111"/>
      <c r="AF13" s="111">
        <f>SUM(AF10:AH12)</f>
        <v>29</v>
      </c>
      <c r="AG13" s="111"/>
      <c r="AH13" s="111"/>
      <c r="AI13" s="111">
        <f>SUM(K13+Q13+W13+AC13)</f>
        <v>90</v>
      </c>
      <c r="AJ13" s="111"/>
      <c r="AK13" s="111"/>
      <c r="AL13" s="111">
        <f>SUM(N13+T13+Z13+AF13)</f>
        <v>100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 t="s">
        <v>207</v>
      </c>
      <c r="G16" s="316"/>
      <c r="H16" s="316"/>
      <c r="I16" s="316"/>
      <c r="J16" s="316"/>
      <c r="K16" s="316"/>
      <c r="L16" s="283" t="s">
        <v>79</v>
      </c>
      <c r="M16" s="284"/>
      <c r="N16" s="282" t="s">
        <v>148</v>
      </c>
      <c r="O16" s="283"/>
      <c r="P16" s="283"/>
      <c r="Q16" s="283"/>
      <c r="R16" s="283"/>
      <c r="S16" s="284"/>
      <c r="T16" s="285" t="s">
        <v>147</v>
      </c>
      <c r="U16" s="286"/>
      <c r="V16" s="286"/>
      <c r="W16" s="286"/>
      <c r="X16" s="287"/>
      <c r="Y16" s="285" t="s">
        <v>177</v>
      </c>
      <c r="Z16" s="286"/>
      <c r="AA16" s="286"/>
      <c r="AB16" s="286"/>
      <c r="AC16" s="287"/>
      <c r="AD16" s="282" t="s">
        <v>161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 t="s">
        <v>206</v>
      </c>
      <c r="G21" s="316"/>
      <c r="H21" s="316"/>
      <c r="I21" s="316"/>
      <c r="J21" s="316"/>
      <c r="K21" s="316"/>
      <c r="L21" s="283" t="s">
        <v>79</v>
      </c>
      <c r="M21" s="284"/>
      <c r="N21" s="282" t="s">
        <v>148</v>
      </c>
      <c r="O21" s="283"/>
      <c r="P21" s="283"/>
      <c r="Q21" s="283"/>
      <c r="R21" s="283"/>
      <c r="S21" s="284"/>
      <c r="T21" s="245" t="s">
        <v>182</v>
      </c>
      <c r="U21" s="246"/>
      <c r="V21" s="246"/>
      <c r="W21" s="246"/>
      <c r="X21" s="247"/>
      <c r="Y21" s="285" t="s">
        <v>149</v>
      </c>
      <c r="Z21" s="286"/>
      <c r="AA21" s="286"/>
      <c r="AB21" s="286"/>
      <c r="AC21" s="287"/>
      <c r="AD21" s="282" t="s">
        <v>150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200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182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201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 t="s">
        <v>202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155</v>
      </c>
      <c r="O27" s="244"/>
      <c r="P27" s="244"/>
      <c r="Q27" s="244"/>
      <c r="R27" s="244"/>
      <c r="S27" s="249"/>
      <c r="T27" s="248" t="s">
        <v>156</v>
      </c>
      <c r="U27" s="244"/>
      <c r="V27" s="244"/>
      <c r="W27" s="244"/>
      <c r="X27" s="249"/>
      <c r="Y27" s="329"/>
      <c r="Z27" s="330"/>
      <c r="AA27" s="330"/>
      <c r="AB27" s="330"/>
      <c r="AC27" s="331"/>
      <c r="AD27" s="248" t="s">
        <v>203</v>
      </c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 t="s">
        <v>204</v>
      </c>
      <c r="G28" s="244"/>
      <c r="H28" s="244"/>
      <c r="I28" s="244"/>
      <c r="J28" s="244"/>
      <c r="K28" s="244"/>
      <c r="L28" s="244" t="s">
        <v>79</v>
      </c>
      <c r="M28" s="249"/>
      <c r="N28" s="248" t="s">
        <v>155</v>
      </c>
      <c r="O28" s="244"/>
      <c r="P28" s="244"/>
      <c r="Q28" s="244"/>
      <c r="R28" s="244"/>
      <c r="S28" s="249"/>
      <c r="T28" s="248" t="s">
        <v>147</v>
      </c>
      <c r="U28" s="244"/>
      <c r="V28" s="244"/>
      <c r="W28" s="244"/>
      <c r="X28" s="249"/>
      <c r="Y28" s="248"/>
      <c r="Z28" s="244"/>
      <c r="AA28" s="244"/>
      <c r="AB28" s="244"/>
      <c r="AC28" s="249"/>
      <c r="AD28" s="248" t="s">
        <v>205</v>
      </c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 t="s">
        <v>208</v>
      </c>
      <c r="G29" s="244"/>
      <c r="H29" s="244"/>
      <c r="I29" s="244"/>
      <c r="J29" s="244"/>
      <c r="K29" s="244"/>
      <c r="L29" s="244" t="s">
        <v>79</v>
      </c>
      <c r="M29" s="249"/>
      <c r="N29" s="248" t="s">
        <v>155</v>
      </c>
      <c r="O29" s="244"/>
      <c r="P29" s="244"/>
      <c r="Q29" s="244"/>
      <c r="R29" s="244"/>
      <c r="S29" s="249"/>
      <c r="T29" s="248" t="s">
        <v>182</v>
      </c>
      <c r="U29" s="244"/>
      <c r="V29" s="244"/>
      <c r="W29" s="244"/>
      <c r="X29" s="249"/>
      <c r="Y29" s="245"/>
      <c r="Z29" s="246"/>
      <c r="AA29" s="246"/>
      <c r="AB29" s="246"/>
      <c r="AC29" s="247"/>
      <c r="AD29" s="248" t="s">
        <v>209</v>
      </c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 t="s">
        <v>210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148</v>
      </c>
      <c r="O30" s="361"/>
      <c r="P30" s="361"/>
      <c r="Q30" s="361"/>
      <c r="R30" s="361"/>
      <c r="S30" s="363"/>
      <c r="T30" s="245" t="s">
        <v>169</v>
      </c>
      <c r="U30" s="246"/>
      <c r="V30" s="246"/>
      <c r="W30" s="246"/>
      <c r="X30" s="247"/>
      <c r="Y30" s="245"/>
      <c r="Z30" s="246"/>
      <c r="AA30" s="246"/>
      <c r="AB30" s="246"/>
      <c r="AC30" s="247"/>
      <c r="AD30" s="248" t="s">
        <v>211</v>
      </c>
      <c r="AE30" s="244"/>
      <c r="AF30" s="244"/>
      <c r="AG30" s="244"/>
      <c r="AH30" s="244"/>
      <c r="AI30" s="249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143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5</v>
      </c>
      <c r="O10" s="110"/>
      <c r="P10" s="110"/>
      <c r="Q10" s="111">
        <v>0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23</v>
      </c>
      <c r="AJ10" s="111"/>
      <c r="AK10" s="111"/>
      <c r="AL10" s="111">
        <f>N10+T10+Z10+AF10</f>
        <v>25</v>
      </c>
      <c r="AM10" s="111"/>
      <c r="AN10" s="111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17</v>
      </c>
      <c r="L11" s="110"/>
      <c r="M11" s="110"/>
      <c r="N11" s="110">
        <v>23</v>
      </c>
      <c r="O11" s="110"/>
      <c r="P11" s="110"/>
      <c r="Q11" s="111">
        <v>18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30</v>
      </c>
      <c r="AD11" s="111"/>
      <c r="AE11" s="111"/>
      <c r="AF11" s="111">
        <v>28</v>
      </c>
      <c r="AG11" s="111"/>
      <c r="AH11" s="111"/>
      <c r="AI11" s="111">
        <f>K11+Q11+W11+AC11</f>
        <v>65</v>
      </c>
      <c r="AJ11" s="111"/>
      <c r="AK11" s="111"/>
      <c r="AL11" s="111">
        <f>N11+T11+Z11+AF11</f>
        <v>74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22</v>
      </c>
      <c r="L13" s="111"/>
      <c r="M13" s="111"/>
      <c r="N13" s="111">
        <f>SUM(N10:P12)</f>
        <v>28</v>
      </c>
      <c r="O13" s="111"/>
      <c r="P13" s="111"/>
      <c r="Q13" s="111">
        <f>SUM(Q10:S12)</f>
        <v>18</v>
      </c>
      <c r="R13" s="111"/>
      <c r="S13" s="111"/>
      <c r="T13" s="111">
        <f>SUM(T10:V12)</f>
        <v>27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30</v>
      </c>
      <c r="AD13" s="111"/>
      <c r="AE13" s="111"/>
      <c r="AF13" s="111">
        <f>SUM(AF10:AH12)</f>
        <v>28</v>
      </c>
      <c r="AG13" s="111"/>
      <c r="AH13" s="111"/>
      <c r="AI13" s="111">
        <f>SUM(K13+Q13+W13+AC13)</f>
        <v>89</v>
      </c>
      <c r="AJ13" s="111"/>
      <c r="AK13" s="111"/>
      <c r="AL13" s="111">
        <f>SUM(N13+T13+Z13+AF13)</f>
        <v>99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 t="s">
        <v>220</v>
      </c>
      <c r="G16" s="316"/>
      <c r="H16" s="316"/>
      <c r="I16" s="316"/>
      <c r="J16" s="316"/>
      <c r="K16" s="316"/>
      <c r="L16" s="283" t="s">
        <v>79</v>
      </c>
      <c r="M16" s="284"/>
      <c r="N16" s="282" t="s">
        <v>155</v>
      </c>
      <c r="O16" s="283"/>
      <c r="P16" s="283"/>
      <c r="Q16" s="283"/>
      <c r="R16" s="283"/>
      <c r="S16" s="284"/>
      <c r="T16" s="285" t="s">
        <v>182</v>
      </c>
      <c r="U16" s="286"/>
      <c r="V16" s="286"/>
      <c r="W16" s="286"/>
      <c r="X16" s="287"/>
      <c r="Y16" s="285" t="s">
        <v>190</v>
      </c>
      <c r="Z16" s="286"/>
      <c r="AA16" s="286"/>
      <c r="AB16" s="286"/>
      <c r="AC16" s="287"/>
      <c r="AD16" s="282" t="s">
        <v>175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 t="s">
        <v>212</v>
      </c>
      <c r="G21" s="316"/>
      <c r="H21" s="316"/>
      <c r="I21" s="316"/>
      <c r="J21" s="316"/>
      <c r="K21" s="316"/>
      <c r="L21" s="283" t="s">
        <v>79</v>
      </c>
      <c r="M21" s="284"/>
      <c r="N21" s="282" t="s">
        <v>155</v>
      </c>
      <c r="O21" s="283"/>
      <c r="P21" s="283"/>
      <c r="Q21" s="283"/>
      <c r="R21" s="283"/>
      <c r="S21" s="284"/>
      <c r="T21" s="245" t="s">
        <v>182</v>
      </c>
      <c r="U21" s="246"/>
      <c r="V21" s="246"/>
      <c r="W21" s="246"/>
      <c r="X21" s="247"/>
      <c r="Y21" s="285" t="s">
        <v>190</v>
      </c>
      <c r="Z21" s="286"/>
      <c r="AA21" s="286"/>
      <c r="AB21" s="286"/>
      <c r="AC21" s="287"/>
      <c r="AD21" s="282" t="s">
        <v>213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 t="s">
        <v>214</v>
      </c>
      <c r="G22" s="244"/>
      <c r="H22" s="244"/>
      <c r="I22" s="244"/>
      <c r="J22" s="244"/>
      <c r="K22" s="244"/>
      <c r="L22" s="244" t="s">
        <v>79</v>
      </c>
      <c r="M22" s="249"/>
      <c r="N22" s="248" t="s">
        <v>155</v>
      </c>
      <c r="O22" s="244"/>
      <c r="P22" s="244"/>
      <c r="Q22" s="244"/>
      <c r="R22" s="244"/>
      <c r="S22" s="249"/>
      <c r="T22" s="248" t="s">
        <v>147</v>
      </c>
      <c r="U22" s="244"/>
      <c r="V22" s="244"/>
      <c r="W22" s="244"/>
      <c r="X22" s="249"/>
      <c r="Y22" s="329" t="s">
        <v>190</v>
      </c>
      <c r="Z22" s="330"/>
      <c r="AA22" s="330"/>
      <c r="AB22" s="330"/>
      <c r="AC22" s="331"/>
      <c r="AD22" s="248" t="s">
        <v>215</v>
      </c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 t="s">
        <v>221</v>
      </c>
      <c r="G23" s="244"/>
      <c r="H23" s="244"/>
      <c r="I23" s="244"/>
      <c r="J23" s="244"/>
      <c r="K23" s="244"/>
      <c r="L23" s="244" t="s">
        <v>79</v>
      </c>
      <c r="M23" s="249"/>
      <c r="N23" s="248" t="s">
        <v>155</v>
      </c>
      <c r="O23" s="244"/>
      <c r="P23" s="244"/>
      <c r="Q23" s="244"/>
      <c r="R23" s="244"/>
      <c r="S23" s="249"/>
      <c r="T23" s="248" t="s">
        <v>164</v>
      </c>
      <c r="U23" s="244"/>
      <c r="V23" s="244"/>
      <c r="W23" s="244"/>
      <c r="X23" s="249"/>
      <c r="Y23" s="248" t="s">
        <v>190</v>
      </c>
      <c r="Z23" s="244"/>
      <c r="AA23" s="244"/>
      <c r="AB23" s="244"/>
      <c r="AC23" s="249"/>
      <c r="AD23" s="248" t="s">
        <v>222</v>
      </c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216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164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217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143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144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144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144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144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5</v>
      </c>
      <c r="O10" s="110"/>
      <c r="P10" s="110"/>
      <c r="Q10" s="111">
        <v>0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23</v>
      </c>
      <c r="AJ10" s="111"/>
      <c r="AK10" s="111"/>
      <c r="AL10" s="111">
        <f>N10+T10+Z10+AF10</f>
        <v>25</v>
      </c>
      <c r="AM10" s="111"/>
      <c r="AN10" s="111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15</v>
      </c>
      <c r="L11" s="110"/>
      <c r="M11" s="110"/>
      <c r="N11" s="110">
        <v>22</v>
      </c>
      <c r="O11" s="110"/>
      <c r="P11" s="110"/>
      <c r="Q11" s="111">
        <v>18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32</v>
      </c>
      <c r="AD11" s="111"/>
      <c r="AE11" s="111"/>
      <c r="AF11" s="111">
        <v>28</v>
      </c>
      <c r="AG11" s="111"/>
      <c r="AH11" s="111"/>
      <c r="AI11" s="111">
        <f>K11+Q11+W11+AC11</f>
        <v>65</v>
      </c>
      <c r="AJ11" s="111"/>
      <c r="AK11" s="111"/>
      <c r="AL11" s="111">
        <f>N11+T11+Z11+AF11</f>
        <v>73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20</v>
      </c>
      <c r="L13" s="111"/>
      <c r="M13" s="111"/>
      <c r="N13" s="111">
        <f>SUM(N10:P12)</f>
        <v>27</v>
      </c>
      <c r="O13" s="111"/>
      <c r="P13" s="111"/>
      <c r="Q13" s="111">
        <f>SUM(Q10:S12)</f>
        <v>18</v>
      </c>
      <c r="R13" s="111"/>
      <c r="S13" s="111"/>
      <c r="T13" s="111">
        <f>SUM(T10:V12)</f>
        <v>27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32</v>
      </c>
      <c r="AD13" s="111"/>
      <c r="AE13" s="111"/>
      <c r="AF13" s="111">
        <f>SUM(AF10:AH12)</f>
        <v>28</v>
      </c>
      <c r="AG13" s="111"/>
      <c r="AH13" s="111"/>
      <c r="AI13" s="111">
        <f>SUM(K13+Q13+W13+AC13)</f>
        <v>89</v>
      </c>
      <c r="AJ13" s="111"/>
      <c r="AK13" s="111"/>
      <c r="AL13" s="111">
        <f>SUM(N13+T13+Z13+AF13)</f>
        <v>98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 t="s">
        <v>224</v>
      </c>
      <c r="G21" s="316"/>
      <c r="H21" s="316"/>
      <c r="I21" s="316"/>
      <c r="J21" s="316"/>
      <c r="K21" s="316"/>
      <c r="L21" s="283" t="s">
        <v>79</v>
      </c>
      <c r="M21" s="284"/>
      <c r="N21" s="282" t="s">
        <v>155</v>
      </c>
      <c r="O21" s="283"/>
      <c r="P21" s="283"/>
      <c r="Q21" s="283"/>
      <c r="R21" s="283"/>
      <c r="S21" s="284"/>
      <c r="T21" s="245" t="s">
        <v>153</v>
      </c>
      <c r="U21" s="246"/>
      <c r="V21" s="246"/>
      <c r="W21" s="246"/>
      <c r="X21" s="247"/>
      <c r="Y21" s="285" t="s">
        <v>132</v>
      </c>
      <c r="Z21" s="286"/>
      <c r="AA21" s="286"/>
      <c r="AB21" s="286"/>
      <c r="AC21" s="287"/>
      <c r="AD21" s="282" t="s">
        <v>161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218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169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219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 t="s">
        <v>223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155</v>
      </c>
      <c r="O27" s="244"/>
      <c r="P27" s="244"/>
      <c r="Q27" s="244"/>
      <c r="R27" s="244"/>
      <c r="S27" s="249"/>
      <c r="T27" s="248" t="s">
        <v>169</v>
      </c>
      <c r="U27" s="244"/>
      <c r="V27" s="244"/>
      <c r="W27" s="244"/>
      <c r="X27" s="249"/>
      <c r="Y27" s="329"/>
      <c r="Z27" s="330"/>
      <c r="AA27" s="330"/>
      <c r="AB27" s="330"/>
      <c r="AC27" s="331"/>
      <c r="AD27" s="248" t="s">
        <v>229</v>
      </c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 t="s">
        <v>225</v>
      </c>
      <c r="G28" s="244"/>
      <c r="H28" s="244"/>
      <c r="I28" s="244"/>
      <c r="J28" s="244"/>
      <c r="K28" s="244"/>
      <c r="L28" s="244" t="s">
        <v>79</v>
      </c>
      <c r="M28" s="249"/>
      <c r="N28" s="248" t="s">
        <v>155</v>
      </c>
      <c r="O28" s="244"/>
      <c r="P28" s="244"/>
      <c r="Q28" s="244"/>
      <c r="R28" s="244"/>
      <c r="S28" s="249"/>
      <c r="T28" s="248" t="s">
        <v>156</v>
      </c>
      <c r="U28" s="244"/>
      <c r="V28" s="244"/>
      <c r="W28" s="244"/>
      <c r="X28" s="249"/>
      <c r="Y28" s="248"/>
      <c r="Z28" s="244"/>
      <c r="AA28" s="244"/>
      <c r="AB28" s="244"/>
      <c r="AC28" s="249"/>
      <c r="AD28" s="282" t="s">
        <v>219</v>
      </c>
      <c r="AE28" s="283"/>
      <c r="AF28" s="283"/>
      <c r="AG28" s="283"/>
      <c r="AH28" s="283"/>
      <c r="AI28" s="284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149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144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144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144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144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144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144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1">
        <v>0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22</v>
      </c>
      <c r="AJ10" s="111"/>
      <c r="AK10" s="111"/>
      <c r="AL10" s="111">
        <f>N10+T10+Z10+AF10</f>
        <v>25</v>
      </c>
      <c r="AM10" s="111"/>
      <c r="AN10" s="111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15</v>
      </c>
      <c r="L11" s="110"/>
      <c r="M11" s="110"/>
      <c r="N11" s="110">
        <v>21</v>
      </c>
      <c r="O11" s="110"/>
      <c r="P11" s="110"/>
      <c r="Q11" s="111">
        <v>18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32</v>
      </c>
      <c r="AD11" s="111"/>
      <c r="AE11" s="111"/>
      <c r="AF11" s="111">
        <v>28</v>
      </c>
      <c r="AG11" s="111"/>
      <c r="AH11" s="111"/>
      <c r="AI11" s="111">
        <f>K11+Q11+W11+AC11</f>
        <v>65</v>
      </c>
      <c r="AJ11" s="111"/>
      <c r="AK11" s="111"/>
      <c r="AL11" s="111">
        <f>N11+T11+Z11+AF11</f>
        <v>72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19</v>
      </c>
      <c r="L13" s="111"/>
      <c r="M13" s="111"/>
      <c r="N13" s="111">
        <f>SUM(N10:P12)</f>
        <v>26</v>
      </c>
      <c r="O13" s="111"/>
      <c r="P13" s="111"/>
      <c r="Q13" s="111">
        <f>SUM(Q10:S12)</f>
        <v>18</v>
      </c>
      <c r="R13" s="111"/>
      <c r="S13" s="111"/>
      <c r="T13" s="111">
        <f>SUM(T10:V12)</f>
        <v>27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32</v>
      </c>
      <c r="AD13" s="111"/>
      <c r="AE13" s="111"/>
      <c r="AF13" s="111">
        <f>SUM(AF10:AH12)</f>
        <v>28</v>
      </c>
      <c r="AG13" s="111"/>
      <c r="AH13" s="111"/>
      <c r="AI13" s="111">
        <f>SUM(K13+Q13+W13+AC13)</f>
        <v>88</v>
      </c>
      <c r="AJ13" s="111"/>
      <c r="AK13" s="111"/>
      <c r="AL13" s="111">
        <f>SUM(N13+T13+Z13+AF13)</f>
        <v>97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45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185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 t="s">
        <v>226</v>
      </c>
      <c r="G21" s="316"/>
      <c r="H21" s="316"/>
      <c r="I21" s="316"/>
      <c r="J21" s="316"/>
      <c r="K21" s="316"/>
      <c r="L21" s="283" t="s">
        <v>79</v>
      </c>
      <c r="M21" s="284"/>
      <c r="N21" s="282" t="s">
        <v>148</v>
      </c>
      <c r="O21" s="283"/>
      <c r="P21" s="283"/>
      <c r="Q21" s="283"/>
      <c r="R21" s="283"/>
      <c r="S21" s="284"/>
      <c r="T21" s="245" t="s">
        <v>153</v>
      </c>
      <c r="U21" s="246"/>
      <c r="V21" s="246"/>
      <c r="W21" s="246"/>
      <c r="X21" s="247"/>
      <c r="Y21" s="285" t="s">
        <v>132</v>
      </c>
      <c r="Z21" s="286"/>
      <c r="AA21" s="286"/>
      <c r="AB21" s="286"/>
      <c r="AC21" s="287"/>
      <c r="AD21" s="282" t="s">
        <v>228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 t="s">
        <v>227</v>
      </c>
      <c r="G22" s="244"/>
      <c r="H22" s="244"/>
      <c r="I22" s="244"/>
      <c r="J22" s="244"/>
      <c r="K22" s="244"/>
      <c r="L22" s="244" t="s">
        <v>79</v>
      </c>
      <c r="M22" s="249"/>
      <c r="N22" s="248" t="s">
        <v>155</v>
      </c>
      <c r="O22" s="244"/>
      <c r="P22" s="244"/>
      <c r="Q22" s="244"/>
      <c r="R22" s="244"/>
      <c r="S22" s="249"/>
      <c r="T22" s="248" t="s">
        <v>156</v>
      </c>
      <c r="U22" s="244"/>
      <c r="V22" s="244"/>
      <c r="W22" s="244"/>
      <c r="X22" s="249"/>
      <c r="Y22" s="329" t="s">
        <v>132</v>
      </c>
      <c r="Z22" s="330"/>
      <c r="AA22" s="330"/>
      <c r="AB22" s="330"/>
      <c r="AC22" s="331"/>
      <c r="AD22" s="248" t="s">
        <v>175</v>
      </c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149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230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2</v>
      </c>
      <c r="L10" s="110"/>
      <c r="M10" s="110"/>
      <c r="N10" s="110">
        <v>5</v>
      </c>
      <c r="O10" s="110"/>
      <c r="P10" s="110"/>
      <c r="Q10" s="111">
        <v>0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21</v>
      </c>
      <c r="AJ10" s="111"/>
      <c r="AK10" s="111"/>
      <c r="AL10" s="111">
        <f>N10+T10+Z10+AF10</f>
        <v>25</v>
      </c>
      <c r="AM10" s="111"/>
      <c r="AN10" s="111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20</v>
      </c>
      <c r="O11" s="110"/>
      <c r="P11" s="110"/>
      <c r="Q11" s="111">
        <v>17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30</v>
      </c>
      <c r="AD11" s="111"/>
      <c r="AE11" s="111"/>
      <c r="AF11" s="111">
        <v>29</v>
      </c>
      <c r="AG11" s="111"/>
      <c r="AH11" s="111"/>
      <c r="AI11" s="111">
        <f>K11+Q11+W11+AC11</f>
        <v>67</v>
      </c>
      <c r="AJ11" s="111"/>
      <c r="AK11" s="111"/>
      <c r="AL11" s="111">
        <f>N11+T11+Z11+AF11</f>
        <v>72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23</v>
      </c>
      <c r="L13" s="111"/>
      <c r="M13" s="111"/>
      <c r="N13" s="111">
        <f>SUM(N10:P12)</f>
        <v>25</v>
      </c>
      <c r="O13" s="111"/>
      <c r="P13" s="111"/>
      <c r="Q13" s="111">
        <f>SUM(Q10:S12)</f>
        <v>17</v>
      </c>
      <c r="R13" s="111"/>
      <c r="S13" s="111"/>
      <c r="T13" s="111">
        <f>SUM(T10:V12)</f>
        <v>27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30</v>
      </c>
      <c r="AD13" s="111"/>
      <c r="AE13" s="111"/>
      <c r="AF13" s="111">
        <f>SUM(AF10:AH12)</f>
        <v>29</v>
      </c>
      <c r="AG13" s="111"/>
      <c r="AH13" s="111"/>
      <c r="AI13" s="111">
        <f>SUM(K13+Q13+W13+AC13)</f>
        <v>89</v>
      </c>
      <c r="AJ13" s="111"/>
      <c r="AK13" s="111"/>
      <c r="AL13" s="111">
        <f>SUM(N13+T13+Z13+AF13)</f>
        <v>97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 t="s">
        <v>235</v>
      </c>
      <c r="G16" s="316"/>
      <c r="H16" s="316"/>
      <c r="I16" s="316"/>
      <c r="J16" s="316"/>
      <c r="K16" s="316"/>
      <c r="L16" s="283" t="s">
        <v>79</v>
      </c>
      <c r="M16" s="284"/>
      <c r="N16" s="282" t="s">
        <v>155</v>
      </c>
      <c r="O16" s="283"/>
      <c r="P16" s="283"/>
      <c r="Q16" s="283"/>
      <c r="R16" s="283"/>
      <c r="S16" s="284"/>
      <c r="T16" s="285" t="s">
        <v>183</v>
      </c>
      <c r="U16" s="286"/>
      <c r="V16" s="286"/>
      <c r="W16" s="286"/>
      <c r="X16" s="287"/>
      <c r="Y16" s="285" t="s">
        <v>190</v>
      </c>
      <c r="Z16" s="286"/>
      <c r="AA16" s="286"/>
      <c r="AB16" s="286"/>
      <c r="AC16" s="287"/>
      <c r="AD16" s="282" t="s">
        <v>161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 t="s">
        <v>236</v>
      </c>
      <c r="G17" s="244"/>
      <c r="H17" s="244"/>
      <c r="I17" s="244"/>
      <c r="J17" s="244"/>
      <c r="K17" s="244"/>
      <c r="L17" s="244" t="s">
        <v>79</v>
      </c>
      <c r="M17" s="249"/>
      <c r="N17" s="248" t="s">
        <v>148</v>
      </c>
      <c r="O17" s="244"/>
      <c r="P17" s="244"/>
      <c r="Q17" s="244"/>
      <c r="R17" s="244"/>
      <c r="S17" s="249"/>
      <c r="T17" s="248" t="s">
        <v>182</v>
      </c>
      <c r="U17" s="244"/>
      <c r="V17" s="244"/>
      <c r="W17" s="244"/>
      <c r="X17" s="249"/>
      <c r="Y17" s="329" t="s">
        <v>157</v>
      </c>
      <c r="Z17" s="330"/>
      <c r="AA17" s="330"/>
      <c r="AB17" s="330"/>
      <c r="AC17" s="331"/>
      <c r="AD17" s="248" t="s">
        <v>161</v>
      </c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 t="s">
        <v>231</v>
      </c>
      <c r="G21" s="316"/>
      <c r="H21" s="316"/>
      <c r="I21" s="316"/>
      <c r="J21" s="316"/>
      <c r="K21" s="316"/>
      <c r="L21" s="283" t="s">
        <v>79</v>
      </c>
      <c r="M21" s="284"/>
      <c r="N21" s="282" t="s">
        <v>155</v>
      </c>
      <c r="O21" s="283"/>
      <c r="P21" s="283"/>
      <c r="Q21" s="283"/>
      <c r="R21" s="283"/>
      <c r="S21" s="284"/>
      <c r="T21" s="245" t="s">
        <v>156</v>
      </c>
      <c r="U21" s="246"/>
      <c r="V21" s="246"/>
      <c r="W21" s="246"/>
      <c r="X21" s="247"/>
      <c r="Y21" s="285" t="s">
        <v>190</v>
      </c>
      <c r="Z21" s="286"/>
      <c r="AA21" s="286"/>
      <c r="AB21" s="286"/>
      <c r="AC21" s="287"/>
      <c r="AD21" s="282" t="s">
        <v>232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233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182</v>
      </c>
      <c r="U26" s="286"/>
      <c r="V26" s="286"/>
      <c r="W26" s="286"/>
      <c r="X26" s="287"/>
      <c r="Y26" s="285" t="s">
        <v>132</v>
      </c>
      <c r="Z26" s="286"/>
      <c r="AA26" s="286"/>
      <c r="AB26" s="286"/>
      <c r="AC26" s="287"/>
      <c r="AD26" s="282" t="s">
        <v>234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371" t="s">
        <v>117</v>
      </c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8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8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8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91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149</v>
      </c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 t="s">
        <v>145</v>
      </c>
      <c r="Q6" s="99"/>
      <c r="R6" s="99"/>
      <c r="S6" s="99"/>
      <c r="T6" s="99" t="s">
        <v>134</v>
      </c>
      <c r="U6" s="99"/>
      <c r="V6" s="99"/>
      <c r="W6" s="99"/>
      <c r="X6" s="100"/>
      <c r="Y6" s="102" t="s">
        <v>145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>
        <v>2</v>
      </c>
      <c r="L10" s="110"/>
      <c r="M10" s="110"/>
      <c r="N10" s="110">
        <v>5</v>
      </c>
      <c r="O10" s="110"/>
      <c r="P10" s="110"/>
      <c r="Q10" s="111">
        <v>0</v>
      </c>
      <c r="R10" s="111"/>
      <c r="S10" s="111"/>
      <c r="T10" s="111">
        <v>7</v>
      </c>
      <c r="U10" s="111"/>
      <c r="V10" s="111"/>
      <c r="W10" s="111">
        <v>19</v>
      </c>
      <c r="X10" s="111"/>
      <c r="Y10" s="111"/>
      <c r="Z10" s="111">
        <v>14</v>
      </c>
      <c r="AA10" s="111"/>
      <c r="AB10" s="111"/>
      <c r="AC10" s="111">
        <v>0</v>
      </c>
      <c r="AD10" s="111"/>
      <c r="AE10" s="111"/>
      <c r="AF10" s="111">
        <v>0</v>
      </c>
      <c r="AG10" s="111"/>
      <c r="AH10" s="111"/>
      <c r="AI10" s="111">
        <f>K10+Q10+W10+AC10</f>
        <v>21</v>
      </c>
      <c r="AJ10" s="111"/>
      <c r="AK10" s="111"/>
      <c r="AL10" s="111">
        <f>N10+T10+Z10+AF10</f>
        <v>26</v>
      </c>
      <c r="AM10" s="111"/>
      <c r="AN10" s="111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18</v>
      </c>
      <c r="O11" s="110"/>
      <c r="P11" s="110"/>
      <c r="Q11" s="111">
        <v>17</v>
      </c>
      <c r="R11" s="111"/>
      <c r="S11" s="111"/>
      <c r="T11" s="111">
        <v>21</v>
      </c>
      <c r="U11" s="111"/>
      <c r="V11" s="111"/>
      <c r="W11" s="111">
        <v>0</v>
      </c>
      <c r="X11" s="111"/>
      <c r="Y11" s="111"/>
      <c r="Z11" s="111">
        <v>2</v>
      </c>
      <c r="AA11" s="111"/>
      <c r="AB11" s="111"/>
      <c r="AC11" s="111">
        <v>30</v>
      </c>
      <c r="AD11" s="111"/>
      <c r="AE11" s="111"/>
      <c r="AF11" s="111">
        <v>30</v>
      </c>
      <c r="AG11" s="111"/>
      <c r="AH11" s="111"/>
      <c r="AI11" s="111">
        <f>K11+Q11+W11+AC11</f>
        <v>67</v>
      </c>
      <c r="AJ11" s="111"/>
      <c r="AK11" s="111"/>
      <c r="AL11" s="111">
        <f>N11+T11+Z11+AF11</f>
        <v>71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0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23</v>
      </c>
      <c r="L13" s="111"/>
      <c r="M13" s="111"/>
      <c r="N13" s="111">
        <f>SUM(N10:P12)</f>
        <v>23</v>
      </c>
      <c r="O13" s="111"/>
      <c r="P13" s="111"/>
      <c r="Q13" s="111">
        <f>SUM(Q10:S12)</f>
        <v>17</v>
      </c>
      <c r="R13" s="111"/>
      <c r="S13" s="111"/>
      <c r="T13" s="111">
        <f>SUM(T10:V12)</f>
        <v>28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30</v>
      </c>
      <c r="AD13" s="111"/>
      <c r="AE13" s="111"/>
      <c r="AF13" s="111">
        <f>SUM(AF10:AH12)</f>
        <v>30</v>
      </c>
      <c r="AG13" s="111"/>
      <c r="AH13" s="111"/>
      <c r="AI13" s="111">
        <f>SUM(K13+Q13+W13+AC13)</f>
        <v>89</v>
      </c>
      <c r="AJ13" s="111"/>
      <c r="AK13" s="111"/>
      <c r="AL13" s="111">
        <f>SUM(N13+T13+Z13+AF13)</f>
        <v>97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 t="s">
        <v>237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155</v>
      </c>
      <c r="O26" s="283"/>
      <c r="P26" s="283"/>
      <c r="Q26" s="283"/>
      <c r="R26" s="283"/>
      <c r="S26" s="284"/>
      <c r="T26" s="285" t="s">
        <v>182</v>
      </c>
      <c r="U26" s="286"/>
      <c r="V26" s="286"/>
      <c r="W26" s="286"/>
      <c r="X26" s="287"/>
      <c r="Y26" s="285" t="s">
        <v>177</v>
      </c>
      <c r="Z26" s="286"/>
      <c r="AA26" s="286"/>
      <c r="AB26" s="286"/>
      <c r="AC26" s="287"/>
      <c r="AD26" s="282" t="s">
        <v>238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 t="s">
        <v>239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155</v>
      </c>
      <c r="O27" s="244"/>
      <c r="P27" s="244"/>
      <c r="Q27" s="244"/>
      <c r="R27" s="244"/>
      <c r="S27" s="249"/>
      <c r="T27" s="248" t="s">
        <v>183</v>
      </c>
      <c r="U27" s="244"/>
      <c r="V27" s="244"/>
      <c r="W27" s="244"/>
      <c r="X27" s="249"/>
      <c r="Y27" s="329" t="s">
        <v>190</v>
      </c>
      <c r="Z27" s="330"/>
      <c r="AA27" s="330"/>
      <c r="AB27" s="330"/>
      <c r="AC27" s="331"/>
      <c r="AD27" s="248" t="s">
        <v>240</v>
      </c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 t="s">
        <v>241</v>
      </c>
      <c r="G28" s="244"/>
      <c r="H28" s="244"/>
      <c r="I28" s="244"/>
      <c r="J28" s="244"/>
      <c r="K28" s="244"/>
      <c r="L28" s="244" t="s">
        <v>79</v>
      </c>
      <c r="M28" s="249"/>
      <c r="N28" s="248" t="s">
        <v>148</v>
      </c>
      <c r="O28" s="244"/>
      <c r="P28" s="244"/>
      <c r="Q28" s="244"/>
      <c r="R28" s="244"/>
      <c r="S28" s="249"/>
      <c r="T28" s="248" t="s">
        <v>169</v>
      </c>
      <c r="U28" s="244"/>
      <c r="V28" s="244"/>
      <c r="W28" s="244"/>
      <c r="X28" s="249"/>
      <c r="Y28" s="248" t="s">
        <v>177</v>
      </c>
      <c r="Z28" s="244"/>
      <c r="AA28" s="244"/>
      <c r="AB28" s="244"/>
      <c r="AC28" s="249"/>
      <c r="AD28" s="248" t="s">
        <v>242</v>
      </c>
      <c r="AE28" s="244"/>
      <c r="AF28" s="244"/>
      <c r="AG28" s="244"/>
      <c r="AH28" s="244"/>
      <c r="AI28" s="249"/>
      <c r="AJ28" s="248" t="s">
        <v>243</v>
      </c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 t="s">
        <v>159</v>
      </c>
      <c r="E32" s="124"/>
      <c r="F32" s="124"/>
      <c r="G32" s="124"/>
      <c r="H32" s="124"/>
      <c r="I32" s="283" t="s">
        <v>114</v>
      </c>
      <c r="J32" s="283"/>
      <c r="K32" s="245" t="s">
        <v>160</v>
      </c>
      <c r="L32" s="246"/>
      <c r="M32" s="246"/>
      <c r="N32" s="246"/>
      <c r="O32" s="247"/>
      <c r="P32" s="283" t="s">
        <v>161</v>
      </c>
      <c r="Q32" s="283"/>
      <c r="R32" s="283"/>
      <c r="S32" s="376" t="s">
        <v>162</v>
      </c>
      <c r="T32" s="377"/>
      <c r="U32" s="377"/>
      <c r="V32" s="377"/>
      <c r="W32" s="378"/>
      <c r="X32" s="379" t="s">
        <v>162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6" t="s">
        <v>112</v>
      </c>
      <c r="AK32" s="40"/>
      <c r="AL32" s="97" t="s">
        <v>59</v>
      </c>
      <c r="AM32" s="97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 t="s">
        <v>163</v>
      </c>
      <c r="E33" s="244"/>
      <c r="F33" s="244"/>
      <c r="G33" s="244"/>
      <c r="H33" s="244"/>
      <c r="I33" s="244" t="s">
        <v>114</v>
      </c>
      <c r="J33" s="244"/>
      <c r="K33" s="248" t="s">
        <v>164</v>
      </c>
      <c r="L33" s="244"/>
      <c r="M33" s="244"/>
      <c r="N33" s="244"/>
      <c r="O33" s="249"/>
      <c r="P33" s="244" t="s">
        <v>165</v>
      </c>
      <c r="Q33" s="244"/>
      <c r="R33" s="244"/>
      <c r="S33" s="248" t="s">
        <v>166</v>
      </c>
      <c r="T33" s="244"/>
      <c r="U33" s="244"/>
      <c r="V33" s="244"/>
      <c r="W33" s="249"/>
      <c r="X33" s="268" t="s">
        <v>166</v>
      </c>
      <c r="Y33" s="269"/>
      <c r="Z33" s="269"/>
      <c r="AA33" s="269"/>
      <c r="AB33" s="382"/>
      <c r="AC33" s="268" t="s">
        <v>115</v>
      </c>
      <c r="AD33" s="269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94" t="s">
        <v>59</v>
      </c>
      <c r="AM33" s="94"/>
      <c r="AN33" s="36" t="s">
        <v>84</v>
      </c>
      <c r="AO33" s="371" t="s">
        <v>117</v>
      </c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 t="s">
        <v>167</v>
      </c>
      <c r="E34" s="244"/>
      <c r="F34" s="244"/>
      <c r="G34" s="244"/>
      <c r="H34" s="244"/>
      <c r="I34" s="244" t="s">
        <v>114</v>
      </c>
      <c r="J34" s="244"/>
      <c r="K34" s="248" t="s">
        <v>153</v>
      </c>
      <c r="L34" s="244"/>
      <c r="M34" s="244"/>
      <c r="N34" s="244"/>
      <c r="O34" s="249"/>
      <c r="P34" s="244" t="s">
        <v>165</v>
      </c>
      <c r="Q34" s="244"/>
      <c r="R34" s="244"/>
      <c r="S34" s="251" t="s">
        <v>166</v>
      </c>
      <c r="T34" s="252"/>
      <c r="U34" s="252"/>
      <c r="V34" s="252"/>
      <c r="W34" s="253"/>
      <c r="X34" s="263" t="s">
        <v>166</v>
      </c>
      <c r="Y34" s="264"/>
      <c r="Z34" s="264"/>
      <c r="AA34" s="264"/>
      <c r="AB34" s="265"/>
      <c r="AC34" s="266" t="s">
        <v>115</v>
      </c>
      <c r="AD34" s="267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5" t="s">
        <v>112</v>
      </c>
      <c r="AK34" s="35"/>
      <c r="AL34" s="94" t="s">
        <v>59</v>
      </c>
      <c r="AM34" s="94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 t="s">
        <v>170</v>
      </c>
      <c r="E35" s="244"/>
      <c r="F35" s="244"/>
      <c r="G35" s="244"/>
      <c r="H35" s="244"/>
      <c r="I35" s="244" t="s">
        <v>114</v>
      </c>
      <c r="J35" s="244"/>
      <c r="K35" s="248" t="s">
        <v>147</v>
      </c>
      <c r="L35" s="244"/>
      <c r="M35" s="244"/>
      <c r="N35" s="244"/>
      <c r="O35" s="249"/>
      <c r="P35" s="244" t="s">
        <v>165</v>
      </c>
      <c r="Q35" s="244"/>
      <c r="R35" s="244"/>
      <c r="S35" s="251" t="s">
        <v>162</v>
      </c>
      <c r="T35" s="252"/>
      <c r="U35" s="252"/>
      <c r="V35" s="252"/>
      <c r="W35" s="253"/>
      <c r="X35" s="263" t="s">
        <v>162</v>
      </c>
      <c r="Y35" s="264"/>
      <c r="Z35" s="264"/>
      <c r="AA35" s="264"/>
      <c r="AB35" s="265"/>
      <c r="AC35" s="263" t="s">
        <v>115</v>
      </c>
      <c r="AD35" s="26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3" t="s">
        <v>112</v>
      </c>
      <c r="AK35" s="35"/>
      <c r="AL35" s="94" t="s">
        <v>59</v>
      </c>
      <c r="AM35" s="94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 t="s">
        <v>171</v>
      </c>
      <c r="E36" s="244"/>
      <c r="F36" s="244"/>
      <c r="G36" s="244"/>
      <c r="H36" s="244"/>
      <c r="I36" s="244" t="s">
        <v>114</v>
      </c>
      <c r="J36" s="244"/>
      <c r="K36" s="248" t="s">
        <v>147</v>
      </c>
      <c r="L36" s="244"/>
      <c r="M36" s="244"/>
      <c r="N36" s="244"/>
      <c r="O36" s="249"/>
      <c r="P36" s="248" t="s">
        <v>165</v>
      </c>
      <c r="Q36" s="244"/>
      <c r="R36" s="249"/>
      <c r="S36" s="251" t="s">
        <v>172</v>
      </c>
      <c r="T36" s="252"/>
      <c r="U36" s="252"/>
      <c r="V36" s="252"/>
      <c r="W36" s="253"/>
      <c r="X36" s="263" t="s">
        <v>172</v>
      </c>
      <c r="Y36" s="264"/>
      <c r="Z36" s="264"/>
      <c r="AA36" s="264"/>
      <c r="AB36" s="265"/>
      <c r="AC36" s="263" t="s">
        <v>115</v>
      </c>
      <c r="AD36" s="26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3" t="s">
        <v>112</v>
      </c>
      <c r="AK36" s="35"/>
      <c r="AL36" s="94" t="s">
        <v>59</v>
      </c>
      <c r="AM36" s="94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 t="s">
        <v>173</v>
      </c>
      <c r="E37" s="244"/>
      <c r="F37" s="244"/>
      <c r="G37" s="244"/>
      <c r="H37" s="244"/>
      <c r="I37" s="244" t="s">
        <v>114</v>
      </c>
      <c r="J37" s="249"/>
      <c r="K37" s="248" t="s">
        <v>156</v>
      </c>
      <c r="L37" s="244"/>
      <c r="M37" s="244"/>
      <c r="N37" s="244"/>
      <c r="O37" s="249"/>
      <c r="P37" s="248" t="s">
        <v>165</v>
      </c>
      <c r="Q37" s="244"/>
      <c r="R37" s="249"/>
      <c r="S37" s="251" t="s">
        <v>166</v>
      </c>
      <c r="T37" s="252"/>
      <c r="U37" s="252"/>
      <c r="V37" s="252"/>
      <c r="W37" s="253"/>
      <c r="X37" s="263" t="s">
        <v>166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3" t="s">
        <v>112</v>
      </c>
      <c r="AK37" s="35"/>
      <c r="AL37" s="94" t="s">
        <v>59</v>
      </c>
      <c r="AM37" s="94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 t="s">
        <v>168</v>
      </c>
      <c r="E38" s="244"/>
      <c r="F38" s="244"/>
      <c r="G38" s="244"/>
      <c r="H38" s="244"/>
      <c r="I38" s="244" t="s">
        <v>114</v>
      </c>
      <c r="J38" s="244"/>
      <c r="K38" s="248" t="s">
        <v>169</v>
      </c>
      <c r="L38" s="244"/>
      <c r="M38" s="244"/>
      <c r="N38" s="244"/>
      <c r="O38" s="249"/>
      <c r="P38" s="254" t="s">
        <v>165</v>
      </c>
      <c r="Q38" s="254"/>
      <c r="R38" s="255"/>
      <c r="S38" s="256" t="s">
        <v>172</v>
      </c>
      <c r="T38" s="254"/>
      <c r="U38" s="254"/>
      <c r="V38" s="254"/>
      <c r="W38" s="255"/>
      <c r="X38" s="256" t="s">
        <v>172</v>
      </c>
      <c r="Y38" s="254"/>
      <c r="Z38" s="254"/>
      <c r="AA38" s="254"/>
      <c r="AB38" s="255"/>
      <c r="AC38" s="268" t="s">
        <v>115</v>
      </c>
      <c r="AD38" s="269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98" t="s">
        <v>112</v>
      </c>
      <c r="AK38" s="35"/>
      <c r="AL38" s="94" t="s">
        <v>59</v>
      </c>
      <c r="AM38" s="94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245"/>
      <c r="L46" s="246"/>
      <c r="M46" s="246"/>
      <c r="N46" s="246"/>
      <c r="O46" s="247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7" t="s">
        <v>121</v>
      </c>
      <c r="AG37" s="72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9"/>
      <c r="K33" s="248"/>
      <c r="L33" s="244"/>
      <c r="M33" s="244"/>
      <c r="N33" s="244"/>
      <c r="O33" s="249"/>
      <c r="P33" s="248"/>
      <c r="Q33" s="244"/>
      <c r="R33" s="249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9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9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9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114</v>
      </c>
      <c r="J39" s="249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5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5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5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5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5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5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5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5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5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5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5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5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5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5" s="11" customFormat="1">
      <c r="A30" s="203"/>
      <c r="B30" s="204"/>
      <c r="C30" s="205"/>
      <c r="D30" s="367"/>
      <c r="E30" s="368"/>
      <c r="F30" s="248"/>
      <c r="G30" s="244"/>
      <c r="H30" s="244"/>
      <c r="I30" s="244"/>
      <c r="J30" s="244"/>
      <c r="K30" s="244"/>
      <c r="L30" s="244" t="s">
        <v>79</v>
      </c>
      <c r="M30" s="249"/>
      <c r="N30" s="248"/>
      <c r="O30" s="244"/>
      <c r="P30" s="244"/>
      <c r="Q30" s="244"/>
      <c r="R30" s="244"/>
      <c r="S30" s="249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248"/>
      <c r="AE30" s="244"/>
      <c r="AF30" s="244"/>
      <c r="AG30" s="244"/>
      <c r="AH30" s="244"/>
      <c r="AI30" s="249"/>
      <c r="AJ30" s="248"/>
      <c r="AK30" s="244"/>
      <c r="AL30" s="244"/>
      <c r="AM30" s="244"/>
      <c r="AN30" s="244"/>
      <c r="AO30" s="244"/>
      <c r="AP30" s="244"/>
      <c r="AQ30" s="244"/>
      <c r="AR30" s="244"/>
      <c r="AS30" s="333"/>
    </row>
    <row r="31" spans="1:45" s="11" customFormat="1" ht="14.25" thickBot="1">
      <c r="A31" s="203"/>
      <c r="B31" s="204"/>
      <c r="C31" s="205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45"/>
      <c r="U31" s="246"/>
      <c r="V31" s="246"/>
      <c r="W31" s="246"/>
      <c r="X31" s="247"/>
      <c r="Y31" s="360"/>
      <c r="Z31" s="361"/>
      <c r="AA31" s="361"/>
      <c r="AB31" s="361"/>
      <c r="AC31" s="363"/>
      <c r="AD31" s="248"/>
      <c r="AE31" s="244"/>
      <c r="AF31" s="244"/>
      <c r="AG31" s="244"/>
      <c r="AH31" s="244"/>
      <c r="AI31" s="249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3" t="s">
        <v>74</v>
      </c>
      <c r="B32" s="201"/>
      <c r="C32" s="202"/>
      <c r="D32" s="270"/>
      <c r="E32" s="261"/>
      <c r="F32" s="261"/>
      <c r="G32" s="261"/>
      <c r="H32" s="261"/>
      <c r="I32" s="261"/>
      <c r="J32" s="262"/>
      <c r="K32" s="245"/>
      <c r="L32" s="246"/>
      <c r="M32" s="246"/>
      <c r="N32" s="246"/>
      <c r="O32" s="247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75"/>
    </row>
    <row r="33" spans="1:49" s="11" customFormat="1">
      <c r="A33" s="203"/>
      <c r="B33" s="204"/>
      <c r="C33" s="205"/>
      <c r="D33" s="408"/>
      <c r="E33" s="283"/>
      <c r="F33" s="283"/>
      <c r="G33" s="283"/>
      <c r="H33" s="283"/>
      <c r="I33" s="283" t="s">
        <v>119</v>
      </c>
      <c r="J33" s="283"/>
      <c r="K33" s="248"/>
      <c r="L33" s="244"/>
      <c r="M33" s="244"/>
      <c r="N33" s="244"/>
      <c r="O33" s="249"/>
      <c r="P33" s="283"/>
      <c r="Q33" s="283"/>
      <c r="R33" s="283"/>
      <c r="S33" s="282"/>
      <c r="T33" s="283"/>
      <c r="U33" s="283"/>
      <c r="V33" s="283"/>
      <c r="W33" s="284"/>
      <c r="X33" s="409"/>
      <c r="Y33" s="410"/>
      <c r="Z33" s="410"/>
      <c r="AA33" s="410"/>
      <c r="AB33" s="411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9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9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9"/>
      <c r="K38" s="248"/>
      <c r="L38" s="244"/>
      <c r="M38" s="244"/>
      <c r="N38" s="244"/>
      <c r="O38" s="249"/>
      <c r="P38" s="248"/>
      <c r="Q38" s="244"/>
      <c r="R38" s="249"/>
      <c r="S38" s="248"/>
      <c r="T38" s="244"/>
      <c r="U38" s="244"/>
      <c r="V38" s="244"/>
      <c r="W38" s="249"/>
      <c r="X38" s="268"/>
      <c r="Y38" s="269"/>
      <c r="Z38" s="269"/>
      <c r="AA38" s="269"/>
      <c r="AB38" s="382"/>
      <c r="AC38" s="268" t="s">
        <v>115</v>
      </c>
      <c r="AD38" s="269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263" t="s">
        <v>110</v>
      </c>
      <c r="AD39" s="26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3"/>
      <c r="B46" s="204"/>
      <c r="C46" s="205"/>
      <c r="D46" s="250"/>
      <c r="E46" s="126"/>
      <c r="F46" s="126"/>
      <c r="G46" s="126"/>
      <c r="H46" s="126"/>
      <c r="I46" s="244" t="s">
        <v>79</v>
      </c>
      <c r="J46" s="244"/>
      <c r="K46" s="360"/>
      <c r="L46" s="361"/>
      <c r="M46" s="361"/>
      <c r="N46" s="361"/>
      <c r="O46" s="363"/>
      <c r="P46" s="244"/>
      <c r="Q46" s="244"/>
      <c r="R46" s="244"/>
      <c r="S46" s="251"/>
      <c r="T46" s="252"/>
      <c r="U46" s="252"/>
      <c r="V46" s="252"/>
      <c r="W46" s="253"/>
      <c r="X46" s="263"/>
      <c r="Y46" s="264"/>
      <c r="Z46" s="264"/>
      <c r="AA46" s="264"/>
      <c r="AB46" s="265"/>
      <c r="AC46" s="266" t="s">
        <v>110</v>
      </c>
      <c r="AD46" s="2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1"/>
      <c r="AQ46" s="391"/>
      <c r="AR46" s="391"/>
      <c r="AS46" s="392"/>
      <c r="AW46" s="29"/>
    </row>
    <row r="47" spans="1:49" ht="14.25" thickBot="1">
      <c r="A47" s="206"/>
      <c r="B47" s="207"/>
      <c r="C47" s="208"/>
      <c r="D47" s="399"/>
      <c r="E47" s="400"/>
      <c r="F47" s="400"/>
      <c r="G47" s="400"/>
      <c r="H47" s="400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8"/>
      <c r="T47" s="389"/>
      <c r="U47" s="389"/>
      <c r="V47" s="389"/>
      <c r="W47" s="390"/>
      <c r="X47" s="405"/>
      <c r="Y47" s="406"/>
      <c r="Z47" s="406"/>
      <c r="AA47" s="406"/>
      <c r="AB47" s="407"/>
      <c r="AC47" s="379" t="s">
        <v>110</v>
      </c>
      <c r="AD47" s="38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73" t="s">
        <v>85</v>
      </c>
      <c r="B48" s="201"/>
      <c r="C48" s="201"/>
      <c r="D48" s="159" t="s">
        <v>46</v>
      </c>
      <c r="E48" s="135"/>
      <c r="F48" s="135"/>
      <c r="G48" s="135"/>
      <c r="H48" s="135"/>
      <c r="I48" s="135"/>
      <c r="J48" s="134" t="s">
        <v>91</v>
      </c>
      <c r="K48" s="135"/>
      <c r="L48" s="135"/>
      <c r="M48" s="135"/>
      <c r="N48" s="135"/>
      <c r="O48" s="135"/>
      <c r="P48" s="134" t="s">
        <v>92</v>
      </c>
      <c r="Q48" s="135"/>
      <c r="R48" s="241"/>
      <c r="S48" s="134" t="s">
        <v>53</v>
      </c>
      <c r="T48" s="135"/>
      <c r="U48" s="135"/>
      <c r="V48" s="135"/>
      <c r="W48" s="135"/>
      <c r="X48" s="135"/>
      <c r="Y48" s="134" t="s">
        <v>46</v>
      </c>
      <c r="Z48" s="135"/>
      <c r="AA48" s="134" t="s">
        <v>91</v>
      </c>
      <c r="AB48" s="135"/>
      <c r="AC48" s="135"/>
      <c r="AD48" s="135"/>
      <c r="AE48" s="135"/>
      <c r="AF48" s="241"/>
      <c r="AG48" s="134" t="s">
        <v>93</v>
      </c>
      <c r="AH48" s="135"/>
      <c r="AI48" s="135"/>
      <c r="AJ48" s="135"/>
      <c r="AK48" s="135"/>
      <c r="AL48" s="135"/>
      <c r="AM48" s="135"/>
      <c r="AN48" s="135"/>
      <c r="AO48" s="135"/>
      <c r="AP48" s="241"/>
      <c r="AQ48" s="134" t="s">
        <v>92</v>
      </c>
      <c r="AR48" s="135"/>
      <c r="AS48" s="160"/>
      <c r="AW48" s="30"/>
    </row>
    <row r="49" spans="1:49" ht="13.5" customHeight="1">
      <c r="A49" s="203"/>
      <c r="B49" s="204"/>
      <c r="C49" s="204"/>
      <c r="D49" s="161" t="s">
        <v>89</v>
      </c>
      <c r="E49" s="162"/>
      <c r="F49" s="170" t="s">
        <v>96</v>
      </c>
      <c r="G49" s="171"/>
      <c r="H49" s="171"/>
      <c r="I49" s="172"/>
      <c r="J49" s="24"/>
      <c r="K49" s="383"/>
      <c r="L49" s="384"/>
      <c r="M49" s="384"/>
      <c r="N49" s="384"/>
      <c r="O49" s="19" t="s">
        <v>79</v>
      </c>
      <c r="P49" s="123"/>
      <c r="Q49" s="124"/>
      <c r="R49" s="130"/>
      <c r="S49" s="131"/>
      <c r="T49" s="132"/>
      <c r="U49" s="132"/>
      <c r="V49" s="132"/>
      <c r="W49" s="132"/>
      <c r="X49" s="133"/>
      <c r="Y49" s="232" t="s">
        <v>104</v>
      </c>
      <c r="Z49" s="233"/>
      <c r="AA49" s="402"/>
      <c r="AB49" s="403"/>
      <c r="AC49" s="403"/>
      <c r="AD49" s="403"/>
      <c r="AE49" s="403"/>
      <c r="AF49" s="21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23"/>
      <c r="AR49" s="124"/>
      <c r="AS49" s="230"/>
      <c r="AW49" s="31"/>
    </row>
    <row r="50" spans="1:49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9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9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9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9">
      <c r="A54" s="203"/>
      <c r="B54" s="204"/>
      <c r="C54" s="204"/>
      <c r="D54" s="163"/>
      <c r="E54" s="164"/>
      <c r="F54" s="170"/>
      <c r="G54" s="171"/>
      <c r="H54" s="171"/>
      <c r="I54" s="172"/>
      <c r="J54" s="25"/>
      <c r="K54" s="140"/>
      <c r="L54" s="141"/>
      <c r="M54" s="141"/>
      <c r="N54" s="141"/>
      <c r="O54" s="20" t="s">
        <v>79</v>
      </c>
      <c r="P54" s="112"/>
      <c r="Q54" s="113"/>
      <c r="R54" s="136"/>
      <c r="S54" s="114"/>
      <c r="T54" s="115"/>
      <c r="U54" s="115"/>
      <c r="V54" s="115"/>
      <c r="W54" s="115"/>
      <c r="X54" s="137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9">
      <c r="A55" s="203"/>
      <c r="B55" s="204"/>
      <c r="C55" s="204"/>
      <c r="D55" s="165"/>
      <c r="E55" s="166"/>
      <c r="F55" s="170"/>
      <c r="G55" s="171"/>
      <c r="H55" s="171"/>
      <c r="I55" s="172"/>
      <c r="J55" s="26"/>
      <c r="K55" s="138"/>
      <c r="L55" s="139"/>
      <c r="M55" s="139"/>
      <c r="N55" s="139"/>
      <c r="O55" s="22" t="s">
        <v>79</v>
      </c>
      <c r="P55" s="142"/>
      <c r="Q55" s="143"/>
      <c r="R55" s="144"/>
      <c r="S55" s="218"/>
      <c r="T55" s="219"/>
      <c r="U55" s="219"/>
      <c r="V55" s="219"/>
      <c r="W55" s="219"/>
      <c r="X55" s="231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9" ht="13.5" customHeight="1">
      <c r="A56" s="203"/>
      <c r="B56" s="204"/>
      <c r="C56" s="204"/>
      <c r="D56" s="161" t="s">
        <v>101</v>
      </c>
      <c r="E56" s="242"/>
      <c r="F56" s="242"/>
      <c r="G56" s="242"/>
      <c r="H56" s="242"/>
      <c r="I56" s="162"/>
      <c r="J56" s="127" t="s">
        <v>91</v>
      </c>
      <c r="K56" s="128"/>
      <c r="L56" s="128"/>
      <c r="M56" s="128"/>
      <c r="N56" s="128"/>
      <c r="O56" s="128"/>
      <c r="P56" s="127" t="s">
        <v>92</v>
      </c>
      <c r="Q56" s="128"/>
      <c r="R56" s="129"/>
      <c r="S56" s="127" t="s">
        <v>53</v>
      </c>
      <c r="T56" s="128"/>
      <c r="U56" s="128"/>
      <c r="V56" s="128"/>
      <c r="W56" s="128"/>
      <c r="X56" s="129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9" ht="13.5" customHeight="1">
      <c r="A57" s="203"/>
      <c r="B57" s="204"/>
      <c r="C57" s="204"/>
      <c r="D57" s="161" t="s">
        <v>88</v>
      </c>
      <c r="E57" s="162"/>
      <c r="F57" s="170" t="s">
        <v>105</v>
      </c>
      <c r="G57" s="171"/>
      <c r="H57" s="171"/>
      <c r="I57" s="172"/>
      <c r="J57" s="131"/>
      <c r="K57" s="132"/>
      <c r="L57" s="132"/>
      <c r="M57" s="132"/>
      <c r="N57" s="132"/>
      <c r="O57" s="19" t="s">
        <v>79</v>
      </c>
      <c r="P57" s="123"/>
      <c r="Q57" s="124"/>
      <c r="R57" s="130"/>
      <c r="S57" s="131"/>
      <c r="T57" s="132"/>
      <c r="U57" s="132"/>
      <c r="V57" s="132"/>
      <c r="W57" s="132"/>
      <c r="X57" s="133"/>
      <c r="Y57" s="234"/>
      <c r="Z57" s="235"/>
      <c r="AA57" s="240"/>
      <c r="AB57" s="141"/>
      <c r="AC57" s="141"/>
      <c r="AD57" s="141"/>
      <c r="AE57" s="141"/>
      <c r="AF57" s="20" t="s">
        <v>79</v>
      </c>
      <c r="AG57" s="226"/>
      <c r="AH57" s="227"/>
      <c r="AI57" s="227"/>
      <c r="AJ57" s="227"/>
      <c r="AK57" s="227"/>
      <c r="AL57" s="227"/>
      <c r="AM57" s="227"/>
      <c r="AN57" s="227"/>
      <c r="AO57" s="227"/>
      <c r="AP57" s="228"/>
      <c r="AQ57" s="112"/>
      <c r="AR57" s="113"/>
      <c r="AS57" s="225"/>
    </row>
    <row r="58" spans="1:49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37"/>
      <c r="Y58" s="236"/>
      <c r="Z58" s="237"/>
      <c r="AA58" s="238"/>
      <c r="AB58" s="239"/>
      <c r="AC58" s="239"/>
      <c r="AD58" s="239"/>
      <c r="AE58" s="239"/>
      <c r="AF58" s="22" t="s">
        <v>79</v>
      </c>
      <c r="AG58" s="220"/>
      <c r="AH58" s="220"/>
      <c r="AI58" s="220"/>
      <c r="AJ58" s="220"/>
      <c r="AK58" s="220"/>
      <c r="AL58" s="220"/>
      <c r="AM58" s="220"/>
      <c r="AN58" s="220"/>
      <c r="AO58" s="220"/>
      <c r="AP58" s="220"/>
      <c r="AQ58" s="142"/>
      <c r="AR58" s="143"/>
      <c r="AS58" s="229"/>
    </row>
    <row r="59" spans="1:49" ht="14.2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127" t="s">
        <v>101</v>
      </c>
      <c r="Z59" s="128"/>
      <c r="AA59" s="128"/>
      <c r="AB59" s="128"/>
      <c r="AC59" s="128"/>
      <c r="AD59" s="128"/>
      <c r="AE59" s="128"/>
      <c r="AF59" s="129"/>
      <c r="AG59" s="127" t="s">
        <v>45</v>
      </c>
      <c r="AH59" s="128"/>
      <c r="AI59" s="128"/>
      <c r="AJ59" s="127" t="s">
        <v>92</v>
      </c>
      <c r="AK59" s="128"/>
      <c r="AL59" s="128"/>
      <c r="AM59" s="121" t="s">
        <v>53</v>
      </c>
      <c r="AN59" s="122"/>
      <c r="AO59" s="122"/>
      <c r="AP59" s="122"/>
      <c r="AQ59" s="122"/>
      <c r="AR59" s="122"/>
      <c r="AS59" s="404"/>
    </row>
    <row r="60" spans="1:49" ht="13.5" customHeight="1">
      <c r="A60" s="203"/>
      <c r="B60" s="204"/>
      <c r="C60" s="204"/>
      <c r="D60" s="163"/>
      <c r="E60" s="164"/>
      <c r="F60" s="170"/>
      <c r="G60" s="171"/>
      <c r="H60" s="171"/>
      <c r="I60" s="172"/>
      <c r="J60" s="114"/>
      <c r="K60" s="115"/>
      <c r="L60" s="115"/>
      <c r="M60" s="115"/>
      <c r="N60" s="115"/>
      <c r="O60" s="20" t="s">
        <v>79</v>
      </c>
      <c r="P60" s="112"/>
      <c r="Q60" s="113"/>
      <c r="R60" s="136"/>
      <c r="S60" s="114"/>
      <c r="T60" s="115"/>
      <c r="U60" s="115"/>
      <c r="V60" s="115"/>
      <c r="W60" s="115"/>
      <c r="X60" s="115"/>
      <c r="Y60" s="221" t="s">
        <v>107</v>
      </c>
      <c r="Z60" s="222"/>
      <c r="AA60" s="222"/>
      <c r="AB60" s="222"/>
      <c r="AC60" s="222"/>
      <c r="AD60" s="222"/>
      <c r="AE60" s="222"/>
      <c r="AF60" s="223"/>
      <c r="AG60" s="191"/>
      <c r="AH60" s="192"/>
      <c r="AI60" s="32" t="s">
        <v>86</v>
      </c>
      <c r="AJ60" s="191"/>
      <c r="AK60" s="192"/>
      <c r="AL60" s="220"/>
      <c r="AM60" s="191"/>
      <c r="AN60" s="192"/>
      <c r="AO60" s="192"/>
      <c r="AP60" s="192"/>
      <c r="AQ60" s="192"/>
      <c r="AR60" s="192"/>
      <c r="AS60" s="193"/>
    </row>
    <row r="61" spans="1:49" ht="13.5" customHeight="1">
      <c r="A61" s="203"/>
      <c r="B61" s="204"/>
      <c r="C61" s="204"/>
      <c r="D61" s="163"/>
      <c r="E61" s="164"/>
      <c r="F61" s="385"/>
      <c r="G61" s="386"/>
      <c r="H61" s="386"/>
      <c r="I61" s="387"/>
      <c r="J61" s="218"/>
      <c r="K61" s="219"/>
      <c r="L61" s="219"/>
      <c r="M61" s="219"/>
      <c r="N61" s="219"/>
      <c r="O61" s="22" t="s">
        <v>79</v>
      </c>
      <c r="P61" s="142"/>
      <c r="Q61" s="143"/>
      <c r="R61" s="144"/>
      <c r="S61" s="218"/>
      <c r="T61" s="219"/>
      <c r="U61" s="219"/>
      <c r="V61" s="219"/>
      <c r="W61" s="219"/>
      <c r="X61" s="219"/>
      <c r="Y61" s="170" t="s">
        <v>106</v>
      </c>
      <c r="Z61" s="171"/>
      <c r="AA61" s="171"/>
      <c r="AB61" s="171"/>
      <c r="AC61" s="171"/>
      <c r="AD61" s="171"/>
      <c r="AE61" s="171"/>
      <c r="AF61" s="172"/>
      <c r="AG61" s="188"/>
      <c r="AH61" s="189"/>
      <c r="AI61" s="33" t="s">
        <v>86</v>
      </c>
      <c r="AJ61" s="188"/>
      <c r="AK61" s="189"/>
      <c r="AL61" s="194"/>
      <c r="AM61" s="188"/>
      <c r="AN61" s="189"/>
      <c r="AO61" s="189"/>
      <c r="AP61" s="189"/>
      <c r="AQ61" s="189"/>
      <c r="AR61" s="189"/>
      <c r="AS61" s="190"/>
    </row>
    <row r="62" spans="1:49" ht="14.25" customHeight="1">
      <c r="A62" s="203"/>
      <c r="B62" s="204"/>
      <c r="C62" s="204"/>
      <c r="D62" s="163"/>
      <c r="E62" s="164"/>
      <c r="F62" s="170" t="s">
        <v>95</v>
      </c>
      <c r="G62" s="171"/>
      <c r="H62" s="171"/>
      <c r="I62" s="172"/>
      <c r="J62" s="131"/>
      <c r="K62" s="132"/>
      <c r="L62" s="132"/>
      <c r="M62" s="132"/>
      <c r="N62" s="132"/>
      <c r="O62" s="19" t="s">
        <v>79</v>
      </c>
      <c r="P62" s="123"/>
      <c r="Q62" s="124"/>
      <c r="R62" s="130"/>
      <c r="S62" s="131"/>
      <c r="T62" s="132"/>
      <c r="U62" s="132"/>
      <c r="V62" s="132"/>
      <c r="W62" s="132"/>
      <c r="X62" s="132"/>
      <c r="Y62" s="127" t="s">
        <v>101</v>
      </c>
      <c r="Z62" s="128"/>
      <c r="AA62" s="128"/>
      <c r="AB62" s="128"/>
      <c r="AC62" s="128"/>
      <c r="AD62" s="128"/>
      <c r="AE62" s="128"/>
      <c r="AF62" s="129"/>
      <c r="AG62" s="127" t="s">
        <v>93</v>
      </c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46"/>
    </row>
    <row r="63" spans="1:49" ht="13.5" customHeight="1">
      <c r="A63" s="203"/>
      <c r="B63" s="204"/>
      <c r="C63" s="204"/>
      <c r="D63" s="163"/>
      <c r="E63" s="164"/>
      <c r="F63" s="170"/>
      <c r="G63" s="171"/>
      <c r="H63" s="171"/>
      <c r="I63" s="172"/>
      <c r="J63" s="119"/>
      <c r="K63" s="120"/>
      <c r="L63" s="120"/>
      <c r="M63" s="120"/>
      <c r="N63" s="120"/>
      <c r="O63" s="23" t="s">
        <v>79</v>
      </c>
      <c r="P63" s="116"/>
      <c r="Q63" s="117"/>
      <c r="R63" s="118"/>
      <c r="S63" s="119"/>
      <c r="T63" s="120"/>
      <c r="U63" s="120"/>
      <c r="V63" s="120"/>
      <c r="W63" s="120"/>
      <c r="X63" s="120"/>
      <c r="Y63" s="212" t="s">
        <v>90</v>
      </c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9" ht="14.25" customHeight="1">
      <c r="A64" s="203"/>
      <c r="B64" s="204"/>
      <c r="C64" s="204"/>
      <c r="D64" s="163"/>
      <c r="E64" s="164"/>
      <c r="F64" s="167" t="s">
        <v>97</v>
      </c>
      <c r="G64" s="168"/>
      <c r="H64" s="168"/>
      <c r="I64" s="169"/>
      <c r="J64" s="127" t="s">
        <v>92</v>
      </c>
      <c r="K64" s="128"/>
      <c r="L64" s="128"/>
      <c r="M64" s="127" t="s">
        <v>45</v>
      </c>
      <c r="N64" s="128"/>
      <c r="O64" s="128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12"/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 ht="13.5" customHeight="1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2" t="s">
        <v>87</v>
      </c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/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>
      <c r="A67" s="203"/>
      <c r="B67" s="204"/>
      <c r="C67" s="204"/>
      <c r="D67" s="163"/>
      <c r="E67" s="164"/>
      <c r="F67" s="170"/>
      <c r="G67" s="171"/>
      <c r="H67" s="171"/>
      <c r="I67" s="172"/>
      <c r="J67" s="112"/>
      <c r="K67" s="113"/>
      <c r="L67" s="113"/>
      <c r="M67" s="125"/>
      <c r="N67" s="126"/>
      <c r="O67" s="27" t="s">
        <v>86</v>
      </c>
      <c r="P67" s="125"/>
      <c r="Q67" s="126"/>
      <c r="R67" s="126"/>
      <c r="S67" s="126"/>
      <c r="T67" s="126"/>
      <c r="U67" s="126"/>
      <c r="V67" s="126"/>
      <c r="W67" s="126"/>
      <c r="X67" s="126"/>
      <c r="Y67" s="212" t="s">
        <v>102</v>
      </c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 thickBot="1">
      <c r="A68" s="203"/>
      <c r="B68" s="204"/>
      <c r="C68" s="204"/>
      <c r="D68" s="165"/>
      <c r="E68" s="166"/>
      <c r="F68" s="170"/>
      <c r="G68" s="171"/>
      <c r="H68" s="171"/>
      <c r="I68" s="172"/>
      <c r="J68" s="116"/>
      <c r="K68" s="117"/>
      <c r="L68" s="117"/>
      <c r="M68" s="224"/>
      <c r="N68" s="220"/>
      <c r="O68" s="28" t="s">
        <v>86</v>
      </c>
      <c r="P68" s="224"/>
      <c r="Q68" s="220"/>
      <c r="R68" s="220"/>
      <c r="S68" s="220"/>
      <c r="T68" s="220"/>
      <c r="U68" s="220"/>
      <c r="V68" s="220"/>
      <c r="W68" s="220"/>
      <c r="X68" s="220"/>
      <c r="Y68" s="215"/>
      <c r="Z68" s="216"/>
      <c r="AA68" s="216"/>
      <c r="AB68" s="216"/>
      <c r="AC68" s="216"/>
      <c r="AD68" s="216"/>
      <c r="AE68" s="216"/>
      <c r="AF68" s="217"/>
      <c r="AG68" s="185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7"/>
    </row>
    <row r="69" spans="1:45" ht="14.25" customHeight="1">
      <c r="A69" s="396" t="s">
        <v>31</v>
      </c>
      <c r="B69" s="174"/>
      <c r="C69" s="175"/>
      <c r="D69" s="159" t="s">
        <v>33</v>
      </c>
      <c r="E69" s="135"/>
      <c r="F69" s="160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3" t="s">
        <v>100</v>
      </c>
      <c r="T69" s="174"/>
      <c r="U69" s="175"/>
      <c r="V69" s="195"/>
      <c r="W69" s="196"/>
      <c r="X69" s="196"/>
      <c r="Y69" s="196"/>
      <c r="Z69" s="196"/>
      <c r="AA69" s="196"/>
      <c r="AB69" s="196"/>
      <c r="AC69" s="196"/>
      <c r="AD69" s="196"/>
      <c r="AE69" s="173" t="s">
        <v>94</v>
      </c>
      <c r="AF69" s="201"/>
      <c r="AG69" s="202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9"/>
    </row>
    <row r="70" spans="1:45">
      <c r="A70" s="176"/>
      <c r="B70" s="177"/>
      <c r="C70" s="178"/>
      <c r="D70" s="145" t="s">
        <v>32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>
      <c r="A71" s="176"/>
      <c r="B71" s="177"/>
      <c r="C71" s="178"/>
      <c r="D71" s="145" t="s">
        <v>98</v>
      </c>
      <c r="E71" s="128"/>
      <c r="F71" s="146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76"/>
      <c r="T71" s="177"/>
      <c r="U71" s="178"/>
      <c r="V71" s="197"/>
      <c r="W71" s="198"/>
      <c r="X71" s="198"/>
      <c r="Y71" s="198"/>
      <c r="Z71" s="198"/>
      <c r="AA71" s="198"/>
      <c r="AB71" s="198"/>
      <c r="AC71" s="198"/>
      <c r="AD71" s="198"/>
      <c r="AE71" s="203"/>
      <c r="AF71" s="204"/>
      <c r="AG71" s="205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10"/>
    </row>
    <row r="72" spans="1:45" ht="13.5" customHeight="1" thickBot="1">
      <c r="A72" s="179"/>
      <c r="B72" s="180"/>
      <c r="C72" s="181"/>
      <c r="D72" s="147" t="s">
        <v>99</v>
      </c>
      <c r="E72" s="148"/>
      <c r="F72" s="149"/>
      <c r="G72" s="150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2"/>
      <c r="S72" s="179"/>
      <c r="T72" s="180"/>
      <c r="U72" s="181"/>
      <c r="V72" s="199"/>
      <c r="W72" s="200"/>
      <c r="X72" s="200"/>
      <c r="Y72" s="200"/>
      <c r="Z72" s="200"/>
      <c r="AA72" s="200"/>
      <c r="AB72" s="200"/>
      <c r="AC72" s="200"/>
      <c r="AD72" s="200"/>
      <c r="AE72" s="206"/>
      <c r="AF72" s="207"/>
      <c r="AG72" s="208"/>
      <c r="AH72" s="199"/>
      <c r="AI72" s="200"/>
      <c r="AJ72" s="200"/>
      <c r="AK72" s="200"/>
      <c r="AL72" s="200"/>
      <c r="AM72" s="200"/>
      <c r="AN72" s="200"/>
      <c r="AO72" s="200"/>
      <c r="AP72" s="200"/>
      <c r="AQ72" s="200"/>
      <c r="AR72" s="200"/>
      <c r="AS72" s="21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5"/>
      <c r="G27" s="246"/>
      <c r="H27" s="246"/>
      <c r="I27" s="246"/>
      <c r="J27" s="246"/>
      <c r="K27" s="246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4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415"/>
      <c r="E33" s="246"/>
      <c r="F33" s="246"/>
      <c r="G33" s="246"/>
      <c r="H33" s="246"/>
      <c r="I33" s="244" t="s">
        <v>119</v>
      </c>
      <c r="J33" s="244"/>
      <c r="K33" s="248"/>
      <c r="L33" s="244"/>
      <c r="M33" s="244"/>
      <c r="N33" s="244"/>
      <c r="O33" s="249"/>
      <c r="P33" s="246"/>
      <c r="Q33" s="246"/>
      <c r="R33" s="246"/>
      <c r="S33" s="245"/>
      <c r="T33" s="246"/>
      <c r="U33" s="246"/>
      <c r="V33" s="246"/>
      <c r="W33" s="247"/>
      <c r="X33" s="416"/>
      <c r="Y33" s="417"/>
      <c r="Z33" s="417"/>
      <c r="AA33" s="417"/>
      <c r="AB33" s="418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48"/>
      <c r="Q38" s="244"/>
      <c r="R38" s="249"/>
      <c r="S38" s="245"/>
      <c r="T38" s="246"/>
      <c r="U38" s="246"/>
      <c r="V38" s="246"/>
      <c r="W38" s="247"/>
      <c r="X38" s="268"/>
      <c r="Y38" s="269"/>
      <c r="Z38" s="269"/>
      <c r="AA38" s="269"/>
      <c r="AB38" s="382"/>
      <c r="AC38" s="268" t="s">
        <v>115</v>
      </c>
      <c r="AD38" s="269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4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415"/>
      <c r="E33" s="246"/>
      <c r="F33" s="246"/>
      <c r="G33" s="246"/>
      <c r="H33" s="246"/>
      <c r="I33" s="244" t="s">
        <v>119</v>
      </c>
      <c r="J33" s="244"/>
      <c r="K33" s="248"/>
      <c r="L33" s="244"/>
      <c r="M33" s="244"/>
      <c r="N33" s="244"/>
      <c r="O33" s="249"/>
      <c r="P33" s="246"/>
      <c r="Q33" s="246"/>
      <c r="R33" s="246"/>
      <c r="S33" s="245"/>
      <c r="T33" s="246"/>
      <c r="U33" s="246"/>
      <c r="V33" s="246"/>
      <c r="W33" s="247"/>
      <c r="X33" s="416"/>
      <c r="Y33" s="417"/>
      <c r="Z33" s="417"/>
      <c r="AA33" s="417"/>
      <c r="AB33" s="418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4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 t="s">
        <v>118</v>
      </c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9"/>
      <c r="T37" s="420"/>
      <c r="U37" s="420"/>
      <c r="V37" s="420"/>
      <c r="W37" s="421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4"/>
      <c r="Q36" s="244"/>
      <c r="R36" s="244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4"/>
      <c r="Q37" s="244"/>
      <c r="R37" s="244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4"/>
      <c r="Q36" s="244"/>
      <c r="R36" s="244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4"/>
      <c r="Q37" s="244"/>
      <c r="R37" s="244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1" t="s">
        <v>50</v>
      </c>
      <c r="AI1" s="192"/>
      <c r="AJ1" s="192"/>
      <c r="AK1" s="291"/>
      <c r="AL1" s="191" t="s">
        <v>55</v>
      </c>
      <c r="AM1" s="192"/>
      <c r="AN1" s="192"/>
      <c r="AO1" s="291"/>
      <c r="AP1" s="191" t="s">
        <v>56</v>
      </c>
      <c r="AQ1" s="192"/>
      <c r="AR1" s="192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令和8年</v>
      </c>
      <c r="I3" s="307"/>
      <c r="J3" s="307"/>
      <c r="K3" s="307"/>
      <c r="L3" s="307"/>
      <c r="M3" s="303" t="str">
        <f>曜日!C12</f>
        <v>6月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3"/>
      <c r="B6" s="177"/>
      <c r="C6" s="178"/>
      <c r="D6" s="280"/>
      <c r="E6" s="310"/>
      <c r="F6" s="310"/>
      <c r="G6" s="310"/>
      <c r="H6" s="310"/>
      <c r="I6" s="310"/>
      <c r="J6" s="311"/>
      <c r="K6" s="99" t="s">
        <v>133</v>
      </c>
      <c r="L6" s="99"/>
      <c r="M6" s="99"/>
      <c r="N6" s="99"/>
      <c r="O6" s="100"/>
      <c r="P6" s="101"/>
      <c r="Q6" s="99"/>
      <c r="R6" s="99"/>
      <c r="S6" s="99"/>
      <c r="T6" s="99" t="s">
        <v>134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9" t="s">
        <v>43</v>
      </c>
      <c r="AP8" s="310"/>
      <c r="AQ8" s="310"/>
      <c r="AR8" s="310"/>
      <c r="AS8" s="311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7"/>
      <c r="AP9" s="275"/>
      <c r="AQ9" s="275"/>
      <c r="AR9" s="275"/>
      <c r="AS9" s="332"/>
    </row>
    <row r="10" spans="1:45" ht="13.5" customHeight="1">
      <c r="A10" s="203"/>
      <c r="B10" s="204"/>
      <c r="C10" s="204"/>
      <c r="D10" s="322" t="s">
        <v>67</v>
      </c>
      <c r="E10" s="323"/>
      <c r="F10" s="323"/>
      <c r="G10" s="323"/>
      <c r="H10" s="323"/>
      <c r="I10" s="323"/>
      <c r="J10" s="323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3"/>
      <c r="B11" s="204"/>
      <c r="C11" s="204"/>
      <c r="D11" s="322" t="s">
        <v>68</v>
      </c>
      <c r="E11" s="323"/>
      <c r="F11" s="323"/>
      <c r="G11" s="323"/>
      <c r="H11" s="323"/>
      <c r="I11" s="323"/>
      <c r="J11" s="323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6"/>
      <c r="AP11" s="346"/>
      <c r="AQ11" s="346"/>
      <c r="AR11" s="346"/>
      <c r="AS11" s="347"/>
    </row>
    <row r="12" spans="1:45" ht="13.5" customHeight="1">
      <c r="A12" s="203"/>
      <c r="B12" s="204"/>
      <c r="C12" s="204"/>
      <c r="D12" s="322" t="s">
        <v>69</v>
      </c>
      <c r="E12" s="323"/>
      <c r="F12" s="323"/>
      <c r="G12" s="323"/>
      <c r="H12" s="323"/>
      <c r="I12" s="323"/>
      <c r="J12" s="323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6"/>
      <c r="AP12" s="346"/>
      <c r="AQ12" s="346"/>
      <c r="AR12" s="346"/>
      <c r="AS12" s="347"/>
    </row>
    <row r="13" spans="1:45" ht="13.5" customHeight="1">
      <c r="A13" s="203"/>
      <c r="B13" s="204"/>
      <c r="C13" s="204"/>
      <c r="D13" s="322" t="s">
        <v>49</v>
      </c>
      <c r="E13" s="323"/>
      <c r="F13" s="323"/>
      <c r="G13" s="323"/>
      <c r="H13" s="323"/>
      <c r="I13" s="323"/>
      <c r="J13" s="323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3"/>
      <c r="B14" s="204"/>
      <c r="C14" s="204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3"/>
      <c r="B15" s="204"/>
      <c r="C15" s="205"/>
      <c r="D15" s="326"/>
      <c r="E15" s="327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32"/>
    </row>
    <row r="16" spans="1:45" ht="13.5" customHeight="1">
      <c r="A16" s="203"/>
      <c r="B16" s="204"/>
      <c r="C16" s="205"/>
      <c r="D16" s="278" t="s">
        <v>28</v>
      </c>
      <c r="E16" s="279"/>
      <c r="F16" s="315"/>
      <c r="G16" s="316"/>
      <c r="H16" s="316"/>
      <c r="I16" s="316"/>
      <c r="J16" s="316"/>
      <c r="K16" s="316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9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9"/>
      <c r="Z17" s="330"/>
      <c r="AA17" s="330"/>
      <c r="AB17" s="330"/>
      <c r="AC17" s="331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3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3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3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4"/>
    </row>
    <row r="21" spans="1:49" ht="13.5" customHeight="1">
      <c r="A21" s="203"/>
      <c r="B21" s="204"/>
      <c r="C21" s="205"/>
      <c r="D21" s="278" t="s">
        <v>73</v>
      </c>
      <c r="E21" s="279"/>
      <c r="F21" s="315"/>
      <c r="G21" s="316"/>
      <c r="H21" s="316"/>
      <c r="I21" s="316"/>
      <c r="J21" s="316"/>
      <c r="K21" s="316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9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9"/>
      <c r="Z22" s="330"/>
      <c r="AA22" s="330"/>
      <c r="AB22" s="330"/>
      <c r="AC22" s="331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3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3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3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4"/>
    </row>
    <row r="26" spans="1:49" ht="13.5" customHeight="1">
      <c r="A26" s="203"/>
      <c r="B26" s="204"/>
      <c r="C26" s="205"/>
      <c r="D26" s="365" t="s">
        <v>103</v>
      </c>
      <c r="E26" s="366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9"/>
    </row>
    <row r="27" spans="1:49" s="11" customFormat="1">
      <c r="A27" s="203"/>
      <c r="B27" s="204"/>
      <c r="C27" s="205"/>
      <c r="D27" s="367"/>
      <c r="E27" s="368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9"/>
      <c r="Z27" s="330"/>
      <c r="AA27" s="330"/>
      <c r="AB27" s="330"/>
      <c r="AC27" s="331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3"/>
    </row>
    <row r="28" spans="1:49" s="11" customFormat="1">
      <c r="A28" s="203"/>
      <c r="B28" s="204"/>
      <c r="C28" s="205"/>
      <c r="D28" s="367"/>
      <c r="E28" s="368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3"/>
    </row>
    <row r="29" spans="1:49" s="11" customFormat="1">
      <c r="A29" s="203"/>
      <c r="B29" s="204"/>
      <c r="C29" s="205"/>
      <c r="D29" s="367"/>
      <c r="E29" s="368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3"/>
    </row>
    <row r="30" spans="1:49" s="11" customFormat="1" ht="14.25" thickBot="1">
      <c r="A30" s="203"/>
      <c r="B30" s="204"/>
      <c r="C30" s="205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5"/>
    </row>
    <row r="32" spans="1:49" s="11" customFormat="1">
      <c r="A32" s="203"/>
      <c r="B32" s="204"/>
      <c r="C32" s="205"/>
      <c r="D32" s="401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82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4"/>
      <c r="Q36" s="244"/>
      <c r="R36" s="244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4"/>
      <c r="Q37" s="244"/>
      <c r="R37" s="244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6"/>
      <c r="B46" s="207"/>
      <c r="C46" s="208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3"/>
      <c r="L48" s="384"/>
      <c r="M48" s="384"/>
      <c r="N48" s="384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402"/>
      <c r="AB48" s="403"/>
      <c r="AC48" s="403"/>
      <c r="AD48" s="403"/>
      <c r="AE48" s="403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4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5"/>
      <c r="G60" s="386"/>
      <c r="H60" s="386"/>
      <c r="I60" s="387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6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140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88" t="s">
        <v>142</v>
      </c>
      <c r="E5" s="4"/>
      <c r="F5" s="425"/>
      <c r="G5" s="425"/>
      <c r="H5" s="425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135</v>
      </c>
      <c r="E6" s="4"/>
      <c r="F6" s="425"/>
      <c r="G6" s="425"/>
      <c r="H6" s="425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88" t="s">
        <v>136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138</v>
      </c>
      <c r="C12" s="425" t="s">
        <v>139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2026-06-09T23:25:21Z</dcterms:modified>
</cp:coreProperties>
</file>