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1025" firstSheet="9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8" l="1"/>
  <c r="AL10" i="68"/>
  <c r="AI11" i="68"/>
  <c r="AL11" i="68"/>
  <c r="AI12" i="68"/>
  <c r="AL12" i="68"/>
  <c r="K13" i="68"/>
  <c r="AI13" i="68" s="1"/>
  <c r="N13" i="68"/>
  <c r="Q13" i="68"/>
  <c r="T13" i="68"/>
  <c r="W13" i="68"/>
  <c r="W14" i="68" s="1"/>
  <c r="Z13" i="68"/>
  <c r="AC13" i="68"/>
  <c r="AF13" i="68"/>
  <c r="Q14" i="68" l="1"/>
  <c r="K14" i="68"/>
  <c r="AL13" i="68"/>
  <c r="AI14" i="68" s="1"/>
  <c r="AO10" i="68" s="1"/>
  <c r="AC14" i="68"/>
  <c r="AF13" i="64"/>
  <c r="AF13" i="65"/>
  <c r="AF13" i="66"/>
  <c r="AF13" i="67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<sst xmlns="http://schemas.openxmlformats.org/spreadsheetml/2006/main" count="9108" uniqueCount="296">
  <si>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</si>
  <si>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</si>
  <si>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</si>
  <si>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</si>
  <si>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</si>
  <si>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</si>
  <si>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</si>
  <si>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</si>
  <si>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</si>
  <si>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</si>
  <si>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</si>
  <si>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</si>
  <si>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</si>
  <si>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</si>
  <si>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</si>
  <si>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</si>
  <si>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</si>
  <si>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</si>
  <si>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</si>
  <si>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</si>
  <si>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</si>
  <si>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</si>
  <si>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</si>
  <si>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</si>
  <si>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</si>
  <si>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</si>
  <si>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</si>
  <si>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</si>
  <si>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</si>
  <si>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</si>
  <si>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</si>
  <si>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</si>
  <si>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</si>
  <si>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</si>
  <si>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</si>
  <si>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</si>
  <si>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</si>
  <si>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</si>
  <si>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</si>
  <si>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</si>
  <si>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</si>
  <si>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</si>
  <si>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</si>
  <si>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</si>
  <si>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</si>
  <si>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</si>
  <si>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</si>
  <si>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</si>
  <si>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</si>
  <si>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</si>
  <si>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</si>
  <si>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</si>
  <si>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</si>
  <si>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</si>
  <si>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</si>
  <si>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</si>
  <si>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</si>
  <si>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</si>
  <si>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</si>
  <si>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</si>
  <si>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</si>
  <si>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</si>
  <si>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</si>
  <si>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</si>
  <si>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</si>
  <si>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</si>
  <si>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</si>
  <si>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</si>
  <si>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</si>
  <si>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</si>
  <si>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</si>
  <si>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</si>
  <si>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</si>
  <si>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</si>
  <si>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</si>
  <si>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</si>
  <si>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</si>
  <si>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</si>
  <si>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</si>
  <si>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</si>
  <si>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</si>
  <si>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</si>
  <si>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</si>
  <si>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</si>
  <si>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</si>
  <si>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</si>
  <si>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</si>
  <si>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</si>
  <si>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</si>
  <si>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</si>
  <si>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</si>
  <si>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</si>
  <si>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</si>
  <si>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</si>
  <si>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</si>
  <si>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</si>
  <si>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</si>
  <si>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</si>
  <si>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</si>
  <si>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</si>
  <si>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</si>
  <si>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</si>
  <si>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</si>
  <si>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</si>
  <si>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</si>
  <si>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</si>
  <si>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</si>
  <si>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</si>
  <si>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</si>
  <si>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</si>
  <si>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</si>
  <si>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</si>
  <si>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</si>
  <si>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</si>
  <si>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</si>
  <si>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</si>
  <si>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</si>
  <si>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</si>
  <si>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</si>
  <si>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</si>
  <si>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</si>
  <si>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</si>
  <si>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</si>
  <si>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</si>
  <si>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</si>
  <si>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</si>
  <si>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</si>
  <si>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</si>
  <si>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</si>
  <si>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</si>
  <si>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</si>
  <si>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</si>
  <si>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</si>
  <si>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</si>
  <si>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</si>
  <si>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</si>
  <si>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4月</t>
    <rPh sb="1" eb="2">
      <t>ガツ</t>
    </rPh>
    <phoneticPr fontId="2"/>
  </si>
  <si>
    <t>水</t>
    <phoneticPr fontId="2"/>
  </si>
  <si>
    <t>火</t>
  </si>
  <si>
    <t>令和8年</t>
    <rPh sb="0" eb="2">
      <t>レイワ</t>
    </rPh>
    <rPh sb="3" eb="4">
      <t>ネン</t>
    </rPh>
    <phoneticPr fontId="2"/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</si>
  <si>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</si>
  <si>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</si>
  <si>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</si>
  <si>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</si>
  <si>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</si>
  <si>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</si>
  <si>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</si>
  <si>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</si>
  <si>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</si>
  <si>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</si>
  <si>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</si>
  <si>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</si>
  <si>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</si>
  <si>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滝澤　幸輝</t>
  </si>
  <si>
    <t>田名部茂Dr</t>
  </si>
  <si>
    <t>工藤　重孝</t>
  </si>
  <si>
    <t>小栁匡相Dr</t>
  </si>
  <si>
    <t>長根　瞳</t>
  </si>
  <si>
    <t>身体拘束</t>
  </si>
  <si>
    <t>身体拘束</t>
    <rPh sb="0" eb="2">
      <t>シンタイ</t>
    </rPh>
    <rPh sb="2" eb="4">
      <t>コウソク</t>
    </rPh>
    <phoneticPr fontId="2"/>
  </si>
  <si>
    <t>日勤</t>
  </si>
  <si>
    <t>澤里　皓輝</t>
  </si>
  <si>
    <t>島守　淳</t>
    <phoneticPr fontId="2"/>
  </si>
  <si>
    <t>任意入院</t>
  </si>
  <si>
    <t>安田　純子</t>
  </si>
  <si>
    <t>北</t>
  </si>
  <si>
    <t>山内　貞子</t>
    <rPh sb="3" eb="5">
      <t>サダコ</t>
    </rPh>
    <phoneticPr fontId="2"/>
  </si>
  <si>
    <t>医療保護入院</t>
  </si>
  <si>
    <t>東C</t>
  </si>
  <si>
    <t>越後　京子</t>
    <rPh sb="0" eb="2">
      <t>エチゴ</t>
    </rPh>
    <rPh sb="3" eb="5">
      <t>キョウコ</t>
    </rPh>
    <phoneticPr fontId="2"/>
  </si>
  <si>
    <t>公休</t>
  </si>
  <si>
    <t>芦名　里奈</t>
    <phoneticPr fontId="2"/>
  </si>
  <si>
    <t>東D→西A</t>
    <rPh sb="0" eb="1">
      <t>ヒガシ</t>
    </rPh>
    <rPh sb="3" eb="4">
      <t>ニシ</t>
    </rPh>
    <phoneticPr fontId="2"/>
  </si>
  <si>
    <t>風張　久美子</t>
    <phoneticPr fontId="2"/>
  </si>
  <si>
    <t>西B→東B</t>
    <rPh sb="0" eb="1">
      <t>ニシ</t>
    </rPh>
    <rPh sb="3" eb="4">
      <t>ヒガシ</t>
    </rPh>
    <phoneticPr fontId="2"/>
  </si>
  <si>
    <t>橋本　武志</t>
    <phoneticPr fontId="2"/>
  </si>
  <si>
    <t>南A</t>
  </si>
  <si>
    <t>大川　祥子</t>
  </si>
  <si>
    <t>船越 尚子</t>
    <phoneticPr fontId="2"/>
  </si>
  <si>
    <t>中村　恵子</t>
    <phoneticPr fontId="2"/>
  </si>
  <si>
    <t>終了</t>
    <rPh sb="0" eb="2">
      <t>シュウリョウ</t>
    </rPh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</si>
  <si>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</si>
  <si>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</si>
  <si>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高山　勉</t>
    <phoneticPr fontId="2"/>
  </si>
  <si>
    <t>西A</t>
  </si>
  <si>
    <t>五日市　規</t>
    <phoneticPr fontId="2"/>
  </si>
  <si>
    <t>東B→南D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</si>
  <si>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</si>
  <si>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佐野　京香</t>
    <phoneticPr fontId="2"/>
  </si>
  <si>
    <t>郷呂　久美子</t>
    <phoneticPr fontId="2"/>
  </si>
  <si>
    <t>東D→西A</t>
    <rPh sb="0" eb="1">
      <t>ヒガシ</t>
    </rPh>
    <rPh sb="3" eb="4">
      <t>ニシ</t>
    </rPh>
    <phoneticPr fontId="2"/>
  </si>
  <si>
    <t>前田　有理</t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</si>
  <si>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</si>
  <si>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</si>
  <si>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磯島　茜</t>
  </si>
  <si>
    <t>磯島　茜</t>
    <rPh sb="0" eb="2">
      <t>イソジマ</t>
    </rPh>
    <rPh sb="3" eb="4">
      <t>アカネ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</si>
  <si>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</si>
  <si>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</si>
  <si>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</si>
  <si>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</si>
  <si>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身体拘束</t>
    <rPh sb="0" eb="2">
      <t>シンタイ</t>
    </rPh>
    <rPh sb="2" eb="4">
      <t>コウソク</t>
    </rPh>
    <phoneticPr fontId="2"/>
  </si>
  <si>
    <t>小向　栄子</t>
    <rPh sb="0" eb="2">
      <t>コムカイ</t>
    </rPh>
    <rPh sb="3" eb="5">
      <t>エイコ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</si>
  <si>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</si>
  <si>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東B→西A</t>
    <rPh sb="0" eb="1">
      <t>ヒガシ</t>
    </rPh>
    <rPh sb="3" eb="4">
      <t>ニシ</t>
    </rPh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</si>
  <si>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</si>
  <si>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</si>
  <si>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長根　瞳</t>
    <rPh sb="0" eb="2">
      <t>ナガネ</t>
    </rPh>
    <rPh sb="3" eb="4">
      <t>ヒトミ</t>
    </rPh>
    <phoneticPr fontId="2"/>
  </si>
  <si>
    <t>身体拘束</t>
    <phoneticPr fontId="2"/>
  </si>
  <si>
    <t>身体拘束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</si>
  <si>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</si>
  <si>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</si>
  <si>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野中　由起子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</si>
  <si>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</si>
  <si>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</t>
    <rPh sb="0" eb="1">
      <t>ニシ</t>
    </rPh>
    <phoneticPr fontId="2"/>
  </si>
  <si>
    <t>坂田　輝</t>
    <rPh sb="0" eb="2">
      <t>サカタ</t>
    </rPh>
    <rPh sb="3" eb="4">
      <t>テル</t>
    </rPh>
    <phoneticPr fontId="2"/>
  </si>
  <si>
    <t>村上祐介Dr</t>
  </si>
  <si>
    <t>東合</t>
  </si>
  <si>
    <t>類家　博治</t>
    <phoneticPr fontId="2"/>
  </si>
  <si>
    <t xml:space="preserve"> 田中　啓司</t>
    <phoneticPr fontId="2"/>
  </si>
  <si>
    <t>野中　由紀子</t>
    <phoneticPr fontId="2"/>
  </si>
  <si>
    <t>西B→北</t>
    <rPh sb="0" eb="1">
      <t>ニシ</t>
    </rPh>
    <rPh sb="3" eb="4">
      <t>キタ</t>
    </rPh>
    <phoneticPr fontId="2"/>
  </si>
  <si>
    <t>芦名　里奈</t>
    <phoneticPr fontId="2"/>
  </si>
  <si>
    <t>坂本　愛子</t>
    <rPh sb="0" eb="2">
      <t>サカモト</t>
    </rPh>
    <rPh sb="3" eb="5">
      <t>アイコ</t>
    </rPh>
    <phoneticPr fontId="2"/>
  </si>
  <si>
    <t>北→東B</t>
    <rPh sb="0" eb="1">
      <t>キタ</t>
    </rPh>
    <rPh sb="2" eb="3">
      <t>ヒガシ</t>
    </rPh>
    <phoneticPr fontId="2"/>
  </si>
  <si>
    <t>中村　惠子</t>
    <phoneticPr fontId="2"/>
  </si>
  <si>
    <t>上平　ｷﾖ</t>
  </si>
  <si>
    <t>南D</t>
  </si>
  <si>
    <t>木村　礼子</t>
    <rPh sb="0" eb="2">
      <t>キムラ</t>
    </rPh>
    <rPh sb="3" eb="5">
      <t>レイコ</t>
    </rPh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</si>
  <si>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</si>
  <si>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</si>
  <si>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名久井　敏則</t>
    <phoneticPr fontId="2"/>
  </si>
  <si>
    <t>東C→南D</t>
    <rPh sb="0" eb="1">
      <t>ヒガシ</t>
    </rPh>
    <rPh sb="3" eb="4">
      <t>ミナミ</t>
    </rPh>
    <phoneticPr fontId="2"/>
  </si>
  <si>
    <t>松長　二郎</t>
    <rPh sb="0" eb="2">
      <t>マツナガ</t>
    </rPh>
    <rPh sb="3" eb="5">
      <t>ジロウ</t>
    </rPh>
    <phoneticPr fontId="2"/>
  </si>
  <si>
    <t>尾下 登美男</t>
    <phoneticPr fontId="2"/>
  </si>
  <si>
    <t>小笠原　正</t>
    <phoneticPr fontId="2"/>
  </si>
  <si>
    <t>馬場　雄弘</t>
    <phoneticPr fontId="2"/>
  </si>
  <si>
    <t>東B→南C</t>
    <rPh sb="0" eb="1">
      <t>ヒガシ</t>
    </rPh>
    <rPh sb="3" eb="4">
      <t>ミナミ</t>
    </rPh>
    <phoneticPr fontId="2"/>
  </si>
  <si>
    <t>久保田　トキ</t>
    <rPh sb="0" eb="3">
      <t>クボタ</t>
    </rPh>
    <phoneticPr fontId="2"/>
  </si>
  <si>
    <t>東C→南C</t>
    <rPh sb="0" eb="1">
      <t>ヒガシ</t>
    </rPh>
    <rPh sb="3" eb="4">
      <t>ミナミ</t>
    </rPh>
    <phoneticPr fontId="2"/>
  </si>
  <si>
    <t>関田　健藏</t>
    <rPh sb="0" eb="1">
      <t>セキ</t>
    </rPh>
    <phoneticPr fontId="2"/>
  </si>
  <si>
    <t>西舘　翔子</t>
  </si>
  <si>
    <t>瀬川　高雄</t>
    <rPh sb="0" eb="2">
      <t>セガワ</t>
    </rPh>
    <rPh sb="3" eb="5">
      <t>タカオ</t>
    </rPh>
    <phoneticPr fontId="2"/>
  </si>
  <si>
    <t>西B→東C</t>
    <rPh sb="0" eb="1">
      <t>ニシ</t>
    </rPh>
    <rPh sb="3" eb="4">
      <t>ヒガシ</t>
    </rPh>
    <phoneticPr fontId="2"/>
  </si>
  <si>
    <t>松本　文男</t>
    <rPh sb="0" eb="2">
      <t>マツモト</t>
    </rPh>
    <rPh sb="3" eb="5">
      <t>フミオ</t>
    </rPh>
    <phoneticPr fontId="2"/>
  </si>
  <si>
    <t>中村　真理子</t>
    <rPh sb="0" eb="2">
      <t>ナカムラ</t>
    </rPh>
    <rPh sb="3" eb="6">
      <t>マリコ</t>
    </rPh>
    <phoneticPr fontId="2"/>
  </si>
  <si>
    <t>郷呂　久美子</t>
    <rPh sb="0" eb="2">
      <t>ゴウロ</t>
    </rPh>
    <rPh sb="3" eb="6">
      <t>クミコ</t>
    </rPh>
    <phoneticPr fontId="2"/>
  </si>
  <si>
    <t>小林　怜央</t>
    <rPh sb="0" eb="2">
      <t>コバヤシ</t>
    </rPh>
    <rPh sb="3" eb="5">
      <t>レオ</t>
    </rPh>
    <phoneticPr fontId="2"/>
  </si>
  <si>
    <t>磯島　武弘</t>
    <rPh sb="0" eb="2">
      <t>イソジマ</t>
    </rPh>
    <rPh sb="3" eb="5">
      <t>タケヒロ</t>
    </rPh>
    <phoneticPr fontId="2"/>
  </si>
  <si>
    <t>久保　興介</t>
    <rPh sb="0" eb="2">
      <t>クボ</t>
    </rPh>
    <rPh sb="3" eb="4">
      <t>コウ</t>
    </rPh>
    <rPh sb="4" eb="5">
      <t>カイ</t>
    </rPh>
    <phoneticPr fontId="2"/>
  </si>
  <si>
    <t>北澤　末吉</t>
    <rPh sb="0" eb="2">
      <t>キタサワ</t>
    </rPh>
    <rPh sb="3" eb="5">
      <t>スエキチ</t>
    </rPh>
    <phoneticPr fontId="2"/>
  </si>
  <si>
    <t>石鉢　佳代</t>
  </si>
  <si>
    <t>中村　惠子</t>
    <phoneticPr fontId="2"/>
  </si>
  <si>
    <t>西Ｂ→北</t>
    <rPh sb="0" eb="1">
      <t>ニシ</t>
    </rPh>
    <rPh sb="3" eb="4">
      <t>キタ</t>
    </rPh>
    <phoneticPr fontId="2"/>
  </si>
  <si>
    <t>風間　和子</t>
    <phoneticPr fontId="2"/>
  </si>
  <si>
    <t>南B</t>
  </si>
  <si>
    <t>越後　京子</t>
    <phoneticPr fontId="2"/>
  </si>
  <si>
    <t>東Ｂ→西Ｂ</t>
    <rPh sb="0" eb="1">
      <t>ヒガシ</t>
    </rPh>
    <rPh sb="3" eb="4">
      <t>ニシ</t>
    </rPh>
    <phoneticPr fontId="2"/>
  </si>
  <si>
    <t>東野　愛</t>
    <phoneticPr fontId="2"/>
  </si>
  <si>
    <t>西Ａ→東Ｂ</t>
    <rPh sb="0" eb="1">
      <t>ニシ</t>
    </rPh>
    <rPh sb="3" eb="4">
      <t>ヒガシ</t>
    </rPh>
    <phoneticPr fontId="2"/>
  </si>
  <si>
    <t>岩舘　俊治</t>
    <phoneticPr fontId="2"/>
  </si>
  <si>
    <t>松川　うめ子</t>
    <phoneticPr fontId="2"/>
  </si>
  <si>
    <t>中村　征美</t>
    <phoneticPr fontId="2"/>
  </si>
  <si>
    <t>山野　なみ子</t>
    <phoneticPr fontId="2"/>
  </si>
  <si>
    <t>山内　貞子</t>
    <phoneticPr fontId="2"/>
  </si>
  <si>
    <t>東Ｃ→西Ｂ</t>
    <rPh sb="0" eb="1">
      <t>ヒガシ</t>
    </rPh>
    <rPh sb="3" eb="4">
      <t>ニシ</t>
    </rPh>
    <phoneticPr fontId="2"/>
  </si>
  <si>
    <t>坂本　愛子</t>
    <phoneticPr fontId="2"/>
  </si>
  <si>
    <t>種市　久雄</t>
    <phoneticPr fontId="2"/>
  </si>
  <si>
    <t>葛西　とも子</t>
    <phoneticPr fontId="2"/>
  </si>
  <si>
    <t>東C⇒南D</t>
    <rPh sb="0" eb="1">
      <t>ヒガシ</t>
    </rPh>
    <rPh sb="3" eb="4">
      <t>ミナミ</t>
    </rPh>
    <phoneticPr fontId="2"/>
  </si>
  <si>
    <t>関　惠子</t>
    <phoneticPr fontId="2"/>
  </si>
  <si>
    <t>長瀬　さつ</t>
    <phoneticPr fontId="2"/>
  </si>
  <si>
    <t>鈴木　國男</t>
    <phoneticPr fontId="2"/>
  </si>
  <si>
    <t>泉　沙耶</t>
    <phoneticPr fontId="2"/>
  </si>
  <si>
    <t>西B⇒東B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</si>
  <si>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</si>
  <si>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rPh sb="3" eb="4">
      <t>ニシ</t>
    </rPh>
    <phoneticPr fontId="2"/>
  </si>
  <si>
    <t>杉本　ヨシエ</t>
    <phoneticPr fontId="2"/>
  </si>
  <si>
    <t>夏堀　好郎</t>
    <phoneticPr fontId="2"/>
  </si>
  <si>
    <t>東B→南C</t>
    <rPh sb="0" eb="1">
      <t>ヒガシ</t>
    </rPh>
    <rPh sb="3" eb="4">
      <t>ミナミ</t>
    </rPh>
    <phoneticPr fontId="2"/>
  </si>
  <si>
    <t>山本　キリ</t>
    <phoneticPr fontId="2"/>
  </si>
  <si>
    <t>泉　沙耶</t>
    <phoneticPr fontId="2"/>
  </si>
  <si>
    <t>東B⇒西B</t>
    <rPh sb="0" eb="1">
      <t>ヒガシ</t>
    </rPh>
    <rPh sb="3" eb="4">
      <t>ニシ</t>
    </rPh>
    <phoneticPr fontId="2"/>
  </si>
  <si>
    <t>関　惠子</t>
    <rPh sb="0" eb="1">
      <t>セキ</t>
    </rPh>
    <rPh sb="2" eb="4">
      <t>ケイコ</t>
    </rPh>
    <phoneticPr fontId="2"/>
  </si>
  <si>
    <t>解除</t>
    <rPh sb="0" eb="2">
      <t>カイジョ</t>
    </rPh>
    <phoneticPr fontId="2"/>
  </si>
  <si>
    <t>中野　直樹</t>
    <phoneticPr fontId="2"/>
  </si>
  <si>
    <t>東D⇒西A</t>
    <rPh sb="0" eb="1">
      <t>ヒガシ</t>
    </rPh>
    <rPh sb="3" eb="4">
      <t>ニシ</t>
    </rPh>
    <phoneticPr fontId="2"/>
  </si>
  <si>
    <t>藤森　政雄</t>
    <phoneticPr fontId="2"/>
  </si>
  <si>
    <t>町屋　哲雄</t>
    <phoneticPr fontId="2"/>
  </si>
  <si>
    <t>中島　勇</t>
    <phoneticPr fontId="2"/>
  </si>
  <si>
    <t>三浦　郁子</t>
    <phoneticPr fontId="2"/>
  </si>
  <si>
    <t>東C⇒南B</t>
    <rPh sb="0" eb="1">
      <t>ヒガシ</t>
    </rPh>
    <rPh sb="3" eb="4">
      <t>ミナミ</t>
    </rPh>
    <phoneticPr fontId="2"/>
  </si>
  <si>
    <t>中村　真理子</t>
    <phoneticPr fontId="2"/>
  </si>
  <si>
    <t>東C⇒西A</t>
    <rPh sb="0" eb="1">
      <t>ヒガシ</t>
    </rPh>
    <rPh sb="3" eb="4">
      <t>ニシ</t>
    </rPh>
    <phoneticPr fontId="2"/>
  </si>
  <si>
    <t>関口　莉那</t>
    <phoneticPr fontId="2"/>
  </si>
  <si>
    <t>東D→西A</t>
    <rPh sb="0" eb="1">
      <t>ヒガシ</t>
    </rPh>
    <rPh sb="3" eb="4">
      <t>ニシ</t>
    </rPh>
    <phoneticPr fontId="2"/>
  </si>
  <si>
    <t>関　惠子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</si>
</sst>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15" xfId="0" applyBorder="1" applyAlignment="1">
      <alignment horizont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0</v>
      </c>
      <c r="Q3" s="328"/>
      <c r="R3" s="328"/>
      <c r="S3" s="330" t="s">
        <v>78</v>
      </c>
      <c r="T3" s="330" t="str">
        <f>曜日!D3</f>
        <v>水</v>
      </c>
      <c r="U3" s="330" t="s">
        <v>40</v>
      </c>
      <c r="V3" s="9"/>
      <c r="W3" s="326" t="s">
        <v>42</v>
      </c>
      <c r="X3" s="326"/>
      <c r="Y3" s="326"/>
      <c r="Z3" s="326" t="s">
        <v>59</v>
      </c>
      <c r="AA3" s="322" t="s">
        <v>161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160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160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160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132</v>
      </c>
      <c r="L6" s="281"/>
      <c r="M6" s="281"/>
      <c r="N6" s="281"/>
      <c r="O6" s="282"/>
      <c r="P6" s="286" t="s">
        <v>160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160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4</v>
      </c>
      <c r="L10" s="301"/>
      <c r="M10" s="301"/>
      <c r="N10" s="301">
        <v>3</v>
      </c>
      <c r="O10" s="301"/>
      <c r="P10" s="301"/>
      <c r="Q10" s="253">
        <v>4</v>
      </c>
      <c r="R10" s="253"/>
      <c r="S10" s="253"/>
      <c r="T10" s="253">
        <v>5</v>
      </c>
      <c r="U10" s="253"/>
      <c r="V10" s="253"/>
      <c r="W10" s="253">
        <v>15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21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18</v>
      </c>
      <c r="L11" s="301"/>
      <c r="M11" s="301"/>
      <c r="N11" s="301">
        <v>22</v>
      </c>
      <c r="O11" s="301"/>
      <c r="P11" s="301"/>
      <c r="Q11" s="253">
        <v>16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62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23</v>
      </c>
      <c r="L13" s="253"/>
      <c r="M13" s="253"/>
      <c r="N13" s="253">
        <f>SUM(N10:P12)</f>
        <v>25</v>
      </c>
      <c r="O13" s="253"/>
      <c r="P13" s="253"/>
      <c r="Q13" s="253">
        <f>SUM(Q10:S12)</f>
        <v>20</v>
      </c>
      <c r="R13" s="253"/>
      <c r="S13" s="253"/>
      <c r="T13" s="304">
        <f>SUM(T10:V12)</f>
        <v>24</v>
      </c>
      <c r="U13" s="305"/>
      <c r="V13" s="306"/>
      <c r="W13" s="304">
        <f>SUM(W10:Y12)</f>
        <v>16</v>
      </c>
      <c r="X13" s="305"/>
      <c r="Y13" s="306"/>
      <c r="Z13" s="304">
        <f>SUM(Z10:AB12)</f>
        <v>15</v>
      </c>
      <c r="AA13" s="305"/>
      <c r="AB13" s="306"/>
      <c r="AC13" s="304">
        <f>SUM(AC10:AE12)</f>
        <v>28</v>
      </c>
      <c r="AD13" s="305"/>
      <c r="AE13" s="306"/>
      <c r="AF13" s="304">
        <f>SUM(AF10:AH12)</f>
        <v>32</v>
      </c>
      <c r="AG13" s="305"/>
      <c r="AH13" s="306"/>
      <c r="AI13" s="253">
        <f>SUM(K13+Q13+W13+AC13)</f>
        <v>87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48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31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183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 t="s">
        <v>166</v>
      </c>
      <c r="G16" s="303"/>
      <c r="H16" s="303"/>
      <c r="I16" s="303"/>
      <c r="J16" s="303"/>
      <c r="K16" s="303"/>
      <c r="L16" s="205" t="s">
        <v>79</v>
      </c>
      <c r="M16" s="230"/>
      <c r="N16" s="229" t="s">
        <v>167</v>
      </c>
      <c r="O16" s="205"/>
      <c r="P16" s="205"/>
      <c r="Q16" s="205"/>
      <c r="R16" s="205"/>
      <c r="S16" s="230"/>
      <c r="T16" s="240" t="s">
        <v>156</v>
      </c>
      <c r="U16" s="241"/>
      <c r="V16" s="241"/>
      <c r="W16" s="241"/>
      <c r="X16" s="242"/>
      <c r="Y16" s="240" t="s">
        <v>130</v>
      </c>
      <c r="Z16" s="241"/>
      <c r="AA16" s="241"/>
      <c r="AB16" s="241"/>
      <c r="AC16" s="242"/>
      <c r="AD16" s="229" t="s">
        <v>168</v>
      </c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 t="s">
        <v>169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167</v>
      </c>
      <c r="O17" s="122"/>
      <c r="P17" s="122"/>
      <c r="Q17" s="122"/>
      <c r="R17" s="122"/>
      <c r="S17" s="124"/>
      <c r="T17" s="123" t="s">
        <v>154</v>
      </c>
      <c r="U17" s="122"/>
      <c r="V17" s="122"/>
      <c r="W17" s="122"/>
      <c r="X17" s="124"/>
      <c r="Y17" s="237" t="s">
        <v>130</v>
      </c>
      <c r="Z17" s="238"/>
      <c r="AA17" s="238"/>
      <c r="AB17" s="238"/>
      <c r="AC17" s="239"/>
      <c r="AD17" s="123" t="s">
        <v>142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 t="s">
        <v>162</v>
      </c>
      <c r="G21" s="303"/>
      <c r="H21" s="303"/>
      <c r="I21" s="303"/>
      <c r="J21" s="303"/>
      <c r="K21" s="303"/>
      <c r="L21" s="205" t="s">
        <v>79</v>
      </c>
      <c r="M21" s="230"/>
      <c r="N21" s="229" t="s">
        <v>163</v>
      </c>
      <c r="O21" s="205"/>
      <c r="P21" s="205"/>
      <c r="Q21" s="205"/>
      <c r="R21" s="205"/>
      <c r="S21" s="230"/>
      <c r="T21" s="173" t="s">
        <v>154</v>
      </c>
      <c r="U21" s="174"/>
      <c r="V21" s="174"/>
      <c r="W21" s="174"/>
      <c r="X21" s="175"/>
      <c r="Y21" s="240" t="s">
        <v>164</v>
      </c>
      <c r="Z21" s="241"/>
      <c r="AA21" s="241"/>
      <c r="AB21" s="241"/>
      <c r="AC21" s="242"/>
      <c r="AD21" s="229" t="s">
        <v>165</v>
      </c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/>
      <c r="G26" s="205"/>
      <c r="H26" s="205"/>
      <c r="I26" s="205"/>
      <c r="J26" s="205"/>
      <c r="K26" s="205"/>
      <c r="L26" s="205" t="s">
        <v>79</v>
      </c>
      <c r="M26" s="230"/>
      <c r="N26" s="229"/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/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204" t="s">
        <v>140</v>
      </c>
      <c r="E32" s="205"/>
      <c r="F32" s="205"/>
      <c r="G32" s="205"/>
      <c r="H32" s="205"/>
      <c r="I32" s="205" t="s">
        <v>114</v>
      </c>
      <c r="J32" s="205"/>
      <c r="K32" s="123" t="s">
        <v>141</v>
      </c>
      <c r="L32" s="122"/>
      <c r="M32" s="122"/>
      <c r="N32" s="122"/>
      <c r="O32" s="124"/>
      <c r="P32" s="205" t="s">
        <v>142</v>
      </c>
      <c r="Q32" s="205"/>
      <c r="R32" s="205"/>
      <c r="S32" s="229" t="s">
        <v>143</v>
      </c>
      <c r="T32" s="205"/>
      <c r="U32" s="205"/>
      <c r="V32" s="205"/>
      <c r="W32" s="230"/>
      <c r="X32" s="419" t="s">
        <v>143</v>
      </c>
      <c r="Y32" s="420"/>
      <c r="Z32" s="420"/>
      <c r="AA32" s="420"/>
      <c r="AB32" s="421"/>
      <c r="AC32" s="243" t="s">
        <v>115</v>
      </c>
      <c r="AD32" s="244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4"/>
      <c r="K33" s="123" t="s">
        <v>145</v>
      </c>
      <c r="L33" s="122"/>
      <c r="M33" s="122"/>
      <c r="N33" s="122"/>
      <c r="O33" s="124"/>
      <c r="P33" s="123" t="s">
        <v>146</v>
      </c>
      <c r="Q33" s="122"/>
      <c r="R33" s="124"/>
      <c r="S33" s="125" t="s">
        <v>143</v>
      </c>
      <c r="T33" s="126"/>
      <c r="U33" s="126"/>
      <c r="V33" s="126"/>
      <c r="W33" s="127"/>
      <c r="X33" s="128" t="s">
        <v>143</v>
      </c>
      <c r="Y33" s="129"/>
      <c r="Z33" s="129"/>
      <c r="AA33" s="129"/>
      <c r="AB33" s="130"/>
      <c r="AC33" s="137" t="s">
        <v>115</v>
      </c>
      <c r="AD33" s="138"/>
      <c r="AE33" s="92">
        <v>6</v>
      </c>
      <c r="AF33" s="93" t="s">
        <v>116</v>
      </c>
      <c r="AG33" s="92">
        <v>3</v>
      </c>
      <c r="AH33" s="94" t="s">
        <v>113</v>
      </c>
      <c r="AI33" s="92">
        <v>4</v>
      </c>
      <c r="AJ33" s="96" t="s">
        <v>112</v>
      </c>
      <c r="AK33" s="35"/>
      <c r="AL33" s="43" t="s">
        <v>59</v>
      </c>
      <c r="AM33" s="43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4"/>
      <c r="K34" s="123" t="s">
        <v>148</v>
      </c>
      <c r="L34" s="122"/>
      <c r="M34" s="122"/>
      <c r="N34" s="122"/>
      <c r="O34" s="124"/>
      <c r="P34" s="123" t="s">
        <v>149</v>
      </c>
      <c r="Q34" s="122"/>
      <c r="R34" s="124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28" t="s">
        <v>115</v>
      </c>
      <c r="AD34" s="129"/>
      <c r="AE34" s="87">
        <v>6</v>
      </c>
      <c r="AF34" s="88" t="s">
        <v>116</v>
      </c>
      <c r="AG34" s="87">
        <v>9</v>
      </c>
      <c r="AH34" s="89" t="s">
        <v>113</v>
      </c>
      <c r="AI34" s="87">
        <v>19</v>
      </c>
      <c r="AJ34" s="91" t="s">
        <v>112</v>
      </c>
      <c r="AK34" s="35"/>
      <c r="AL34" s="43" t="s">
        <v>59</v>
      </c>
      <c r="AM34" s="43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4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87">
        <v>7</v>
      </c>
      <c r="AF35" s="88" t="s">
        <v>116</v>
      </c>
      <c r="AG35" s="87">
        <v>8</v>
      </c>
      <c r="AH35" s="89" t="s">
        <v>113</v>
      </c>
      <c r="AI35" s="87">
        <v>4</v>
      </c>
      <c r="AJ35" s="91" t="s">
        <v>112</v>
      </c>
      <c r="AK35" s="35"/>
      <c r="AL35" s="43" t="s">
        <v>59</v>
      </c>
      <c r="AM35" s="43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4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3" t="s">
        <v>150</v>
      </c>
      <c r="T36" s="122"/>
      <c r="U36" s="122"/>
      <c r="V36" s="122"/>
      <c r="W36" s="124"/>
      <c r="X36" s="243" t="s">
        <v>150</v>
      </c>
      <c r="Y36" s="244"/>
      <c r="Z36" s="244"/>
      <c r="AA36" s="244"/>
      <c r="AB36" s="245"/>
      <c r="AC36" s="243" t="s">
        <v>115</v>
      </c>
      <c r="AD36" s="244"/>
      <c r="AE36" s="98">
        <v>8</v>
      </c>
      <c r="AF36" s="99" t="s">
        <v>116</v>
      </c>
      <c r="AG36" s="98">
        <v>1</v>
      </c>
      <c r="AH36" s="100" t="s">
        <v>113</v>
      </c>
      <c r="AI36" s="98">
        <v>29</v>
      </c>
      <c r="AJ36" s="97" t="s">
        <v>112</v>
      </c>
      <c r="AK36" s="35"/>
      <c r="AL36" s="43" t="s">
        <v>59</v>
      </c>
      <c r="AM36" s="43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199" t="s">
        <v>155</v>
      </c>
      <c r="E37" s="200"/>
      <c r="F37" s="200"/>
      <c r="G37" s="200"/>
      <c r="H37" s="200"/>
      <c r="I37" s="122" t="s">
        <v>114</v>
      </c>
      <c r="J37" s="122"/>
      <c r="K37" s="123" t="s">
        <v>156</v>
      </c>
      <c r="L37" s="122"/>
      <c r="M37" s="122"/>
      <c r="N37" s="122"/>
      <c r="O37" s="124"/>
      <c r="P37" s="231" t="s">
        <v>149</v>
      </c>
      <c r="Q37" s="231"/>
      <c r="R37" s="232"/>
      <c r="S37" s="422" t="s">
        <v>143</v>
      </c>
      <c r="T37" s="231"/>
      <c r="U37" s="231"/>
      <c r="V37" s="231"/>
      <c r="W37" s="232"/>
      <c r="X37" s="422" t="s">
        <v>143</v>
      </c>
      <c r="Y37" s="231"/>
      <c r="Z37" s="231"/>
      <c r="AA37" s="231"/>
      <c r="AB37" s="232"/>
      <c r="AC37" s="128" t="s">
        <v>115</v>
      </c>
      <c r="AD37" s="129"/>
      <c r="AE37" s="90">
        <v>8</v>
      </c>
      <c r="AF37" s="88" t="s">
        <v>116</v>
      </c>
      <c r="AG37" s="95">
        <v>2</v>
      </c>
      <c r="AH37" s="89" t="s">
        <v>113</v>
      </c>
      <c r="AI37" s="90">
        <v>13</v>
      </c>
      <c r="AJ37" s="91" t="s">
        <v>112</v>
      </c>
      <c r="AK37" s="35"/>
      <c r="AL37" s="43" t="s">
        <v>59</v>
      </c>
      <c r="AM37" s="43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157</v>
      </c>
      <c r="E38" s="122"/>
      <c r="F38" s="122"/>
      <c r="G38" s="122"/>
      <c r="H38" s="122"/>
      <c r="I38" s="122" t="s">
        <v>79</v>
      </c>
      <c r="J38" s="122"/>
      <c r="K38" s="123" t="s">
        <v>156</v>
      </c>
      <c r="L38" s="122"/>
      <c r="M38" s="122"/>
      <c r="N38" s="122"/>
      <c r="O38" s="124"/>
      <c r="P38" s="208" t="s">
        <v>149</v>
      </c>
      <c r="Q38" s="208"/>
      <c r="R38" s="209"/>
      <c r="S38" s="210" t="s">
        <v>158</v>
      </c>
      <c r="T38" s="208"/>
      <c r="U38" s="208"/>
      <c r="V38" s="208"/>
      <c r="W38" s="209"/>
      <c r="X38" s="210" t="s">
        <v>159</v>
      </c>
      <c r="Y38" s="208"/>
      <c r="Z38" s="208"/>
      <c r="AA38" s="208"/>
      <c r="AB38" s="209"/>
      <c r="AC38" s="243" t="s">
        <v>110</v>
      </c>
      <c r="AD38" s="244"/>
      <c r="AE38" s="101">
        <v>8</v>
      </c>
      <c r="AF38" s="99" t="s">
        <v>57</v>
      </c>
      <c r="AG38" s="95">
        <v>3</v>
      </c>
      <c r="AH38" s="100" t="s">
        <v>113</v>
      </c>
      <c r="AI38" s="101">
        <v>31</v>
      </c>
      <c r="AJ38" s="97" t="s">
        <v>41</v>
      </c>
      <c r="AK38" s="35"/>
      <c r="AL38" s="43" t="s">
        <v>59</v>
      </c>
      <c r="AM38" s="43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36:R36"/>
    <mergeCell ref="N25:S25"/>
    <mergeCell ref="S36:W36"/>
    <mergeCell ref="T11:V11"/>
    <mergeCell ref="AC11:AE11"/>
    <mergeCell ref="AC12:AE12"/>
    <mergeCell ref="AC36:AD36"/>
    <mergeCell ref="S37:W37"/>
    <mergeCell ref="X37:AB37"/>
    <mergeCell ref="AC37:AD37"/>
    <mergeCell ref="Y27:AC27"/>
    <mergeCell ref="AD16:AI16"/>
    <mergeCell ref="Y21:AC21"/>
    <mergeCell ref="Y24:AC24"/>
    <mergeCell ref="AD25:AI25"/>
    <mergeCell ref="AD26:AI26"/>
    <mergeCell ref="Y23:AC23"/>
    <mergeCell ref="Y26:AC26"/>
    <mergeCell ref="Y17:AC17"/>
    <mergeCell ref="T28:X28"/>
    <mergeCell ref="T19:X19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I33:J33"/>
    <mergeCell ref="K33:O33"/>
    <mergeCell ref="X32:AB32"/>
    <mergeCell ref="AC32:AD32"/>
    <mergeCell ref="T10:V10"/>
    <mergeCell ref="W10:Y10"/>
    <mergeCell ref="Z11:AB1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J66:L66"/>
    <mergeCell ref="M63:O63"/>
    <mergeCell ref="J63:L63"/>
    <mergeCell ref="M65:N65"/>
    <mergeCell ref="J64:L64"/>
    <mergeCell ref="M66:N66"/>
    <mergeCell ref="P60:R60"/>
    <mergeCell ref="P57:R57"/>
    <mergeCell ref="P58:R58"/>
    <mergeCell ref="M64:N64"/>
    <mergeCell ref="J61:N61"/>
    <mergeCell ref="AH68:AS71"/>
    <mergeCell ref="Y66:AF67"/>
    <mergeCell ref="Y64:AF65"/>
    <mergeCell ref="Y62:AF63"/>
    <mergeCell ref="Y61:AF61"/>
    <mergeCell ref="S61:X61"/>
    <mergeCell ref="AG62:AS63"/>
    <mergeCell ref="AG64:AS65"/>
    <mergeCell ref="AQ57:AS57"/>
    <mergeCell ref="AG59:AH59"/>
    <mergeCell ref="AG58:AI58"/>
    <mergeCell ref="AJ58:AL58"/>
    <mergeCell ref="Y59:AF59"/>
    <mergeCell ref="S59:X59"/>
    <mergeCell ref="P67:X67"/>
    <mergeCell ref="P66:X66"/>
    <mergeCell ref="S68:U71"/>
    <mergeCell ref="Y60:AF60"/>
    <mergeCell ref="V68:AD71"/>
    <mergeCell ref="AE68:AG71"/>
    <mergeCell ref="S62:X62"/>
    <mergeCell ref="AQ56:AS56"/>
    <mergeCell ref="AG66:AS67"/>
    <mergeCell ref="AM60:AS60"/>
    <mergeCell ref="AM59:AS59"/>
    <mergeCell ref="AJ60:AL60"/>
    <mergeCell ref="AG61:AS61"/>
    <mergeCell ref="AJ59:AL59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51:AE51"/>
    <mergeCell ref="AA48:AE48"/>
    <mergeCell ref="S57:X57"/>
    <mergeCell ref="S60:X60"/>
    <mergeCell ref="D55:I55"/>
    <mergeCell ref="J56:N56"/>
    <mergeCell ref="J58:N58"/>
    <mergeCell ref="J59:N59"/>
    <mergeCell ref="J60:N60"/>
    <mergeCell ref="K53:N53"/>
    <mergeCell ref="K52:N52"/>
    <mergeCell ref="D48:E54"/>
    <mergeCell ref="I32:J32"/>
    <mergeCell ref="K32:O32"/>
    <mergeCell ref="D38:H38"/>
    <mergeCell ref="I38:J38"/>
    <mergeCell ref="K38:O38"/>
    <mergeCell ref="D37:H37"/>
    <mergeCell ref="D36:H36"/>
    <mergeCell ref="I36:J36"/>
    <mergeCell ref="K36:O36"/>
    <mergeCell ref="I37:J37"/>
    <mergeCell ref="K37:O37"/>
    <mergeCell ref="F29:K29"/>
    <mergeCell ref="N28:S28"/>
    <mergeCell ref="P31:R31"/>
    <mergeCell ref="D31:J31"/>
    <mergeCell ref="F20:K20"/>
    <mergeCell ref="L18:M18"/>
    <mergeCell ref="K12:M12"/>
    <mergeCell ref="N12:P12"/>
    <mergeCell ref="Q13:S13"/>
    <mergeCell ref="F27:K27"/>
    <mergeCell ref="N30:S30"/>
    <mergeCell ref="L24:M24"/>
    <mergeCell ref="F28:K28"/>
    <mergeCell ref="L27:M27"/>
    <mergeCell ref="L28:M28"/>
    <mergeCell ref="F25:K25"/>
    <mergeCell ref="Q12:S12"/>
    <mergeCell ref="D35:H35"/>
    <mergeCell ref="I35:J35"/>
    <mergeCell ref="K35:O35"/>
    <mergeCell ref="P35:R35"/>
    <mergeCell ref="S35:W35"/>
    <mergeCell ref="D34:H34"/>
    <mergeCell ref="I34:J34"/>
    <mergeCell ref="F21:K21"/>
    <mergeCell ref="L21:M21"/>
    <mergeCell ref="T23:X23"/>
    <mergeCell ref="N23:S23"/>
    <mergeCell ref="N21:S21"/>
    <mergeCell ref="L23:M23"/>
    <mergeCell ref="F23:K23"/>
    <mergeCell ref="L22:M22"/>
    <mergeCell ref="T25:X25"/>
    <mergeCell ref="L29:M29"/>
    <mergeCell ref="L26:M26"/>
    <mergeCell ref="D26:E30"/>
    <mergeCell ref="N26:S26"/>
    <mergeCell ref="N27:S27"/>
    <mergeCell ref="F26:K26"/>
    <mergeCell ref="F30:K30"/>
    <mergeCell ref="L30:M30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4:K24"/>
    <mergeCell ref="L25:M25"/>
    <mergeCell ref="AL10:AN10"/>
    <mergeCell ref="AI9:AK9"/>
    <mergeCell ref="AL9:AN9"/>
    <mergeCell ref="AC10:AE10"/>
    <mergeCell ref="AF10:AH10"/>
    <mergeCell ref="T9:V9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7"/>
    <mergeCell ref="A8:C30"/>
    <mergeCell ref="W11:Y11"/>
    <mergeCell ref="AF11:AH11"/>
    <mergeCell ref="W12:Y12"/>
    <mergeCell ref="Z12:AB12"/>
    <mergeCell ref="AF12:AH12"/>
    <mergeCell ref="Z10:AB10"/>
    <mergeCell ref="F17:K17"/>
    <mergeCell ref="F16:K16"/>
    <mergeCell ref="L17:M17"/>
    <mergeCell ref="L16:M16"/>
    <mergeCell ref="W13:Y13"/>
    <mergeCell ref="Y15:AC15"/>
    <mergeCell ref="AF13:AH13"/>
    <mergeCell ref="AC13:AE13"/>
    <mergeCell ref="T13:V13"/>
    <mergeCell ref="Z13:AB13"/>
    <mergeCell ref="Q10:S10"/>
    <mergeCell ref="W14:AB14"/>
    <mergeCell ref="AD15:AI15"/>
    <mergeCell ref="AC14:AH14"/>
    <mergeCell ref="D10:J10"/>
    <mergeCell ref="D11:J11"/>
    <mergeCell ref="K11:M11"/>
    <mergeCell ref="N11:P11"/>
    <mergeCell ref="K7:O7"/>
    <mergeCell ref="N9:P9"/>
    <mergeCell ref="F15:M15"/>
    <mergeCell ref="K9:M9"/>
    <mergeCell ref="D13:J14"/>
    <mergeCell ref="K13:M13"/>
    <mergeCell ref="N13:P13"/>
    <mergeCell ref="D12:J12"/>
    <mergeCell ref="D15:E15"/>
    <mergeCell ref="N15:S15"/>
    <mergeCell ref="K14:P14"/>
    <mergeCell ref="D5:J7"/>
    <mergeCell ref="K6:O6"/>
    <mergeCell ref="P6:S6"/>
    <mergeCell ref="K10:M10"/>
    <mergeCell ref="N10:P10"/>
    <mergeCell ref="Q14:V14"/>
    <mergeCell ref="Q9:S9"/>
    <mergeCell ref="D8:J9"/>
    <mergeCell ref="K8:P8"/>
    <mergeCell ref="Q8:V8"/>
    <mergeCell ref="Q11:S11"/>
    <mergeCell ref="T12:V12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AD19:AI19"/>
    <mergeCell ref="T15:X15"/>
    <mergeCell ref="N22:S22"/>
    <mergeCell ref="Y18:AC18"/>
    <mergeCell ref="Y20:AC20"/>
    <mergeCell ref="Y16:AC16"/>
    <mergeCell ref="AD18:AI18"/>
    <mergeCell ref="AJ19:AS19"/>
    <mergeCell ref="T22:X22"/>
    <mergeCell ref="AJ16:AS16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C5:AG5"/>
    <mergeCell ref="T6:X6"/>
    <mergeCell ref="Y6:AB6"/>
    <mergeCell ref="AC6:AG6"/>
    <mergeCell ref="AH6:AK6"/>
    <mergeCell ref="AL6:AO6"/>
    <mergeCell ref="Y7:AB7"/>
    <mergeCell ref="AI8:AN8"/>
    <mergeCell ref="AI14:AN14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T5:X5"/>
    <mergeCell ref="AO8:AS9"/>
    <mergeCell ref="AD28:AI28"/>
    <mergeCell ref="AO37:AS37"/>
    <mergeCell ref="P37:R37"/>
    <mergeCell ref="AD17:AI17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Y25:AC25"/>
    <mergeCell ref="Y22:AC22"/>
    <mergeCell ref="T26:X26"/>
    <mergeCell ref="T27:X27"/>
    <mergeCell ref="T21:X21"/>
    <mergeCell ref="T29:X29"/>
    <mergeCell ref="T30:X30"/>
    <mergeCell ref="X36:AB36"/>
    <mergeCell ref="AC34:AD34"/>
    <mergeCell ref="X35:AB35"/>
    <mergeCell ref="AC35:AD35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N29:S29"/>
    <mergeCell ref="P33:R33"/>
    <mergeCell ref="S33:W33"/>
    <mergeCell ref="X33:AB33"/>
    <mergeCell ref="AC33:AD33"/>
    <mergeCell ref="P32:R32"/>
    <mergeCell ref="S32:W32"/>
    <mergeCell ref="K34:O34"/>
    <mergeCell ref="P34:R34"/>
    <mergeCell ref="S34:W34"/>
    <mergeCell ref="X34:AB34"/>
    <mergeCell ref="AJ28:AS28"/>
    <mergeCell ref="AJ29:AS29"/>
    <mergeCell ref="Y30:AC30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0:AD40"/>
    <mergeCell ref="X39:AB39"/>
    <mergeCell ref="P39:R39"/>
    <mergeCell ref="AC39:AD39"/>
    <mergeCell ref="AO44:AS44"/>
    <mergeCell ref="AC44:AD44"/>
    <mergeCell ref="AO41:AS41"/>
    <mergeCell ref="AO39:AS39"/>
    <mergeCell ref="AO40:AS40"/>
    <mergeCell ref="P38:R38"/>
    <mergeCell ref="S38:W38"/>
    <mergeCell ref="X38:AB38"/>
    <mergeCell ref="P44:R44"/>
    <mergeCell ref="S44:W44"/>
    <mergeCell ref="P41:R41"/>
    <mergeCell ref="S40:W40"/>
    <mergeCell ref="S41:W41"/>
    <mergeCell ref="X40:AB40"/>
    <mergeCell ref="P40:R40"/>
    <mergeCell ref="P42:R42"/>
    <mergeCell ref="S42:W42"/>
    <mergeCell ref="AO38:AS38"/>
    <mergeCell ref="AC38:AD38"/>
    <mergeCell ref="S55:X55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I44:J44"/>
    <mergeCell ref="K44:O44"/>
    <mergeCell ref="D32:H32"/>
    <mergeCell ref="D33:H33"/>
    <mergeCell ref="K39:O39"/>
    <mergeCell ref="I41:J41"/>
    <mergeCell ref="K40:O40"/>
    <mergeCell ref="D44:H44"/>
    <mergeCell ref="I42:J42"/>
    <mergeCell ref="K42:O42"/>
    <mergeCell ref="J55:O55"/>
    <mergeCell ref="P55:R55"/>
    <mergeCell ref="J47:O47"/>
    <mergeCell ref="A47:C67"/>
    <mergeCell ref="D47:I47"/>
    <mergeCell ref="P51:R51"/>
    <mergeCell ref="P52:R52"/>
    <mergeCell ref="F48:I5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AA55:AE55"/>
    <mergeCell ref="AA56:AE56"/>
    <mergeCell ref="AQ55:AS55"/>
    <mergeCell ref="I45:J45"/>
    <mergeCell ref="K45:O45"/>
    <mergeCell ref="P45:R45"/>
    <mergeCell ref="P47:R47"/>
    <mergeCell ref="P50:R50"/>
    <mergeCell ref="X44:AB44"/>
    <mergeCell ref="AA49:AE49"/>
    <mergeCell ref="S48:X48"/>
    <mergeCell ref="AC45:AD45"/>
    <mergeCell ref="X45:AB45"/>
    <mergeCell ref="AO42:AS42"/>
    <mergeCell ref="AC46:AD46"/>
    <mergeCell ref="AO46:AS46"/>
    <mergeCell ref="AA50:AE50"/>
    <mergeCell ref="AA54:AE54"/>
    <mergeCell ref="AG47:AP47"/>
    <mergeCell ref="AQ52:AS52"/>
    <mergeCell ref="AG48:AP48"/>
    <mergeCell ref="AG49:AP49"/>
    <mergeCell ref="S52:X52"/>
    <mergeCell ref="AQ47:AS47"/>
    <mergeCell ref="AQ48:AS48"/>
    <mergeCell ref="AQ51:AS51"/>
    <mergeCell ref="Y47:Z47"/>
    <mergeCell ref="AA47:AF47"/>
    <mergeCell ref="AG50:AP50"/>
    <mergeCell ref="AG51:AP51"/>
    <mergeCell ref="AG53:AP53"/>
    <mergeCell ref="AG54:AP54"/>
    <mergeCell ref="AQ53:AS53"/>
    <mergeCell ref="I40:J40"/>
    <mergeCell ref="I43:J43"/>
    <mergeCell ref="K43:O43"/>
    <mergeCell ref="P43:R43"/>
    <mergeCell ref="S43:W43"/>
    <mergeCell ref="X43:AB43"/>
    <mergeCell ref="K41:O41"/>
    <mergeCell ref="X42:AB42"/>
    <mergeCell ref="X46:AB46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</v>
      </c>
      <c r="Q3" s="328"/>
      <c r="R3" s="328"/>
      <c r="S3" s="330" t="s">
        <v>78</v>
      </c>
      <c r="T3" s="330" t="str">
        <f>曜日!D4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161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160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160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170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160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160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3</v>
      </c>
      <c r="L10" s="301"/>
      <c r="M10" s="301"/>
      <c r="N10" s="301">
        <v>4</v>
      </c>
      <c r="O10" s="301"/>
      <c r="P10" s="301"/>
      <c r="Q10" s="253">
        <v>4</v>
      </c>
      <c r="R10" s="253"/>
      <c r="S10" s="253"/>
      <c r="T10" s="253">
        <v>5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22</v>
      </c>
      <c r="AM10" s="253"/>
      <c r="AN10" s="253"/>
      <c r="AO10" s="254">
        <f>AI14</f>
        <v>184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18</v>
      </c>
      <c r="L11" s="301"/>
      <c r="M11" s="301"/>
      <c r="N11" s="301">
        <v>23</v>
      </c>
      <c r="O11" s="301"/>
      <c r="P11" s="301"/>
      <c r="Q11" s="253">
        <v>16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26</v>
      </c>
      <c r="AD11" s="253"/>
      <c r="AE11" s="253"/>
      <c r="AF11" s="253">
        <v>32</v>
      </c>
      <c r="AG11" s="253"/>
      <c r="AH11" s="253"/>
      <c r="AI11" s="253">
        <f>K11+Q11+W11+AC11</f>
        <v>61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301">
        <f>SUM(K10:M12)</f>
        <v>22</v>
      </c>
      <c r="L13" s="301"/>
      <c r="M13" s="301"/>
      <c r="N13" s="301">
        <f>SUM(N10:P12)</f>
        <v>27</v>
      </c>
      <c r="O13" s="301"/>
      <c r="P13" s="301"/>
      <c r="Q13" s="253">
        <f>SUM(Q10:S12)</f>
        <v>20</v>
      </c>
      <c r="R13" s="253"/>
      <c r="S13" s="253"/>
      <c r="T13" s="253">
        <f>SUM(T10:V12)</f>
        <v>24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27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86</v>
      </c>
      <c r="AJ13" s="253"/>
      <c r="AK13" s="253"/>
      <c r="AL13" s="253">
        <f>SUM(N13+T13+Z13+AF13)</f>
        <v>98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49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59</v>
      </c>
      <c r="AD14" s="246"/>
      <c r="AE14" s="246"/>
      <c r="AF14" s="246"/>
      <c r="AG14" s="246"/>
      <c r="AH14" s="246"/>
      <c r="AI14" s="246">
        <f>AI13+AL13</f>
        <v>184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 t="s">
        <v>178</v>
      </c>
      <c r="G16" s="303"/>
      <c r="H16" s="303"/>
      <c r="I16" s="303"/>
      <c r="J16" s="303"/>
      <c r="K16" s="303"/>
      <c r="L16" s="205" t="s">
        <v>79</v>
      </c>
      <c r="M16" s="230"/>
      <c r="N16" s="229" t="s">
        <v>167</v>
      </c>
      <c r="O16" s="205"/>
      <c r="P16" s="205"/>
      <c r="Q16" s="205"/>
      <c r="R16" s="205"/>
      <c r="S16" s="230"/>
      <c r="T16" s="240" t="s">
        <v>156</v>
      </c>
      <c r="U16" s="241"/>
      <c r="V16" s="241"/>
      <c r="W16" s="241"/>
      <c r="X16" s="242"/>
      <c r="Y16" s="240" t="s">
        <v>130</v>
      </c>
      <c r="Z16" s="241"/>
      <c r="AA16" s="241"/>
      <c r="AB16" s="241"/>
      <c r="AC16" s="242"/>
      <c r="AD16" s="229" t="s">
        <v>168</v>
      </c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 t="s">
        <v>179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163</v>
      </c>
      <c r="O17" s="122"/>
      <c r="P17" s="122"/>
      <c r="Q17" s="122"/>
      <c r="R17" s="122"/>
      <c r="S17" s="124"/>
      <c r="T17" s="123" t="s">
        <v>156</v>
      </c>
      <c r="U17" s="122"/>
      <c r="V17" s="122"/>
      <c r="W17" s="122"/>
      <c r="X17" s="124"/>
      <c r="Y17" s="237" t="s">
        <v>130</v>
      </c>
      <c r="Z17" s="238"/>
      <c r="AA17" s="238"/>
      <c r="AB17" s="238"/>
      <c r="AC17" s="239"/>
      <c r="AD17" s="123" t="s">
        <v>142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 t="s">
        <v>175</v>
      </c>
      <c r="G21" s="303"/>
      <c r="H21" s="303"/>
      <c r="I21" s="303"/>
      <c r="J21" s="303"/>
      <c r="K21" s="303"/>
      <c r="L21" s="205" t="s">
        <v>79</v>
      </c>
      <c r="M21" s="230"/>
      <c r="N21" s="229" t="s">
        <v>167</v>
      </c>
      <c r="O21" s="205"/>
      <c r="P21" s="205"/>
      <c r="Q21" s="205"/>
      <c r="R21" s="205"/>
      <c r="S21" s="230"/>
      <c r="T21" s="173" t="s">
        <v>152</v>
      </c>
      <c r="U21" s="174"/>
      <c r="V21" s="174"/>
      <c r="W21" s="174"/>
      <c r="X21" s="175"/>
      <c r="Y21" s="240" t="s">
        <v>177</v>
      </c>
      <c r="Z21" s="241"/>
      <c r="AA21" s="241"/>
      <c r="AB21" s="241"/>
      <c r="AC21" s="242"/>
      <c r="AD21" s="229" t="s">
        <v>176</v>
      </c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 t="s">
        <v>171</v>
      </c>
      <c r="G26" s="205"/>
      <c r="H26" s="205"/>
      <c r="I26" s="205"/>
      <c r="J26" s="205"/>
      <c r="K26" s="205"/>
      <c r="L26" s="205" t="s">
        <v>79</v>
      </c>
      <c r="M26" s="230"/>
      <c r="N26" s="229" t="s">
        <v>167</v>
      </c>
      <c r="O26" s="205"/>
      <c r="P26" s="205"/>
      <c r="Q26" s="205"/>
      <c r="R26" s="205"/>
      <c r="S26" s="230"/>
      <c r="T26" s="240" t="s">
        <v>154</v>
      </c>
      <c r="U26" s="241"/>
      <c r="V26" s="241"/>
      <c r="W26" s="241"/>
      <c r="X26" s="242"/>
      <c r="Y26" s="240" t="s">
        <v>161</v>
      </c>
      <c r="Z26" s="241"/>
      <c r="AA26" s="241"/>
      <c r="AB26" s="241"/>
      <c r="AC26" s="242"/>
      <c r="AD26" s="229" t="s">
        <v>172</v>
      </c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 t="s">
        <v>173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167</v>
      </c>
      <c r="O27" s="122"/>
      <c r="P27" s="122"/>
      <c r="Q27" s="122"/>
      <c r="R27" s="122"/>
      <c r="S27" s="124"/>
      <c r="T27" s="123" t="s">
        <v>145</v>
      </c>
      <c r="U27" s="122"/>
      <c r="V27" s="122"/>
      <c r="W27" s="122"/>
      <c r="X27" s="124"/>
      <c r="Y27" s="237" t="s">
        <v>130</v>
      </c>
      <c r="Z27" s="238"/>
      <c r="AA27" s="238"/>
      <c r="AB27" s="238"/>
      <c r="AC27" s="239"/>
      <c r="AD27" s="229" t="s">
        <v>174</v>
      </c>
      <c r="AE27" s="205"/>
      <c r="AF27" s="205"/>
      <c r="AG27" s="205"/>
      <c r="AH27" s="205"/>
      <c r="AI27" s="230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 t="s">
        <v>181</v>
      </c>
      <c r="G28" s="122"/>
      <c r="H28" s="122"/>
      <c r="I28" s="122"/>
      <c r="J28" s="122"/>
      <c r="K28" s="122"/>
      <c r="L28" s="122" t="s">
        <v>79</v>
      </c>
      <c r="M28" s="124"/>
      <c r="N28" s="123" t="s">
        <v>163</v>
      </c>
      <c r="O28" s="122"/>
      <c r="P28" s="122"/>
      <c r="Q28" s="122"/>
      <c r="R28" s="122"/>
      <c r="S28" s="124"/>
      <c r="T28" s="123" t="s">
        <v>145</v>
      </c>
      <c r="U28" s="122"/>
      <c r="V28" s="122"/>
      <c r="W28" s="122"/>
      <c r="X28" s="124"/>
      <c r="Y28" s="123" t="s">
        <v>164</v>
      </c>
      <c r="Z28" s="122"/>
      <c r="AA28" s="122"/>
      <c r="AB28" s="122"/>
      <c r="AC28" s="124"/>
      <c r="AD28" s="123" t="s">
        <v>182</v>
      </c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204" t="s">
        <v>140</v>
      </c>
      <c r="E32" s="205"/>
      <c r="F32" s="205"/>
      <c r="G32" s="205"/>
      <c r="H32" s="205"/>
      <c r="I32" s="205" t="s">
        <v>114</v>
      </c>
      <c r="J32" s="205"/>
      <c r="K32" s="123" t="s">
        <v>141</v>
      </c>
      <c r="L32" s="122"/>
      <c r="M32" s="122"/>
      <c r="N32" s="122"/>
      <c r="O32" s="124"/>
      <c r="P32" s="205" t="s">
        <v>142</v>
      </c>
      <c r="Q32" s="205"/>
      <c r="R32" s="205"/>
      <c r="S32" s="229" t="s">
        <v>143</v>
      </c>
      <c r="T32" s="205"/>
      <c r="U32" s="205"/>
      <c r="V32" s="205"/>
      <c r="W32" s="230"/>
      <c r="X32" s="419" t="s">
        <v>143</v>
      </c>
      <c r="Y32" s="420"/>
      <c r="Z32" s="420"/>
      <c r="AA32" s="420"/>
      <c r="AB32" s="421"/>
      <c r="AC32" s="243" t="s">
        <v>115</v>
      </c>
      <c r="AD32" s="24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4"/>
      <c r="K33" s="123" t="s">
        <v>145</v>
      </c>
      <c r="L33" s="122"/>
      <c r="M33" s="122"/>
      <c r="N33" s="122"/>
      <c r="O33" s="124"/>
      <c r="P33" s="123" t="s">
        <v>146</v>
      </c>
      <c r="Q33" s="122"/>
      <c r="R33" s="124"/>
      <c r="S33" s="125" t="s">
        <v>143</v>
      </c>
      <c r="T33" s="126"/>
      <c r="U33" s="126"/>
      <c r="V33" s="126"/>
      <c r="W33" s="127"/>
      <c r="X33" s="128" t="s">
        <v>143</v>
      </c>
      <c r="Y33" s="129"/>
      <c r="Z33" s="129"/>
      <c r="AA33" s="129"/>
      <c r="AB33" s="130"/>
      <c r="AC33" s="137" t="s">
        <v>115</v>
      </c>
      <c r="AD33" s="138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4"/>
      <c r="K34" s="123" t="s">
        <v>148</v>
      </c>
      <c r="L34" s="122"/>
      <c r="M34" s="122"/>
      <c r="N34" s="122"/>
      <c r="O34" s="124"/>
      <c r="P34" s="123" t="s">
        <v>149</v>
      </c>
      <c r="Q34" s="122"/>
      <c r="R34" s="124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4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4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3" t="s">
        <v>150</v>
      </c>
      <c r="T36" s="122"/>
      <c r="U36" s="122"/>
      <c r="V36" s="122"/>
      <c r="W36" s="124"/>
      <c r="X36" s="243" t="s">
        <v>150</v>
      </c>
      <c r="Y36" s="244"/>
      <c r="Z36" s="244"/>
      <c r="AA36" s="244"/>
      <c r="AB36" s="245"/>
      <c r="AC36" s="243" t="s">
        <v>115</v>
      </c>
      <c r="AD36" s="24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199" t="s">
        <v>155</v>
      </c>
      <c r="E37" s="200"/>
      <c r="F37" s="200"/>
      <c r="G37" s="200"/>
      <c r="H37" s="200"/>
      <c r="I37" s="122" t="s">
        <v>114</v>
      </c>
      <c r="J37" s="122"/>
      <c r="K37" s="123" t="s">
        <v>156</v>
      </c>
      <c r="L37" s="122"/>
      <c r="M37" s="122"/>
      <c r="N37" s="122"/>
      <c r="O37" s="124"/>
      <c r="P37" s="231" t="s">
        <v>149</v>
      </c>
      <c r="Q37" s="231"/>
      <c r="R37" s="232"/>
      <c r="S37" s="422" t="s">
        <v>143</v>
      </c>
      <c r="T37" s="231"/>
      <c r="U37" s="231"/>
      <c r="V37" s="231"/>
      <c r="W37" s="232"/>
      <c r="X37" s="422" t="s">
        <v>143</v>
      </c>
      <c r="Y37" s="231"/>
      <c r="Z37" s="231"/>
      <c r="AA37" s="231"/>
      <c r="AB37" s="232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157</v>
      </c>
      <c r="E38" s="122"/>
      <c r="F38" s="122"/>
      <c r="G38" s="122"/>
      <c r="H38" s="122"/>
      <c r="I38" s="122" t="s">
        <v>79</v>
      </c>
      <c r="J38" s="122"/>
      <c r="K38" s="123" t="s">
        <v>156</v>
      </c>
      <c r="L38" s="122"/>
      <c r="M38" s="122"/>
      <c r="N38" s="122"/>
      <c r="O38" s="124"/>
      <c r="P38" s="208" t="s">
        <v>149</v>
      </c>
      <c r="Q38" s="208"/>
      <c r="R38" s="209"/>
      <c r="S38" s="210" t="s">
        <v>158</v>
      </c>
      <c r="T38" s="208"/>
      <c r="U38" s="208"/>
      <c r="V38" s="208"/>
      <c r="W38" s="209"/>
      <c r="X38" s="210" t="s">
        <v>159</v>
      </c>
      <c r="Y38" s="208"/>
      <c r="Z38" s="208"/>
      <c r="AA38" s="208"/>
      <c r="AB38" s="209"/>
      <c r="AC38" s="243" t="s">
        <v>110</v>
      </c>
      <c r="AD38" s="244"/>
      <c r="AE38" s="117">
        <v>8</v>
      </c>
      <c r="AF38" s="115" t="s">
        <v>57</v>
      </c>
      <c r="AG38" s="111">
        <v>3</v>
      </c>
      <c r="AH38" s="116" t="s">
        <v>113</v>
      </c>
      <c r="AI38" s="117">
        <v>31</v>
      </c>
      <c r="AJ38" s="113" t="s">
        <v>41</v>
      </c>
      <c r="AK38" s="35"/>
      <c r="AL38" s="48" t="s">
        <v>59</v>
      </c>
      <c r="AM38" s="48"/>
      <c r="AN38" s="36" t="s">
        <v>84</v>
      </c>
      <c r="AO38" s="134" t="s">
        <v>180</v>
      </c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24" sqref="AV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2</v>
      </c>
      <c r="Q3" s="328"/>
      <c r="R3" s="328"/>
      <c r="S3" s="330" t="s">
        <v>78</v>
      </c>
      <c r="T3" s="330" t="str">
        <f>曜日!D5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161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160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160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160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160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160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3</v>
      </c>
      <c r="L10" s="301"/>
      <c r="M10" s="301"/>
      <c r="N10" s="301">
        <v>5</v>
      </c>
      <c r="O10" s="301"/>
      <c r="P10" s="301"/>
      <c r="Q10" s="253">
        <v>3</v>
      </c>
      <c r="R10" s="253"/>
      <c r="S10" s="253"/>
      <c r="T10" s="253">
        <v>5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23</v>
      </c>
      <c r="AM10" s="253"/>
      <c r="AN10" s="253"/>
      <c r="AO10" s="254">
        <f>AI14</f>
        <v>184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17</v>
      </c>
      <c r="L11" s="301"/>
      <c r="M11" s="301"/>
      <c r="N11" s="301">
        <v>22</v>
      </c>
      <c r="O11" s="301"/>
      <c r="P11" s="301"/>
      <c r="Q11" s="253">
        <v>16</v>
      </c>
      <c r="R11" s="253"/>
      <c r="S11" s="253"/>
      <c r="T11" s="253">
        <v>20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61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21</v>
      </c>
      <c r="L13" s="253"/>
      <c r="M13" s="253"/>
      <c r="N13" s="253">
        <f>SUM(N10:P12)</f>
        <v>27</v>
      </c>
      <c r="O13" s="253"/>
      <c r="P13" s="253"/>
      <c r="Q13" s="253">
        <f>SUM(Q10:S12)</f>
        <v>19</v>
      </c>
      <c r="R13" s="253"/>
      <c r="S13" s="253"/>
      <c r="T13" s="253">
        <f>SUM(T10:V12)</f>
        <v>25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85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48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184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 t="s">
        <v>188</v>
      </c>
      <c r="G16" s="303"/>
      <c r="H16" s="303"/>
      <c r="I16" s="303"/>
      <c r="J16" s="303"/>
      <c r="K16" s="303"/>
      <c r="L16" s="205" t="s">
        <v>79</v>
      </c>
      <c r="M16" s="230"/>
      <c r="N16" s="229" t="s">
        <v>163</v>
      </c>
      <c r="O16" s="205"/>
      <c r="P16" s="205"/>
      <c r="Q16" s="205"/>
      <c r="R16" s="205"/>
      <c r="S16" s="230"/>
      <c r="T16" s="240" t="s">
        <v>154</v>
      </c>
      <c r="U16" s="241"/>
      <c r="V16" s="241"/>
      <c r="W16" s="241"/>
      <c r="X16" s="242"/>
      <c r="Y16" s="240" t="s">
        <v>130</v>
      </c>
      <c r="Z16" s="241"/>
      <c r="AA16" s="241"/>
      <c r="AB16" s="241"/>
      <c r="AC16" s="242"/>
      <c r="AD16" s="229" t="s">
        <v>142</v>
      </c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 t="s">
        <v>183</v>
      </c>
      <c r="G21" s="303"/>
      <c r="H21" s="303"/>
      <c r="I21" s="303"/>
      <c r="J21" s="303"/>
      <c r="K21" s="303"/>
      <c r="L21" s="205" t="s">
        <v>79</v>
      </c>
      <c r="M21" s="230"/>
      <c r="N21" s="229" t="s">
        <v>163</v>
      </c>
      <c r="O21" s="205"/>
      <c r="P21" s="205"/>
      <c r="Q21" s="205"/>
      <c r="R21" s="205"/>
      <c r="S21" s="230"/>
      <c r="T21" s="173" t="s">
        <v>154</v>
      </c>
      <c r="U21" s="174"/>
      <c r="V21" s="174"/>
      <c r="W21" s="174"/>
      <c r="X21" s="175"/>
      <c r="Y21" s="240" t="s">
        <v>161</v>
      </c>
      <c r="Z21" s="241"/>
      <c r="AA21" s="241"/>
      <c r="AB21" s="241"/>
      <c r="AC21" s="242"/>
      <c r="AD21" s="229" t="s">
        <v>184</v>
      </c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 t="s">
        <v>185</v>
      </c>
      <c r="G26" s="205"/>
      <c r="H26" s="205"/>
      <c r="I26" s="205"/>
      <c r="J26" s="205"/>
      <c r="K26" s="205"/>
      <c r="L26" s="205" t="s">
        <v>79</v>
      </c>
      <c r="M26" s="230"/>
      <c r="N26" s="229" t="s">
        <v>167</v>
      </c>
      <c r="O26" s="205"/>
      <c r="P26" s="205"/>
      <c r="Q26" s="205"/>
      <c r="R26" s="205"/>
      <c r="S26" s="230"/>
      <c r="T26" s="240" t="s">
        <v>152</v>
      </c>
      <c r="U26" s="241"/>
      <c r="V26" s="241"/>
      <c r="W26" s="241"/>
      <c r="X26" s="242"/>
      <c r="Y26" s="240" t="s">
        <v>177</v>
      </c>
      <c r="Z26" s="241"/>
      <c r="AA26" s="241"/>
      <c r="AB26" s="241"/>
      <c r="AC26" s="242"/>
      <c r="AD26" s="229" t="s">
        <v>186</v>
      </c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 t="s">
        <v>173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167</v>
      </c>
      <c r="O27" s="122"/>
      <c r="P27" s="122"/>
      <c r="Q27" s="122"/>
      <c r="R27" s="122"/>
      <c r="S27" s="124"/>
      <c r="T27" s="123" t="s">
        <v>145</v>
      </c>
      <c r="U27" s="122"/>
      <c r="V27" s="122"/>
      <c r="W27" s="122"/>
      <c r="X27" s="124"/>
      <c r="Y27" s="237" t="s">
        <v>161</v>
      </c>
      <c r="Z27" s="238"/>
      <c r="AA27" s="238"/>
      <c r="AB27" s="238"/>
      <c r="AC27" s="239"/>
      <c r="AD27" s="123" t="s">
        <v>187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204" t="s">
        <v>140</v>
      </c>
      <c r="E32" s="205"/>
      <c r="F32" s="205"/>
      <c r="G32" s="205"/>
      <c r="H32" s="205"/>
      <c r="I32" s="205" t="s">
        <v>114</v>
      </c>
      <c r="J32" s="205"/>
      <c r="K32" s="123" t="s">
        <v>141</v>
      </c>
      <c r="L32" s="122"/>
      <c r="M32" s="122"/>
      <c r="N32" s="122"/>
      <c r="O32" s="124"/>
      <c r="P32" s="205" t="s">
        <v>142</v>
      </c>
      <c r="Q32" s="205"/>
      <c r="R32" s="205"/>
      <c r="S32" s="229" t="s">
        <v>143</v>
      </c>
      <c r="T32" s="205"/>
      <c r="U32" s="205"/>
      <c r="V32" s="205"/>
      <c r="W32" s="230"/>
      <c r="X32" s="419" t="s">
        <v>143</v>
      </c>
      <c r="Y32" s="420"/>
      <c r="Z32" s="420"/>
      <c r="AA32" s="420"/>
      <c r="AB32" s="421"/>
      <c r="AC32" s="243" t="s">
        <v>115</v>
      </c>
      <c r="AD32" s="24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4"/>
      <c r="K33" s="123" t="s">
        <v>145</v>
      </c>
      <c r="L33" s="122"/>
      <c r="M33" s="122"/>
      <c r="N33" s="122"/>
      <c r="O33" s="124"/>
      <c r="P33" s="123" t="s">
        <v>146</v>
      </c>
      <c r="Q33" s="122"/>
      <c r="R33" s="124"/>
      <c r="S33" s="125" t="s">
        <v>143</v>
      </c>
      <c r="T33" s="126"/>
      <c r="U33" s="126"/>
      <c r="V33" s="126"/>
      <c r="W33" s="127"/>
      <c r="X33" s="128" t="s">
        <v>143</v>
      </c>
      <c r="Y33" s="129"/>
      <c r="Z33" s="129"/>
      <c r="AA33" s="129"/>
      <c r="AB33" s="130"/>
      <c r="AC33" s="137" t="s">
        <v>115</v>
      </c>
      <c r="AD33" s="138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4"/>
      <c r="K34" s="123" t="s">
        <v>148</v>
      </c>
      <c r="L34" s="122"/>
      <c r="M34" s="122"/>
      <c r="N34" s="122"/>
      <c r="O34" s="124"/>
      <c r="P34" s="123" t="s">
        <v>149</v>
      </c>
      <c r="Q34" s="122"/>
      <c r="R34" s="124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4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4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3" t="s">
        <v>150</v>
      </c>
      <c r="T36" s="122"/>
      <c r="U36" s="122"/>
      <c r="V36" s="122"/>
      <c r="W36" s="124"/>
      <c r="X36" s="243" t="s">
        <v>150</v>
      </c>
      <c r="Y36" s="244"/>
      <c r="Z36" s="244"/>
      <c r="AA36" s="244"/>
      <c r="AB36" s="245"/>
      <c r="AC36" s="243" t="s">
        <v>115</v>
      </c>
      <c r="AD36" s="24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199" t="s">
        <v>155</v>
      </c>
      <c r="E37" s="200"/>
      <c r="F37" s="200"/>
      <c r="G37" s="200"/>
      <c r="H37" s="200"/>
      <c r="I37" s="122" t="s">
        <v>114</v>
      </c>
      <c r="J37" s="122"/>
      <c r="K37" s="123" t="s">
        <v>156</v>
      </c>
      <c r="L37" s="122"/>
      <c r="M37" s="122"/>
      <c r="N37" s="122"/>
      <c r="O37" s="124"/>
      <c r="P37" s="231" t="s">
        <v>149</v>
      </c>
      <c r="Q37" s="231"/>
      <c r="R37" s="232"/>
      <c r="S37" s="422" t="s">
        <v>143</v>
      </c>
      <c r="T37" s="231"/>
      <c r="U37" s="231"/>
      <c r="V37" s="231"/>
      <c r="W37" s="232"/>
      <c r="X37" s="422" t="s">
        <v>143</v>
      </c>
      <c r="Y37" s="231"/>
      <c r="Z37" s="231"/>
      <c r="AA37" s="231"/>
      <c r="AB37" s="232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43" t="s">
        <v>110</v>
      </c>
      <c r="AD38" s="24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2" sqref="K42:O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34</v>
      </c>
      <c r="Q3" s="328"/>
      <c r="R3" s="328"/>
      <c r="S3" s="330" t="s">
        <v>78</v>
      </c>
      <c r="T3" s="330" t="str">
        <f>曜日!D6</f>
        <v>土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161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170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170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170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160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170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170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3</v>
      </c>
      <c r="L10" s="301"/>
      <c r="M10" s="301"/>
      <c r="N10" s="301">
        <v>4</v>
      </c>
      <c r="O10" s="301"/>
      <c r="P10" s="301"/>
      <c r="Q10" s="253">
        <v>3</v>
      </c>
      <c r="R10" s="253"/>
      <c r="S10" s="253"/>
      <c r="T10" s="253">
        <v>6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23</v>
      </c>
      <c r="AM10" s="253"/>
      <c r="AN10" s="253"/>
      <c r="AO10" s="254">
        <f>AI14</f>
        <v>184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17</v>
      </c>
      <c r="L11" s="301"/>
      <c r="M11" s="301"/>
      <c r="N11" s="301">
        <v>22</v>
      </c>
      <c r="O11" s="301"/>
      <c r="P11" s="301"/>
      <c r="Q11" s="253">
        <v>16</v>
      </c>
      <c r="R11" s="253"/>
      <c r="S11" s="253"/>
      <c r="T11" s="253">
        <v>20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61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21</v>
      </c>
      <c r="L13" s="253"/>
      <c r="M13" s="253"/>
      <c r="N13" s="253">
        <f>SUM(N10:P12)</f>
        <v>26</v>
      </c>
      <c r="O13" s="253"/>
      <c r="P13" s="253"/>
      <c r="Q13" s="253">
        <f>SUM(Q10:S12)</f>
        <v>19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85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47</v>
      </c>
      <c r="L14" s="246"/>
      <c r="M14" s="246"/>
      <c r="N14" s="246"/>
      <c r="O14" s="246"/>
      <c r="P14" s="246"/>
      <c r="Q14" s="246">
        <f>Q13+T13</f>
        <v>45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184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79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 t="s">
        <v>189</v>
      </c>
      <c r="G26" s="205"/>
      <c r="H26" s="205"/>
      <c r="I26" s="205"/>
      <c r="J26" s="205"/>
      <c r="K26" s="205"/>
      <c r="L26" s="205" t="s">
        <v>79</v>
      </c>
      <c r="M26" s="230"/>
      <c r="N26" s="229" t="s">
        <v>163</v>
      </c>
      <c r="O26" s="205"/>
      <c r="P26" s="205"/>
      <c r="Q26" s="205"/>
      <c r="R26" s="205"/>
      <c r="S26" s="230"/>
      <c r="T26" s="240" t="s">
        <v>148</v>
      </c>
      <c r="U26" s="241"/>
      <c r="V26" s="241"/>
      <c r="W26" s="241"/>
      <c r="X26" s="242"/>
      <c r="Y26" s="240" t="s">
        <v>161</v>
      </c>
      <c r="Z26" s="241"/>
      <c r="AA26" s="241"/>
      <c r="AB26" s="241"/>
      <c r="AC26" s="242"/>
      <c r="AD26" s="229" t="s">
        <v>190</v>
      </c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204" t="s">
        <v>140</v>
      </c>
      <c r="E32" s="205"/>
      <c r="F32" s="205"/>
      <c r="G32" s="205"/>
      <c r="H32" s="205"/>
      <c r="I32" s="205" t="s">
        <v>114</v>
      </c>
      <c r="J32" s="205"/>
      <c r="K32" s="123" t="s">
        <v>141</v>
      </c>
      <c r="L32" s="122"/>
      <c r="M32" s="122"/>
      <c r="N32" s="122"/>
      <c r="O32" s="124"/>
      <c r="P32" s="205" t="s">
        <v>142</v>
      </c>
      <c r="Q32" s="205"/>
      <c r="R32" s="205"/>
      <c r="S32" s="229" t="s">
        <v>143</v>
      </c>
      <c r="T32" s="205"/>
      <c r="U32" s="205"/>
      <c r="V32" s="205"/>
      <c r="W32" s="230"/>
      <c r="X32" s="419" t="s">
        <v>143</v>
      </c>
      <c r="Y32" s="420"/>
      <c r="Z32" s="420"/>
      <c r="AA32" s="420"/>
      <c r="AB32" s="421"/>
      <c r="AC32" s="243" t="s">
        <v>115</v>
      </c>
      <c r="AD32" s="24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4"/>
      <c r="K33" s="123" t="s">
        <v>145</v>
      </c>
      <c r="L33" s="122"/>
      <c r="M33" s="122"/>
      <c r="N33" s="122"/>
      <c r="O33" s="124"/>
      <c r="P33" s="123" t="s">
        <v>146</v>
      </c>
      <c r="Q33" s="122"/>
      <c r="R33" s="124"/>
      <c r="S33" s="125" t="s">
        <v>143</v>
      </c>
      <c r="T33" s="126"/>
      <c r="U33" s="126"/>
      <c r="V33" s="126"/>
      <c r="W33" s="127"/>
      <c r="X33" s="128" t="s">
        <v>143</v>
      </c>
      <c r="Y33" s="129"/>
      <c r="Z33" s="129"/>
      <c r="AA33" s="129"/>
      <c r="AB33" s="130"/>
      <c r="AC33" s="137" t="s">
        <v>115</v>
      </c>
      <c r="AD33" s="138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4"/>
      <c r="K34" s="123" t="s">
        <v>148</v>
      </c>
      <c r="L34" s="122"/>
      <c r="M34" s="122"/>
      <c r="N34" s="122"/>
      <c r="O34" s="124"/>
      <c r="P34" s="123" t="s">
        <v>149</v>
      </c>
      <c r="Q34" s="122"/>
      <c r="R34" s="124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4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4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3" t="s">
        <v>150</v>
      </c>
      <c r="T36" s="122"/>
      <c r="U36" s="122"/>
      <c r="V36" s="122"/>
      <c r="W36" s="124"/>
      <c r="X36" s="243" t="s">
        <v>150</v>
      </c>
      <c r="Y36" s="244"/>
      <c r="Z36" s="244"/>
      <c r="AA36" s="244"/>
      <c r="AB36" s="245"/>
      <c r="AC36" s="243" t="s">
        <v>115</v>
      </c>
      <c r="AD36" s="24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199" t="s">
        <v>155</v>
      </c>
      <c r="E37" s="200"/>
      <c r="F37" s="200"/>
      <c r="G37" s="200"/>
      <c r="H37" s="200"/>
      <c r="I37" s="122" t="s">
        <v>114</v>
      </c>
      <c r="J37" s="122"/>
      <c r="K37" s="123" t="s">
        <v>156</v>
      </c>
      <c r="L37" s="122"/>
      <c r="M37" s="122"/>
      <c r="N37" s="122"/>
      <c r="O37" s="124"/>
      <c r="P37" s="231" t="s">
        <v>149</v>
      </c>
      <c r="Q37" s="231"/>
      <c r="R37" s="232"/>
      <c r="S37" s="422" t="s">
        <v>143</v>
      </c>
      <c r="T37" s="231"/>
      <c r="U37" s="231"/>
      <c r="V37" s="231"/>
      <c r="W37" s="232"/>
      <c r="X37" s="422" t="s">
        <v>143</v>
      </c>
      <c r="Y37" s="231"/>
      <c r="Z37" s="231"/>
      <c r="AA37" s="231"/>
      <c r="AB37" s="232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43" t="s">
        <v>110</v>
      </c>
      <c r="AD38" s="24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35</v>
      </c>
      <c r="Q3" s="328"/>
      <c r="R3" s="328"/>
      <c r="S3" s="330" t="s">
        <v>78</v>
      </c>
      <c r="T3" s="330" t="str">
        <f>曜日!D7</f>
        <v>日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161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170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170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170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170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170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170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3</v>
      </c>
      <c r="L10" s="301"/>
      <c r="M10" s="301"/>
      <c r="N10" s="301">
        <v>4</v>
      </c>
      <c r="O10" s="301"/>
      <c r="P10" s="301"/>
      <c r="Q10" s="253">
        <v>3</v>
      </c>
      <c r="R10" s="253"/>
      <c r="S10" s="253"/>
      <c r="T10" s="253">
        <v>6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23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16</v>
      </c>
      <c r="L11" s="301"/>
      <c r="M11" s="301"/>
      <c r="N11" s="301">
        <v>22</v>
      </c>
      <c r="O11" s="301"/>
      <c r="P11" s="301"/>
      <c r="Q11" s="253">
        <v>16</v>
      </c>
      <c r="R11" s="253"/>
      <c r="S11" s="253"/>
      <c r="T11" s="253">
        <v>20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60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20</v>
      </c>
      <c r="L13" s="253"/>
      <c r="M13" s="253"/>
      <c r="N13" s="253">
        <f>SUM(N10:P12)</f>
        <v>26</v>
      </c>
      <c r="O13" s="253"/>
      <c r="P13" s="253"/>
      <c r="Q13" s="253">
        <f>SUM(Q10:S12)</f>
        <v>19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46</v>
      </c>
      <c r="L14" s="246"/>
      <c r="M14" s="246"/>
      <c r="N14" s="246"/>
      <c r="O14" s="246"/>
      <c r="P14" s="246"/>
      <c r="Q14" s="246">
        <f>Q13+T13</f>
        <v>45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183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79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 t="s">
        <v>191</v>
      </c>
      <c r="G21" s="303"/>
      <c r="H21" s="303"/>
      <c r="I21" s="303"/>
      <c r="J21" s="303"/>
      <c r="K21" s="303"/>
      <c r="L21" s="205" t="s">
        <v>79</v>
      </c>
      <c r="M21" s="230"/>
      <c r="N21" s="229" t="s">
        <v>167</v>
      </c>
      <c r="O21" s="205"/>
      <c r="P21" s="205"/>
      <c r="Q21" s="205"/>
      <c r="R21" s="205"/>
      <c r="S21" s="230"/>
      <c r="T21" s="173" t="s">
        <v>152</v>
      </c>
      <c r="U21" s="174"/>
      <c r="V21" s="174"/>
      <c r="W21" s="174"/>
      <c r="X21" s="175"/>
      <c r="Y21" s="240" t="s">
        <v>130</v>
      </c>
      <c r="Z21" s="241"/>
      <c r="AA21" s="241"/>
      <c r="AB21" s="241"/>
      <c r="AC21" s="242"/>
      <c r="AD21" s="229" t="s">
        <v>149</v>
      </c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/>
      <c r="G26" s="205"/>
      <c r="H26" s="205"/>
      <c r="I26" s="205"/>
      <c r="J26" s="205"/>
      <c r="K26" s="205"/>
      <c r="L26" s="205" t="s">
        <v>79</v>
      </c>
      <c r="M26" s="230"/>
      <c r="N26" s="229"/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/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204" t="s">
        <v>140</v>
      </c>
      <c r="E32" s="205"/>
      <c r="F32" s="205"/>
      <c r="G32" s="205"/>
      <c r="H32" s="205"/>
      <c r="I32" s="205" t="s">
        <v>114</v>
      </c>
      <c r="J32" s="205"/>
      <c r="K32" s="123" t="s">
        <v>141</v>
      </c>
      <c r="L32" s="122"/>
      <c r="M32" s="122"/>
      <c r="N32" s="122"/>
      <c r="O32" s="124"/>
      <c r="P32" s="205" t="s">
        <v>142</v>
      </c>
      <c r="Q32" s="205"/>
      <c r="R32" s="205"/>
      <c r="S32" s="229" t="s">
        <v>143</v>
      </c>
      <c r="T32" s="205"/>
      <c r="U32" s="205"/>
      <c r="V32" s="205"/>
      <c r="W32" s="230"/>
      <c r="X32" s="419" t="s">
        <v>143</v>
      </c>
      <c r="Y32" s="420"/>
      <c r="Z32" s="420"/>
      <c r="AA32" s="420"/>
      <c r="AB32" s="421"/>
      <c r="AC32" s="243" t="s">
        <v>115</v>
      </c>
      <c r="AD32" s="24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4"/>
      <c r="K33" s="123" t="s">
        <v>145</v>
      </c>
      <c r="L33" s="122"/>
      <c r="M33" s="122"/>
      <c r="N33" s="122"/>
      <c r="O33" s="124"/>
      <c r="P33" s="123" t="s">
        <v>146</v>
      </c>
      <c r="Q33" s="122"/>
      <c r="R33" s="124"/>
      <c r="S33" s="125" t="s">
        <v>143</v>
      </c>
      <c r="T33" s="126"/>
      <c r="U33" s="126"/>
      <c r="V33" s="126"/>
      <c r="W33" s="127"/>
      <c r="X33" s="128" t="s">
        <v>143</v>
      </c>
      <c r="Y33" s="129"/>
      <c r="Z33" s="129"/>
      <c r="AA33" s="129"/>
      <c r="AB33" s="130"/>
      <c r="AC33" s="137" t="s">
        <v>115</v>
      </c>
      <c r="AD33" s="138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4"/>
      <c r="K34" s="123" t="s">
        <v>148</v>
      </c>
      <c r="L34" s="122"/>
      <c r="M34" s="122"/>
      <c r="N34" s="122"/>
      <c r="O34" s="124"/>
      <c r="P34" s="123" t="s">
        <v>149</v>
      </c>
      <c r="Q34" s="122"/>
      <c r="R34" s="124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4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4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3" t="s">
        <v>150</v>
      </c>
      <c r="T36" s="122"/>
      <c r="U36" s="122"/>
      <c r="V36" s="122"/>
      <c r="W36" s="124"/>
      <c r="X36" s="243" t="s">
        <v>150</v>
      </c>
      <c r="Y36" s="244"/>
      <c r="Z36" s="244"/>
      <c r="AA36" s="244"/>
      <c r="AB36" s="245"/>
      <c r="AC36" s="243" t="s">
        <v>115</v>
      </c>
      <c r="AD36" s="24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199" t="s">
        <v>155</v>
      </c>
      <c r="E37" s="200"/>
      <c r="F37" s="200"/>
      <c r="G37" s="200"/>
      <c r="H37" s="200"/>
      <c r="I37" s="122" t="s">
        <v>114</v>
      </c>
      <c r="J37" s="122"/>
      <c r="K37" s="123" t="s">
        <v>156</v>
      </c>
      <c r="L37" s="122"/>
      <c r="M37" s="122"/>
      <c r="N37" s="122"/>
      <c r="O37" s="124"/>
      <c r="P37" s="231" t="s">
        <v>149</v>
      </c>
      <c r="Q37" s="231"/>
      <c r="R37" s="232"/>
      <c r="S37" s="422" t="s">
        <v>143</v>
      </c>
      <c r="T37" s="231"/>
      <c r="U37" s="231"/>
      <c r="V37" s="231"/>
      <c r="W37" s="232"/>
      <c r="X37" s="422" t="s">
        <v>143</v>
      </c>
      <c r="Y37" s="231"/>
      <c r="Z37" s="231"/>
      <c r="AA37" s="231"/>
      <c r="AB37" s="232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43" t="s">
        <v>110</v>
      </c>
      <c r="AD38" s="244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36</v>
      </c>
      <c r="Q3" s="328"/>
      <c r="R3" s="328"/>
      <c r="S3" s="330" t="s">
        <v>78</v>
      </c>
      <c r="T3" s="330" t="str">
        <f>曜日!D8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177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170</v>
      </c>
      <c r="AI5" s="248"/>
      <c r="AJ5" s="248"/>
      <c r="AK5" s="248"/>
      <c r="AL5" s="248" t="s">
        <v>135</v>
      </c>
      <c r="AM5" s="248"/>
      <c r="AN5" s="248"/>
      <c r="AO5" s="277"/>
      <c r="AP5" s="258"/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/>
      <c r="Q6" s="281"/>
      <c r="R6" s="281"/>
      <c r="S6" s="281"/>
      <c r="T6" s="281" t="s">
        <v>132</v>
      </c>
      <c r="U6" s="281"/>
      <c r="V6" s="281"/>
      <c r="W6" s="281"/>
      <c r="X6" s="282"/>
      <c r="Y6" s="283"/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3</v>
      </c>
      <c r="L10" s="301"/>
      <c r="M10" s="301"/>
      <c r="N10" s="301">
        <v>4</v>
      </c>
      <c r="O10" s="301"/>
      <c r="P10" s="301"/>
      <c r="Q10" s="253">
        <v>3</v>
      </c>
      <c r="R10" s="253"/>
      <c r="S10" s="253"/>
      <c r="T10" s="253">
        <v>6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23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16</v>
      </c>
      <c r="L11" s="301"/>
      <c r="M11" s="301"/>
      <c r="N11" s="301">
        <v>23</v>
      </c>
      <c r="O11" s="301"/>
      <c r="P11" s="301"/>
      <c r="Q11" s="253">
        <v>16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60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20</v>
      </c>
      <c r="L13" s="253"/>
      <c r="M13" s="253"/>
      <c r="N13" s="253">
        <f>SUM(N10:P12)</f>
        <v>27</v>
      </c>
      <c r="O13" s="253"/>
      <c r="P13" s="253"/>
      <c r="Q13" s="253">
        <f>SUM(Q10:S12)</f>
        <v>19</v>
      </c>
      <c r="R13" s="253"/>
      <c r="S13" s="253"/>
      <c r="T13" s="253">
        <f>SUM(T10:V12)</f>
        <v>25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47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183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79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 t="s">
        <v>192</v>
      </c>
      <c r="G26" s="205"/>
      <c r="H26" s="205"/>
      <c r="I26" s="205"/>
      <c r="J26" s="205"/>
      <c r="K26" s="205"/>
      <c r="L26" s="205" t="s">
        <v>79</v>
      </c>
      <c r="M26" s="230"/>
      <c r="N26" s="229" t="s">
        <v>167</v>
      </c>
      <c r="O26" s="205"/>
      <c r="P26" s="205"/>
      <c r="Q26" s="205"/>
      <c r="R26" s="205"/>
      <c r="S26" s="230"/>
      <c r="T26" s="240" t="s">
        <v>145</v>
      </c>
      <c r="U26" s="241"/>
      <c r="V26" s="241"/>
      <c r="W26" s="241"/>
      <c r="X26" s="242"/>
      <c r="Y26" s="240" t="s">
        <v>161</v>
      </c>
      <c r="Z26" s="241"/>
      <c r="AA26" s="241"/>
      <c r="AB26" s="241"/>
      <c r="AC26" s="242"/>
      <c r="AD26" s="229" t="s">
        <v>193</v>
      </c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 t="s">
        <v>140</v>
      </c>
      <c r="E32" s="158"/>
      <c r="F32" s="158"/>
      <c r="G32" s="158"/>
      <c r="H32" s="158"/>
      <c r="I32" s="205" t="s">
        <v>114</v>
      </c>
      <c r="J32" s="205"/>
      <c r="K32" s="173" t="s">
        <v>141</v>
      </c>
      <c r="L32" s="174"/>
      <c r="M32" s="174"/>
      <c r="N32" s="174"/>
      <c r="O32" s="175"/>
      <c r="P32" s="205" t="s">
        <v>142</v>
      </c>
      <c r="Q32" s="205"/>
      <c r="R32" s="205"/>
      <c r="S32" s="423" t="s">
        <v>143</v>
      </c>
      <c r="T32" s="424"/>
      <c r="U32" s="424"/>
      <c r="V32" s="424"/>
      <c r="W32" s="425"/>
      <c r="X32" s="426" t="s">
        <v>143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2"/>
      <c r="K33" s="123" t="s">
        <v>145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143</v>
      </c>
      <c r="T33" s="122"/>
      <c r="U33" s="122"/>
      <c r="V33" s="122"/>
      <c r="W33" s="124"/>
      <c r="X33" s="243" t="s">
        <v>143</v>
      </c>
      <c r="Y33" s="244"/>
      <c r="Z33" s="244"/>
      <c r="AA33" s="244"/>
      <c r="AB33" s="245"/>
      <c r="AC33" s="243" t="s">
        <v>115</v>
      </c>
      <c r="AD33" s="24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2"/>
      <c r="K34" s="123" t="s">
        <v>148</v>
      </c>
      <c r="L34" s="122"/>
      <c r="M34" s="122"/>
      <c r="N34" s="122"/>
      <c r="O34" s="124"/>
      <c r="P34" s="122" t="s">
        <v>149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2"/>
      <c r="K35" s="123" t="s">
        <v>152</v>
      </c>
      <c r="L35" s="122"/>
      <c r="M35" s="122"/>
      <c r="N35" s="122"/>
      <c r="O35" s="124"/>
      <c r="P35" s="122" t="s">
        <v>149</v>
      </c>
      <c r="Q35" s="122"/>
      <c r="R35" s="122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2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4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125" t="s">
        <v>143</v>
      </c>
      <c r="T37" s="126"/>
      <c r="U37" s="126"/>
      <c r="V37" s="126"/>
      <c r="W37" s="127"/>
      <c r="X37" s="128" t="s">
        <v>143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195</v>
      </c>
      <c r="E38" s="122"/>
      <c r="F38" s="122"/>
      <c r="G38" s="122"/>
      <c r="H38" s="122"/>
      <c r="I38" s="122" t="s">
        <v>118</v>
      </c>
      <c r="J38" s="122"/>
      <c r="K38" s="123" t="s">
        <v>145</v>
      </c>
      <c r="L38" s="122"/>
      <c r="M38" s="122"/>
      <c r="N38" s="122"/>
      <c r="O38" s="124"/>
      <c r="P38" s="123" t="s">
        <v>149</v>
      </c>
      <c r="Q38" s="122"/>
      <c r="R38" s="124"/>
      <c r="S38" s="210" t="s">
        <v>196</v>
      </c>
      <c r="T38" s="208"/>
      <c r="U38" s="208"/>
      <c r="V38" s="208"/>
      <c r="W38" s="209"/>
      <c r="X38" s="210" t="s">
        <v>197</v>
      </c>
      <c r="Y38" s="208"/>
      <c r="Z38" s="208"/>
      <c r="AA38" s="208"/>
      <c r="AB38" s="209"/>
      <c r="AC38" s="243" t="s">
        <v>110</v>
      </c>
      <c r="AD38" s="244"/>
      <c r="AE38" s="82">
        <v>8</v>
      </c>
      <c r="AF38" s="79" t="s">
        <v>57</v>
      </c>
      <c r="AG38" s="111">
        <v>4</v>
      </c>
      <c r="AH38" s="80" t="s">
        <v>129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134" t="s">
        <v>198</v>
      </c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206" t="s">
        <v>195</v>
      </c>
      <c r="E39" s="122"/>
      <c r="F39" s="122"/>
      <c r="G39" s="122"/>
      <c r="H39" s="122"/>
      <c r="I39" s="122" t="s">
        <v>79</v>
      </c>
      <c r="J39" s="122"/>
      <c r="K39" s="123" t="s">
        <v>145</v>
      </c>
      <c r="L39" s="122"/>
      <c r="M39" s="122"/>
      <c r="N39" s="122"/>
      <c r="O39" s="124"/>
      <c r="P39" s="123" t="s">
        <v>149</v>
      </c>
      <c r="Q39" s="122"/>
      <c r="R39" s="124"/>
      <c r="S39" s="210" t="s">
        <v>196</v>
      </c>
      <c r="T39" s="208"/>
      <c r="U39" s="208"/>
      <c r="V39" s="208"/>
      <c r="W39" s="209"/>
      <c r="X39" s="210" t="s">
        <v>197</v>
      </c>
      <c r="Y39" s="208"/>
      <c r="Z39" s="208"/>
      <c r="AA39" s="208"/>
      <c r="AB39" s="209"/>
      <c r="AC39" s="128" t="s">
        <v>110</v>
      </c>
      <c r="AD39" s="129"/>
      <c r="AE39" s="117">
        <v>8</v>
      </c>
      <c r="AF39" s="13" t="s">
        <v>57</v>
      </c>
      <c r="AG39" s="111">
        <v>4</v>
      </c>
      <c r="AH39" s="14" t="s">
        <v>58</v>
      </c>
      <c r="AI39" s="117">
        <v>6</v>
      </c>
      <c r="AJ39" s="47" t="s">
        <v>41</v>
      </c>
      <c r="AK39" s="35"/>
      <c r="AL39" s="48" t="s">
        <v>59</v>
      </c>
      <c r="AM39" s="48"/>
      <c r="AN39" s="36" t="s">
        <v>84</v>
      </c>
      <c r="AO39" s="134" t="s">
        <v>199</v>
      </c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206" t="s">
        <v>195</v>
      </c>
      <c r="E40" s="122"/>
      <c r="F40" s="122"/>
      <c r="G40" s="122"/>
      <c r="H40" s="122"/>
      <c r="I40" s="122" t="s">
        <v>79</v>
      </c>
      <c r="J40" s="122"/>
      <c r="K40" s="123" t="s">
        <v>145</v>
      </c>
      <c r="L40" s="122"/>
      <c r="M40" s="122"/>
      <c r="N40" s="122"/>
      <c r="O40" s="124"/>
      <c r="P40" s="123" t="s">
        <v>149</v>
      </c>
      <c r="Q40" s="122"/>
      <c r="R40" s="124"/>
      <c r="S40" s="125" t="s">
        <v>158</v>
      </c>
      <c r="T40" s="126"/>
      <c r="U40" s="126"/>
      <c r="V40" s="126"/>
      <c r="W40" s="127"/>
      <c r="X40" s="128" t="s">
        <v>200</v>
      </c>
      <c r="Y40" s="129"/>
      <c r="Z40" s="129"/>
      <c r="AA40" s="129"/>
      <c r="AB40" s="130"/>
      <c r="AC40" s="128" t="s">
        <v>110</v>
      </c>
      <c r="AD40" s="129"/>
      <c r="AE40" s="117">
        <v>8</v>
      </c>
      <c r="AF40" s="13" t="s">
        <v>57</v>
      </c>
      <c r="AG40" s="111">
        <v>4</v>
      </c>
      <c r="AH40" s="14" t="s">
        <v>58</v>
      </c>
      <c r="AI40" s="117">
        <v>6</v>
      </c>
      <c r="AJ40" s="47" t="s">
        <v>41</v>
      </c>
      <c r="AK40" s="35"/>
      <c r="AL40" s="48" t="s">
        <v>59</v>
      </c>
      <c r="AM40" s="48"/>
      <c r="AN40" s="36" t="s">
        <v>84</v>
      </c>
      <c r="AO40" s="134" t="s">
        <v>198</v>
      </c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17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37</v>
      </c>
      <c r="Q3" s="328"/>
      <c r="R3" s="328"/>
      <c r="S3" s="330" t="s">
        <v>78</v>
      </c>
      <c r="T3" s="330" t="str">
        <f>曜日!D9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177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 thickBo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160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160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160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52" t="s">
        <v>160</v>
      </c>
      <c r="Q6" s="248"/>
      <c r="R6" s="248"/>
      <c r="S6" s="248"/>
      <c r="T6" s="281" t="s">
        <v>132</v>
      </c>
      <c r="U6" s="281"/>
      <c r="V6" s="281"/>
      <c r="W6" s="281"/>
      <c r="X6" s="282"/>
      <c r="Y6" s="252" t="s">
        <v>160</v>
      </c>
      <c r="Z6" s="248"/>
      <c r="AA6" s="248"/>
      <c r="AB6" s="248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3</v>
      </c>
      <c r="L10" s="301"/>
      <c r="M10" s="301"/>
      <c r="N10" s="301">
        <v>4</v>
      </c>
      <c r="O10" s="301"/>
      <c r="P10" s="301"/>
      <c r="Q10" s="253">
        <v>3</v>
      </c>
      <c r="R10" s="253"/>
      <c r="S10" s="253"/>
      <c r="T10" s="253">
        <v>6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23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17</v>
      </c>
      <c r="L11" s="301"/>
      <c r="M11" s="301"/>
      <c r="N11" s="301">
        <v>22</v>
      </c>
      <c r="O11" s="301"/>
      <c r="P11" s="301"/>
      <c r="Q11" s="253">
        <v>15</v>
      </c>
      <c r="R11" s="253"/>
      <c r="S11" s="253"/>
      <c r="T11" s="253">
        <v>20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60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21</v>
      </c>
      <c r="L13" s="253"/>
      <c r="M13" s="253"/>
      <c r="N13" s="253">
        <f>SUM(N10:P12)</f>
        <v>26</v>
      </c>
      <c r="O13" s="253"/>
      <c r="P13" s="253"/>
      <c r="Q13" s="253">
        <f>SUM(Q10:S12)</f>
        <v>18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47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183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79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 t="s">
        <v>201</v>
      </c>
      <c r="G26" s="205"/>
      <c r="H26" s="205"/>
      <c r="I26" s="205"/>
      <c r="J26" s="205"/>
      <c r="K26" s="205"/>
      <c r="L26" s="205" t="s">
        <v>79</v>
      </c>
      <c r="M26" s="230"/>
      <c r="N26" s="229" t="s">
        <v>202</v>
      </c>
      <c r="O26" s="205"/>
      <c r="P26" s="205"/>
      <c r="Q26" s="205"/>
      <c r="R26" s="205"/>
      <c r="S26" s="230"/>
      <c r="T26" s="240" t="s">
        <v>145</v>
      </c>
      <c r="U26" s="241"/>
      <c r="V26" s="241"/>
      <c r="W26" s="241"/>
      <c r="X26" s="242"/>
      <c r="Y26" s="240" t="s">
        <v>161</v>
      </c>
      <c r="Z26" s="241"/>
      <c r="AA26" s="241"/>
      <c r="AB26" s="241"/>
      <c r="AC26" s="242"/>
      <c r="AD26" s="229" t="s">
        <v>203</v>
      </c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 t="s">
        <v>204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167</v>
      </c>
      <c r="O27" s="122"/>
      <c r="P27" s="122"/>
      <c r="Q27" s="122"/>
      <c r="R27" s="122"/>
      <c r="S27" s="124"/>
      <c r="T27" s="123" t="s">
        <v>156</v>
      </c>
      <c r="U27" s="122"/>
      <c r="V27" s="122"/>
      <c r="W27" s="122"/>
      <c r="X27" s="124"/>
      <c r="Y27" s="237" t="s">
        <v>240</v>
      </c>
      <c r="Z27" s="238"/>
      <c r="AA27" s="238"/>
      <c r="AB27" s="238"/>
      <c r="AC27" s="239"/>
      <c r="AD27" s="123" t="s">
        <v>205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 t="s">
        <v>140</v>
      </c>
      <c r="E32" s="158"/>
      <c r="F32" s="158"/>
      <c r="G32" s="158"/>
      <c r="H32" s="158"/>
      <c r="I32" s="205" t="s">
        <v>114</v>
      </c>
      <c r="J32" s="205"/>
      <c r="K32" s="173" t="s">
        <v>141</v>
      </c>
      <c r="L32" s="174"/>
      <c r="M32" s="174"/>
      <c r="N32" s="174"/>
      <c r="O32" s="175"/>
      <c r="P32" s="205" t="s">
        <v>142</v>
      </c>
      <c r="Q32" s="205"/>
      <c r="R32" s="205"/>
      <c r="S32" s="423" t="s">
        <v>143</v>
      </c>
      <c r="T32" s="424"/>
      <c r="U32" s="424"/>
      <c r="V32" s="424"/>
      <c r="W32" s="425"/>
      <c r="X32" s="426" t="s">
        <v>143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2"/>
      <c r="K33" s="123" t="s">
        <v>145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143</v>
      </c>
      <c r="T33" s="122"/>
      <c r="U33" s="122"/>
      <c r="V33" s="122"/>
      <c r="W33" s="124"/>
      <c r="X33" s="243" t="s">
        <v>143</v>
      </c>
      <c r="Y33" s="244"/>
      <c r="Z33" s="244"/>
      <c r="AA33" s="244"/>
      <c r="AB33" s="245"/>
      <c r="AC33" s="243" t="s">
        <v>115</v>
      </c>
      <c r="AD33" s="24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2"/>
      <c r="K34" s="123" t="s">
        <v>148</v>
      </c>
      <c r="L34" s="122"/>
      <c r="M34" s="122"/>
      <c r="N34" s="122"/>
      <c r="O34" s="124"/>
      <c r="P34" s="122" t="s">
        <v>149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2"/>
      <c r="K35" s="123" t="s">
        <v>152</v>
      </c>
      <c r="L35" s="122"/>
      <c r="M35" s="122"/>
      <c r="N35" s="122"/>
      <c r="O35" s="124"/>
      <c r="P35" s="122" t="s">
        <v>149</v>
      </c>
      <c r="Q35" s="122"/>
      <c r="R35" s="122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2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4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125" t="s">
        <v>143</v>
      </c>
      <c r="T37" s="126"/>
      <c r="U37" s="126"/>
      <c r="V37" s="126"/>
      <c r="W37" s="127"/>
      <c r="X37" s="128" t="s">
        <v>143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194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208" t="s">
        <v>149</v>
      </c>
      <c r="Q38" s="208"/>
      <c r="R38" s="209"/>
      <c r="S38" s="210" t="s">
        <v>158</v>
      </c>
      <c r="T38" s="208"/>
      <c r="U38" s="208"/>
      <c r="V38" s="208"/>
      <c r="W38" s="209"/>
      <c r="X38" s="210" t="s">
        <v>158</v>
      </c>
      <c r="Y38" s="208"/>
      <c r="Z38" s="208"/>
      <c r="AA38" s="208"/>
      <c r="AB38" s="209"/>
      <c r="AC38" s="243" t="s">
        <v>115</v>
      </c>
      <c r="AD38" s="24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206</v>
      </c>
      <c r="E39" s="200"/>
      <c r="F39" s="200"/>
      <c r="G39" s="200"/>
      <c r="H39" s="200"/>
      <c r="I39" s="122" t="s">
        <v>79</v>
      </c>
      <c r="J39" s="122"/>
      <c r="K39" s="123" t="s">
        <v>156</v>
      </c>
      <c r="L39" s="122"/>
      <c r="M39" s="122"/>
      <c r="N39" s="122"/>
      <c r="O39" s="124"/>
      <c r="P39" s="208" t="s">
        <v>149</v>
      </c>
      <c r="Q39" s="208"/>
      <c r="R39" s="209"/>
      <c r="S39" s="125" t="s">
        <v>207</v>
      </c>
      <c r="T39" s="126"/>
      <c r="U39" s="126"/>
      <c r="V39" s="126"/>
      <c r="W39" s="127"/>
      <c r="X39" s="128" t="s">
        <v>208</v>
      </c>
      <c r="Y39" s="129"/>
      <c r="Z39" s="129"/>
      <c r="AA39" s="129"/>
      <c r="AB39" s="130"/>
      <c r="AC39" s="128" t="s">
        <v>110</v>
      </c>
      <c r="AD39" s="129"/>
      <c r="AE39" s="12">
        <v>8</v>
      </c>
      <c r="AF39" s="13" t="s">
        <v>57</v>
      </c>
      <c r="AG39" s="12">
        <v>4</v>
      </c>
      <c r="AH39" s="14" t="s">
        <v>58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K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3</v>
      </c>
      <c r="Q3" s="328"/>
      <c r="R3" s="328"/>
      <c r="S3" s="330" t="s">
        <v>78</v>
      </c>
      <c r="T3" s="330" t="str">
        <f>曜日!D3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177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170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160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160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160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160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3</v>
      </c>
      <c r="L10" s="301"/>
      <c r="M10" s="301"/>
      <c r="N10" s="301">
        <v>4</v>
      </c>
      <c r="O10" s="301"/>
      <c r="P10" s="301"/>
      <c r="Q10" s="253">
        <v>3</v>
      </c>
      <c r="R10" s="253"/>
      <c r="S10" s="253"/>
      <c r="T10" s="253">
        <v>8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17</v>
      </c>
      <c r="L11" s="301"/>
      <c r="M11" s="301"/>
      <c r="N11" s="301">
        <v>21</v>
      </c>
      <c r="O11" s="301"/>
      <c r="P11" s="301"/>
      <c r="Q11" s="253">
        <v>15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60</v>
      </c>
      <c r="AJ11" s="253"/>
      <c r="AK11" s="253"/>
      <c r="AL11" s="253">
        <f>N11+T11+Z11+AF11</f>
        <v>74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21</v>
      </c>
      <c r="L13" s="253"/>
      <c r="M13" s="253"/>
      <c r="N13" s="253">
        <f>SUM(N10:P12)</f>
        <v>25</v>
      </c>
      <c r="O13" s="253"/>
      <c r="P13" s="253"/>
      <c r="Q13" s="253">
        <f>SUM(Q10:S12)</f>
        <v>18</v>
      </c>
      <c r="R13" s="253"/>
      <c r="S13" s="253"/>
      <c r="T13" s="253">
        <f>SUM(T10:V12)</f>
        <v>27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46</v>
      </c>
      <c r="L14" s="246"/>
      <c r="M14" s="246"/>
      <c r="N14" s="246"/>
      <c r="O14" s="246"/>
      <c r="P14" s="246"/>
      <c r="Q14" s="246">
        <f>Q13+T13</f>
        <v>45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183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79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 t="s">
        <v>209</v>
      </c>
      <c r="G26" s="205"/>
      <c r="H26" s="205"/>
      <c r="I26" s="205"/>
      <c r="J26" s="205"/>
      <c r="K26" s="205"/>
      <c r="L26" s="205" t="s">
        <v>79</v>
      </c>
      <c r="M26" s="230"/>
      <c r="N26" s="229" t="s">
        <v>167</v>
      </c>
      <c r="O26" s="205"/>
      <c r="P26" s="205"/>
      <c r="Q26" s="205"/>
      <c r="R26" s="205"/>
      <c r="S26" s="230"/>
      <c r="T26" s="240" t="s">
        <v>156</v>
      </c>
      <c r="U26" s="241"/>
      <c r="V26" s="241"/>
      <c r="W26" s="241"/>
      <c r="X26" s="242"/>
      <c r="Y26" s="240"/>
      <c r="Z26" s="241"/>
      <c r="AA26" s="241"/>
      <c r="AB26" s="241"/>
      <c r="AC26" s="242"/>
      <c r="AD26" s="229" t="s">
        <v>210</v>
      </c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 t="s">
        <v>211</v>
      </c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 t="s">
        <v>215</v>
      </c>
      <c r="U27" s="122"/>
      <c r="V27" s="122"/>
      <c r="W27" s="122"/>
      <c r="X27" s="124"/>
      <c r="Y27" s="237"/>
      <c r="Z27" s="238"/>
      <c r="AA27" s="238"/>
      <c r="AB27" s="238"/>
      <c r="AC27" s="239"/>
      <c r="AD27" s="123" t="s">
        <v>213</v>
      </c>
      <c r="AE27" s="122"/>
      <c r="AF27" s="122"/>
      <c r="AG27" s="122"/>
      <c r="AH27" s="122"/>
      <c r="AI27" s="124"/>
      <c r="AJ27" s="123" t="s">
        <v>212</v>
      </c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 t="s">
        <v>214</v>
      </c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 t="s">
        <v>215</v>
      </c>
      <c r="U28" s="122"/>
      <c r="V28" s="122"/>
      <c r="W28" s="122"/>
      <c r="X28" s="124"/>
      <c r="Y28" s="123"/>
      <c r="Z28" s="122"/>
      <c r="AA28" s="122"/>
      <c r="AB28" s="122"/>
      <c r="AC28" s="124"/>
      <c r="AD28" s="123" t="s">
        <v>213</v>
      </c>
      <c r="AE28" s="122"/>
      <c r="AF28" s="122"/>
      <c r="AG28" s="122"/>
      <c r="AH28" s="122"/>
      <c r="AI28" s="124"/>
      <c r="AJ28" s="123" t="s">
        <v>212</v>
      </c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 t="s">
        <v>140</v>
      </c>
      <c r="E32" s="158"/>
      <c r="F32" s="158"/>
      <c r="G32" s="158"/>
      <c r="H32" s="158"/>
      <c r="I32" s="205" t="s">
        <v>114</v>
      </c>
      <c r="J32" s="205"/>
      <c r="K32" s="173" t="s">
        <v>141</v>
      </c>
      <c r="L32" s="174"/>
      <c r="M32" s="174"/>
      <c r="N32" s="174"/>
      <c r="O32" s="175"/>
      <c r="P32" s="205" t="s">
        <v>142</v>
      </c>
      <c r="Q32" s="205"/>
      <c r="R32" s="205"/>
      <c r="S32" s="423" t="s">
        <v>143</v>
      </c>
      <c r="T32" s="424"/>
      <c r="U32" s="424"/>
      <c r="V32" s="424"/>
      <c r="W32" s="425"/>
      <c r="X32" s="426" t="s">
        <v>143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2"/>
      <c r="K33" s="123" t="s">
        <v>145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143</v>
      </c>
      <c r="T33" s="122"/>
      <c r="U33" s="122"/>
      <c r="V33" s="122"/>
      <c r="W33" s="124"/>
      <c r="X33" s="243" t="s">
        <v>143</v>
      </c>
      <c r="Y33" s="244"/>
      <c r="Z33" s="244"/>
      <c r="AA33" s="244"/>
      <c r="AB33" s="245"/>
      <c r="AC33" s="243" t="s">
        <v>115</v>
      </c>
      <c r="AD33" s="24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2"/>
      <c r="K34" s="123" t="s">
        <v>148</v>
      </c>
      <c r="L34" s="122"/>
      <c r="M34" s="122"/>
      <c r="N34" s="122"/>
      <c r="O34" s="124"/>
      <c r="P34" s="122" t="s">
        <v>149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2"/>
      <c r="K35" s="123" t="s">
        <v>152</v>
      </c>
      <c r="L35" s="122"/>
      <c r="M35" s="122"/>
      <c r="N35" s="122"/>
      <c r="O35" s="124"/>
      <c r="P35" s="122" t="s">
        <v>149</v>
      </c>
      <c r="Q35" s="122"/>
      <c r="R35" s="122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2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4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125" t="s">
        <v>143</v>
      </c>
      <c r="T37" s="126"/>
      <c r="U37" s="126"/>
      <c r="V37" s="126"/>
      <c r="W37" s="127"/>
      <c r="X37" s="128" t="s">
        <v>143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194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208" t="s">
        <v>149</v>
      </c>
      <c r="Q38" s="208"/>
      <c r="R38" s="209"/>
      <c r="S38" s="210" t="s">
        <v>158</v>
      </c>
      <c r="T38" s="208"/>
      <c r="U38" s="208"/>
      <c r="V38" s="208"/>
      <c r="W38" s="209"/>
      <c r="X38" s="210" t="s">
        <v>158</v>
      </c>
      <c r="Y38" s="208"/>
      <c r="Z38" s="208"/>
      <c r="AA38" s="208"/>
      <c r="AB38" s="209"/>
      <c r="AC38" s="243" t="s">
        <v>115</v>
      </c>
      <c r="AD38" s="24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157</v>
      </c>
      <c r="E39" s="200"/>
      <c r="F39" s="200"/>
      <c r="G39" s="200"/>
      <c r="H39" s="200"/>
      <c r="I39" s="122" t="s">
        <v>114</v>
      </c>
      <c r="J39" s="122"/>
      <c r="K39" s="123" t="s">
        <v>156</v>
      </c>
      <c r="L39" s="122"/>
      <c r="M39" s="122"/>
      <c r="N39" s="122"/>
      <c r="O39" s="124"/>
      <c r="P39" s="122" t="s">
        <v>149</v>
      </c>
      <c r="Q39" s="122"/>
      <c r="R39" s="122"/>
      <c r="S39" s="125" t="s">
        <v>158</v>
      </c>
      <c r="T39" s="126"/>
      <c r="U39" s="126"/>
      <c r="V39" s="126"/>
      <c r="W39" s="127"/>
      <c r="X39" s="128" t="s">
        <v>158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4</v>
      </c>
      <c r="Q3" s="328"/>
      <c r="R3" s="328"/>
      <c r="S3" s="330" t="s">
        <v>78</v>
      </c>
      <c r="T3" s="330" t="str">
        <f>曜日!D4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177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160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160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160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170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160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3</v>
      </c>
      <c r="L10" s="301"/>
      <c r="M10" s="301"/>
      <c r="N10" s="301">
        <v>4</v>
      </c>
      <c r="O10" s="301"/>
      <c r="P10" s="301"/>
      <c r="Q10" s="253">
        <v>3</v>
      </c>
      <c r="R10" s="253"/>
      <c r="S10" s="253"/>
      <c r="T10" s="253">
        <v>7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180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14</v>
      </c>
      <c r="L11" s="301"/>
      <c r="M11" s="301"/>
      <c r="N11" s="301">
        <v>21</v>
      </c>
      <c r="O11" s="301"/>
      <c r="P11" s="301"/>
      <c r="Q11" s="253">
        <v>15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74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18</v>
      </c>
      <c r="L13" s="253"/>
      <c r="M13" s="253"/>
      <c r="N13" s="253">
        <f>SUM(N10:P12)</f>
        <v>25</v>
      </c>
      <c r="O13" s="253"/>
      <c r="P13" s="253"/>
      <c r="Q13" s="253">
        <f>SUM(Q10:S12)</f>
        <v>18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81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43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79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 t="s">
        <v>217</v>
      </c>
      <c r="G21" s="303"/>
      <c r="H21" s="303"/>
      <c r="I21" s="303"/>
      <c r="J21" s="303"/>
      <c r="K21" s="303"/>
      <c r="L21" s="205" t="s">
        <v>114</v>
      </c>
      <c r="M21" s="230"/>
      <c r="N21" s="229" t="s">
        <v>167</v>
      </c>
      <c r="O21" s="205"/>
      <c r="P21" s="205"/>
      <c r="Q21" s="205"/>
      <c r="R21" s="205"/>
      <c r="S21" s="230"/>
      <c r="T21" s="173" t="s">
        <v>156</v>
      </c>
      <c r="U21" s="174"/>
      <c r="V21" s="174"/>
      <c r="W21" s="174"/>
      <c r="X21" s="175"/>
      <c r="Y21" s="240" t="s">
        <v>161</v>
      </c>
      <c r="Z21" s="241"/>
      <c r="AA21" s="241"/>
      <c r="AB21" s="241"/>
      <c r="AC21" s="242"/>
      <c r="AD21" s="229" t="s">
        <v>168</v>
      </c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 t="s">
        <v>218</v>
      </c>
      <c r="G22" s="122"/>
      <c r="H22" s="122"/>
      <c r="I22" s="122"/>
      <c r="J22" s="122"/>
      <c r="K22" s="122"/>
      <c r="L22" s="122" t="s">
        <v>79</v>
      </c>
      <c r="M22" s="124"/>
      <c r="N22" s="123" t="s">
        <v>167</v>
      </c>
      <c r="O22" s="122"/>
      <c r="P22" s="122"/>
      <c r="Q22" s="122"/>
      <c r="R22" s="122"/>
      <c r="S22" s="124"/>
      <c r="T22" s="123" t="s">
        <v>152</v>
      </c>
      <c r="U22" s="122"/>
      <c r="V22" s="122"/>
      <c r="W22" s="122"/>
      <c r="X22" s="124"/>
      <c r="Y22" s="240" t="s">
        <v>177</v>
      </c>
      <c r="Z22" s="241"/>
      <c r="AA22" s="241"/>
      <c r="AB22" s="241"/>
      <c r="AC22" s="242"/>
      <c r="AD22" s="123" t="s">
        <v>216</v>
      </c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 t="s">
        <v>266</v>
      </c>
      <c r="G23" s="122"/>
      <c r="H23" s="122"/>
      <c r="I23" s="122"/>
      <c r="J23" s="122"/>
      <c r="K23" s="122"/>
      <c r="L23" s="122" t="s">
        <v>79</v>
      </c>
      <c r="M23" s="124"/>
      <c r="N23" s="123" t="s">
        <v>167</v>
      </c>
      <c r="O23" s="122"/>
      <c r="P23" s="122"/>
      <c r="Q23" s="122"/>
      <c r="R23" s="122"/>
      <c r="S23" s="124"/>
      <c r="T23" s="123" t="s">
        <v>215</v>
      </c>
      <c r="U23" s="122"/>
      <c r="V23" s="122"/>
      <c r="W23" s="122"/>
      <c r="X23" s="124"/>
      <c r="Y23" s="123" t="s">
        <v>240</v>
      </c>
      <c r="Z23" s="122"/>
      <c r="AA23" s="122"/>
      <c r="AB23" s="122"/>
      <c r="AC23" s="124"/>
      <c r="AD23" s="123" t="s">
        <v>216</v>
      </c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 t="s">
        <v>219</v>
      </c>
      <c r="G26" s="205"/>
      <c r="H26" s="205"/>
      <c r="I26" s="205"/>
      <c r="J26" s="205"/>
      <c r="K26" s="205"/>
      <c r="L26" s="205" t="s">
        <v>79</v>
      </c>
      <c r="M26" s="230"/>
      <c r="N26" s="229" t="s">
        <v>163</v>
      </c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 t="s">
        <v>220</v>
      </c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 t="s">
        <v>140</v>
      </c>
      <c r="E32" s="158"/>
      <c r="F32" s="158"/>
      <c r="G32" s="158"/>
      <c r="H32" s="158"/>
      <c r="I32" s="205" t="s">
        <v>114</v>
      </c>
      <c r="J32" s="205"/>
      <c r="K32" s="173" t="s">
        <v>141</v>
      </c>
      <c r="L32" s="174"/>
      <c r="M32" s="174"/>
      <c r="N32" s="174"/>
      <c r="O32" s="175"/>
      <c r="P32" s="205" t="s">
        <v>142</v>
      </c>
      <c r="Q32" s="205"/>
      <c r="R32" s="205"/>
      <c r="S32" s="423" t="s">
        <v>143</v>
      </c>
      <c r="T32" s="424"/>
      <c r="U32" s="424"/>
      <c r="V32" s="424"/>
      <c r="W32" s="425"/>
      <c r="X32" s="426" t="s">
        <v>143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2"/>
      <c r="K33" s="123" t="s">
        <v>145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143</v>
      </c>
      <c r="T33" s="122"/>
      <c r="U33" s="122"/>
      <c r="V33" s="122"/>
      <c r="W33" s="124"/>
      <c r="X33" s="243" t="s">
        <v>143</v>
      </c>
      <c r="Y33" s="244"/>
      <c r="Z33" s="244"/>
      <c r="AA33" s="244"/>
      <c r="AB33" s="245"/>
      <c r="AC33" s="243" t="s">
        <v>115</v>
      </c>
      <c r="AD33" s="24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68"/>
      <c r="AL33" s="69" t="s">
        <v>59</v>
      </c>
      <c r="AM33" s="69"/>
      <c r="AN33" s="70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2"/>
      <c r="K34" s="123" t="s">
        <v>148</v>
      </c>
      <c r="L34" s="122"/>
      <c r="M34" s="122"/>
      <c r="N34" s="122"/>
      <c r="O34" s="124"/>
      <c r="P34" s="122" t="s">
        <v>149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2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4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4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125" t="s">
        <v>143</v>
      </c>
      <c r="T37" s="126"/>
      <c r="U37" s="126"/>
      <c r="V37" s="126"/>
      <c r="W37" s="127"/>
      <c r="X37" s="128" t="s">
        <v>143</v>
      </c>
      <c r="Y37" s="129"/>
      <c r="Z37" s="129"/>
      <c r="AA37" s="129"/>
      <c r="AB37" s="130"/>
      <c r="AC37" s="128" t="s">
        <v>115</v>
      </c>
      <c r="AD37" s="129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194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208" t="s">
        <v>149</v>
      </c>
      <c r="Q38" s="208"/>
      <c r="R38" s="209"/>
      <c r="S38" s="210" t="s">
        <v>158</v>
      </c>
      <c r="T38" s="208"/>
      <c r="U38" s="208"/>
      <c r="V38" s="208"/>
      <c r="W38" s="209"/>
      <c r="X38" s="210" t="s">
        <v>158</v>
      </c>
      <c r="Y38" s="208"/>
      <c r="Z38" s="208"/>
      <c r="AA38" s="208"/>
      <c r="AB38" s="209"/>
      <c r="AC38" s="243" t="s">
        <v>115</v>
      </c>
      <c r="AD38" s="24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157</v>
      </c>
      <c r="E39" s="200"/>
      <c r="F39" s="200"/>
      <c r="G39" s="200"/>
      <c r="H39" s="200"/>
      <c r="I39" s="122" t="s">
        <v>114</v>
      </c>
      <c r="J39" s="122"/>
      <c r="K39" s="123" t="s">
        <v>156</v>
      </c>
      <c r="L39" s="122"/>
      <c r="M39" s="122"/>
      <c r="N39" s="122"/>
      <c r="O39" s="124"/>
      <c r="P39" s="122" t="s">
        <v>149</v>
      </c>
      <c r="Q39" s="122"/>
      <c r="R39" s="122"/>
      <c r="S39" s="125" t="s">
        <v>158</v>
      </c>
      <c r="T39" s="126"/>
      <c r="U39" s="126"/>
      <c r="V39" s="126"/>
      <c r="W39" s="127"/>
      <c r="X39" s="128" t="s">
        <v>158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114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5</v>
      </c>
      <c r="Q3" s="328"/>
      <c r="R3" s="328"/>
      <c r="S3" s="330" t="s">
        <v>78</v>
      </c>
      <c r="T3" s="330" t="str">
        <f>曜日!D5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177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160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160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160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160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160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3</v>
      </c>
      <c r="L10" s="301"/>
      <c r="M10" s="301"/>
      <c r="N10" s="301">
        <v>4</v>
      </c>
      <c r="O10" s="301"/>
      <c r="P10" s="301"/>
      <c r="Q10" s="253">
        <v>3</v>
      </c>
      <c r="R10" s="253"/>
      <c r="S10" s="253"/>
      <c r="T10" s="253">
        <v>8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178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14</v>
      </c>
      <c r="L11" s="301"/>
      <c r="M11" s="301"/>
      <c r="N11" s="301">
        <v>21</v>
      </c>
      <c r="O11" s="301"/>
      <c r="P11" s="301"/>
      <c r="Q11" s="253">
        <v>15</v>
      </c>
      <c r="R11" s="253"/>
      <c r="S11" s="253"/>
      <c r="T11" s="253">
        <v>18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31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72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18</v>
      </c>
      <c r="L13" s="253"/>
      <c r="M13" s="253"/>
      <c r="N13" s="253">
        <f>SUM(N10:P12)</f>
        <v>25</v>
      </c>
      <c r="O13" s="253"/>
      <c r="P13" s="253"/>
      <c r="Q13" s="253">
        <f>SUM(Q10:S12)</f>
        <v>18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31</v>
      </c>
      <c r="AG13" s="253"/>
      <c r="AH13" s="253"/>
      <c r="AI13" s="253">
        <f>SUM(K13+Q13+W13+AC13)</f>
        <v>81</v>
      </c>
      <c r="AJ13" s="253"/>
      <c r="AK13" s="253"/>
      <c r="AL13" s="253">
        <f>SUM(N13+T13+Z13+AF13)</f>
        <v>97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43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59</v>
      </c>
      <c r="AD14" s="246"/>
      <c r="AE14" s="246"/>
      <c r="AF14" s="246"/>
      <c r="AG14" s="246"/>
      <c r="AH14" s="246"/>
      <c r="AI14" s="246">
        <f>AI13+AL13</f>
        <v>178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79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 t="s">
        <v>221</v>
      </c>
      <c r="G21" s="303"/>
      <c r="H21" s="303"/>
      <c r="I21" s="303"/>
      <c r="J21" s="303"/>
      <c r="K21" s="303"/>
      <c r="L21" s="205" t="s">
        <v>79</v>
      </c>
      <c r="M21" s="230"/>
      <c r="N21" s="229" t="s">
        <v>167</v>
      </c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 t="s">
        <v>184</v>
      </c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 t="s">
        <v>225</v>
      </c>
      <c r="G22" s="122"/>
      <c r="H22" s="122"/>
      <c r="I22" s="122"/>
      <c r="J22" s="122"/>
      <c r="K22" s="122"/>
      <c r="L22" s="122" t="s">
        <v>114</v>
      </c>
      <c r="M22" s="124"/>
      <c r="N22" s="123" t="s">
        <v>167</v>
      </c>
      <c r="O22" s="122"/>
      <c r="P22" s="122"/>
      <c r="Q22" s="122"/>
      <c r="R22" s="122"/>
      <c r="S22" s="124"/>
      <c r="T22" s="123" t="s">
        <v>152</v>
      </c>
      <c r="U22" s="122"/>
      <c r="V22" s="122"/>
      <c r="W22" s="122"/>
      <c r="X22" s="124"/>
      <c r="Y22" s="237"/>
      <c r="Z22" s="238"/>
      <c r="AA22" s="238"/>
      <c r="AB22" s="238"/>
      <c r="AC22" s="239"/>
      <c r="AD22" s="123" t="s">
        <v>226</v>
      </c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 t="s">
        <v>222</v>
      </c>
      <c r="G26" s="205"/>
      <c r="H26" s="205"/>
      <c r="I26" s="205"/>
      <c r="J26" s="205"/>
      <c r="K26" s="205"/>
      <c r="L26" s="205" t="s">
        <v>79</v>
      </c>
      <c r="M26" s="230"/>
      <c r="N26" s="229" t="s">
        <v>163</v>
      </c>
      <c r="O26" s="205"/>
      <c r="P26" s="205"/>
      <c r="Q26" s="205"/>
      <c r="R26" s="205"/>
      <c r="S26" s="230"/>
      <c r="T26" s="240" t="s">
        <v>148</v>
      </c>
      <c r="U26" s="241"/>
      <c r="V26" s="241"/>
      <c r="W26" s="241"/>
      <c r="X26" s="242"/>
      <c r="Y26" s="240"/>
      <c r="Z26" s="241"/>
      <c r="AA26" s="241"/>
      <c r="AB26" s="241"/>
      <c r="AC26" s="242"/>
      <c r="AD26" s="229" t="s">
        <v>223</v>
      </c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 t="s">
        <v>224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163</v>
      </c>
      <c r="O27" s="122"/>
      <c r="P27" s="122"/>
      <c r="Q27" s="122"/>
      <c r="R27" s="122"/>
      <c r="S27" s="124"/>
      <c r="T27" s="123" t="s">
        <v>156</v>
      </c>
      <c r="U27" s="122"/>
      <c r="V27" s="122"/>
      <c r="W27" s="122"/>
      <c r="X27" s="124"/>
      <c r="Y27" s="237"/>
      <c r="Z27" s="238"/>
      <c r="AA27" s="238"/>
      <c r="AB27" s="238"/>
      <c r="AC27" s="239"/>
      <c r="AD27" s="123" t="s">
        <v>210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 t="s">
        <v>140</v>
      </c>
      <c r="E32" s="158"/>
      <c r="F32" s="158"/>
      <c r="G32" s="158"/>
      <c r="H32" s="158"/>
      <c r="I32" s="205" t="s">
        <v>114</v>
      </c>
      <c r="J32" s="205"/>
      <c r="K32" s="173" t="s">
        <v>141</v>
      </c>
      <c r="L32" s="174"/>
      <c r="M32" s="174"/>
      <c r="N32" s="174"/>
      <c r="O32" s="175"/>
      <c r="P32" s="205" t="s">
        <v>142</v>
      </c>
      <c r="Q32" s="205"/>
      <c r="R32" s="205"/>
      <c r="S32" s="423" t="s">
        <v>143</v>
      </c>
      <c r="T32" s="424"/>
      <c r="U32" s="424"/>
      <c r="V32" s="424"/>
      <c r="W32" s="425"/>
      <c r="X32" s="426" t="s">
        <v>143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2"/>
      <c r="K33" s="123" t="s">
        <v>145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143</v>
      </c>
      <c r="T33" s="122"/>
      <c r="U33" s="122"/>
      <c r="V33" s="122"/>
      <c r="W33" s="124"/>
      <c r="X33" s="243" t="s">
        <v>143</v>
      </c>
      <c r="Y33" s="244"/>
      <c r="Z33" s="244"/>
      <c r="AA33" s="244"/>
      <c r="AB33" s="245"/>
      <c r="AC33" s="243" t="s">
        <v>115</v>
      </c>
      <c r="AD33" s="24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2"/>
      <c r="K34" s="123" t="s">
        <v>148</v>
      </c>
      <c r="L34" s="122"/>
      <c r="M34" s="122"/>
      <c r="N34" s="122"/>
      <c r="O34" s="124"/>
      <c r="P34" s="122" t="s">
        <v>149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2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4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4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125" t="s">
        <v>143</v>
      </c>
      <c r="T37" s="126"/>
      <c r="U37" s="126"/>
      <c r="V37" s="126"/>
      <c r="W37" s="127"/>
      <c r="X37" s="128" t="s">
        <v>143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194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208" t="s">
        <v>149</v>
      </c>
      <c r="Q38" s="208"/>
      <c r="R38" s="209"/>
      <c r="S38" s="210" t="s">
        <v>158</v>
      </c>
      <c r="T38" s="208"/>
      <c r="U38" s="208"/>
      <c r="V38" s="208"/>
      <c r="W38" s="209"/>
      <c r="X38" s="210" t="s">
        <v>158</v>
      </c>
      <c r="Y38" s="208"/>
      <c r="Z38" s="208"/>
      <c r="AA38" s="208"/>
      <c r="AB38" s="209"/>
      <c r="AC38" s="243" t="s">
        <v>115</v>
      </c>
      <c r="AD38" s="24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157</v>
      </c>
      <c r="E39" s="200"/>
      <c r="F39" s="200"/>
      <c r="G39" s="200"/>
      <c r="H39" s="200"/>
      <c r="I39" s="122" t="s">
        <v>114</v>
      </c>
      <c r="J39" s="122"/>
      <c r="K39" s="123" t="s">
        <v>156</v>
      </c>
      <c r="L39" s="122"/>
      <c r="M39" s="122"/>
      <c r="N39" s="122"/>
      <c r="O39" s="124"/>
      <c r="P39" s="122" t="s">
        <v>149</v>
      </c>
      <c r="Q39" s="122"/>
      <c r="R39" s="122"/>
      <c r="S39" s="125" t="s">
        <v>158</v>
      </c>
      <c r="T39" s="126"/>
      <c r="U39" s="126"/>
      <c r="V39" s="126"/>
      <c r="W39" s="127"/>
      <c r="X39" s="128" t="s">
        <v>158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114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6</v>
      </c>
      <c r="Q3" s="328"/>
      <c r="R3" s="328"/>
      <c r="S3" s="330" t="s">
        <v>78</v>
      </c>
      <c r="T3" s="330" t="str">
        <f>曜日!D6</f>
        <v>土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164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 thickBo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170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170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170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170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160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52" t="s">
        <v>170</v>
      </c>
      <c r="Z6" s="248"/>
      <c r="AA6" s="248"/>
      <c r="AB6" s="248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3</v>
      </c>
      <c r="L10" s="301"/>
      <c r="M10" s="301"/>
      <c r="N10" s="301">
        <v>3</v>
      </c>
      <c r="O10" s="301"/>
      <c r="P10" s="301"/>
      <c r="Q10" s="253">
        <v>3</v>
      </c>
      <c r="R10" s="253"/>
      <c r="S10" s="253"/>
      <c r="T10" s="253">
        <v>8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177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13</v>
      </c>
      <c r="L11" s="301"/>
      <c r="M11" s="301"/>
      <c r="N11" s="301">
        <v>20</v>
      </c>
      <c r="O11" s="301"/>
      <c r="P11" s="301"/>
      <c r="Q11" s="253">
        <v>15</v>
      </c>
      <c r="R11" s="253"/>
      <c r="S11" s="253"/>
      <c r="T11" s="253">
        <v>18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28</v>
      </c>
      <c r="AD11" s="253"/>
      <c r="AE11" s="253"/>
      <c r="AF11" s="253">
        <v>31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71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17</v>
      </c>
      <c r="L13" s="253"/>
      <c r="M13" s="253"/>
      <c r="N13" s="253">
        <f>SUM(N10:P12)</f>
        <v>23</v>
      </c>
      <c r="O13" s="253"/>
      <c r="P13" s="253"/>
      <c r="Q13" s="253">
        <f>SUM(Q10:S12)</f>
        <v>18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29</v>
      </c>
      <c r="AD13" s="253"/>
      <c r="AE13" s="253"/>
      <c r="AF13" s="253">
        <f>SUM(AF10:AH12)</f>
        <v>31</v>
      </c>
      <c r="AG13" s="253"/>
      <c r="AH13" s="253"/>
      <c r="AI13" s="253">
        <f>SUM(K13+Q13+W13+AC13)</f>
        <v>81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40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177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79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 t="s">
        <v>227</v>
      </c>
      <c r="G21" s="303"/>
      <c r="H21" s="303"/>
      <c r="I21" s="303"/>
      <c r="J21" s="303"/>
      <c r="K21" s="303"/>
      <c r="L21" s="205" t="s">
        <v>79</v>
      </c>
      <c r="M21" s="230"/>
      <c r="N21" s="229" t="s">
        <v>167</v>
      </c>
      <c r="O21" s="205"/>
      <c r="P21" s="205"/>
      <c r="Q21" s="205"/>
      <c r="R21" s="205"/>
      <c r="S21" s="230"/>
      <c r="T21" s="173" t="s">
        <v>152</v>
      </c>
      <c r="U21" s="174"/>
      <c r="V21" s="174"/>
      <c r="W21" s="174"/>
      <c r="X21" s="175"/>
      <c r="Y21" s="240" t="s">
        <v>130</v>
      </c>
      <c r="Z21" s="241"/>
      <c r="AA21" s="241"/>
      <c r="AB21" s="241"/>
      <c r="AC21" s="242"/>
      <c r="AD21" s="229" t="s">
        <v>216</v>
      </c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 t="s">
        <v>228</v>
      </c>
      <c r="G26" s="205"/>
      <c r="H26" s="205"/>
      <c r="I26" s="205"/>
      <c r="J26" s="205"/>
      <c r="K26" s="205"/>
      <c r="L26" s="205" t="s">
        <v>79</v>
      </c>
      <c r="M26" s="230"/>
      <c r="N26" s="229" t="s">
        <v>163</v>
      </c>
      <c r="O26" s="205"/>
      <c r="P26" s="205"/>
      <c r="Q26" s="205"/>
      <c r="R26" s="205"/>
      <c r="S26" s="230"/>
      <c r="T26" s="240" t="s">
        <v>148</v>
      </c>
      <c r="U26" s="241"/>
      <c r="V26" s="241"/>
      <c r="W26" s="241"/>
      <c r="X26" s="242"/>
      <c r="Y26" s="240"/>
      <c r="Z26" s="241"/>
      <c r="AA26" s="241"/>
      <c r="AB26" s="241"/>
      <c r="AC26" s="242"/>
      <c r="AD26" s="229" t="s">
        <v>229</v>
      </c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 t="s">
        <v>230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167</v>
      </c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 t="s">
        <v>231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 t="s">
        <v>140</v>
      </c>
      <c r="E32" s="158"/>
      <c r="F32" s="158"/>
      <c r="G32" s="158"/>
      <c r="H32" s="158"/>
      <c r="I32" s="122" t="s">
        <v>114</v>
      </c>
      <c r="J32" s="122"/>
      <c r="K32" s="173" t="s">
        <v>141</v>
      </c>
      <c r="L32" s="174"/>
      <c r="M32" s="174"/>
      <c r="N32" s="174"/>
      <c r="O32" s="175"/>
      <c r="P32" s="205" t="s">
        <v>142</v>
      </c>
      <c r="Q32" s="205"/>
      <c r="R32" s="205"/>
      <c r="S32" s="423" t="s">
        <v>143</v>
      </c>
      <c r="T32" s="424"/>
      <c r="U32" s="424"/>
      <c r="V32" s="424"/>
      <c r="W32" s="425"/>
      <c r="X32" s="426" t="s">
        <v>143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2"/>
      <c r="K33" s="123" t="s">
        <v>145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143</v>
      </c>
      <c r="T33" s="122"/>
      <c r="U33" s="122"/>
      <c r="V33" s="122"/>
      <c r="W33" s="124"/>
      <c r="X33" s="243" t="s">
        <v>143</v>
      </c>
      <c r="Y33" s="244"/>
      <c r="Z33" s="244"/>
      <c r="AA33" s="244"/>
      <c r="AB33" s="245"/>
      <c r="AC33" s="243" t="s">
        <v>115</v>
      </c>
      <c r="AD33" s="24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2"/>
      <c r="K34" s="123" t="s">
        <v>148</v>
      </c>
      <c r="L34" s="122"/>
      <c r="M34" s="122"/>
      <c r="N34" s="122"/>
      <c r="O34" s="124"/>
      <c r="P34" s="122" t="s">
        <v>149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2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4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4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125" t="s">
        <v>143</v>
      </c>
      <c r="T37" s="126"/>
      <c r="U37" s="126"/>
      <c r="V37" s="126"/>
      <c r="W37" s="127"/>
      <c r="X37" s="128" t="s">
        <v>143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194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208" t="s">
        <v>149</v>
      </c>
      <c r="Q38" s="208"/>
      <c r="R38" s="209"/>
      <c r="S38" s="210" t="s">
        <v>158</v>
      </c>
      <c r="T38" s="208"/>
      <c r="U38" s="208"/>
      <c r="V38" s="208"/>
      <c r="W38" s="209"/>
      <c r="X38" s="210" t="s">
        <v>158</v>
      </c>
      <c r="Y38" s="208"/>
      <c r="Z38" s="208"/>
      <c r="AA38" s="208"/>
      <c r="AB38" s="209"/>
      <c r="AC38" s="243" t="s">
        <v>115</v>
      </c>
      <c r="AD38" s="24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157</v>
      </c>
      <c r="E39" s="200"/>
      <c r="F39" s="200"/>
      <c r="G39" s="200"/>
      <c r="H39" s="200"/>
      <c r="I39" s="122" t="s">
        <v>114</v>
      </c>
      <c r="J39" s="122"/>
      <c r="K39" s="123" t="s">
        <v>156</v>
      </c>
      <c r="L39" s="122"/>
      <c r="M39" s="122"/>
      <c r="N39" s="122"/>
      <c r="O39" s="124"/>
      <c r="P39" s="122" t="s">
        <v>149</v>
      </c>
      <c r="Q39" s="122"/>
      <c r="R39" s="122"/>
      <c r="S39" s="125" t="s">
        <v>158</v>
      </c>
      <c r="T39" s="126"/>
      <c r="U39" s="126"/>
      <c r="V39" s="126"/>
      <c r="W39" s="127"/>
      <c r="X39" s="128" t="s">
        <v>158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114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7</v>
      </c>
      <c r="Q3" s="328"/>
      <c r="R3" s="328"/>
      <c r="S3" s="330" t="s">
        <v>78</v>
      </c>
      <c r="T3" s="330" t="str">
        <f>曜日!D7</f>
        <v>日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177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 thickBo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170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170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170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170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52" t="s">
        <v>170</v>
      </c>
      <c r="Q6" s="248"/>
      <c r="R6" s="248"/>
      <c r="S6" s="248"/>
      <c r="T6" s="281" t="s">
        <v>132</v>
      </c>
      <c r="U6" s="281"/>
      <c r="V6" s="281"/>
      <c r="W6" s="281"/>
      <c r="X6" s="282"/>
      <c r="Y6" s="252" t="s">
        <v>170</v>
      </c>
      <c r="Z6" s="248"/>
      <c r="AA6" s="248"/>
      <c r="AB6" s="248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3</v>
      </c>
      <c r="L10" s="301"/>
      <c r="M10" s="301"/>
      <c r="N10" s="301">
        <v>3</v>
      </c>
      <c r="O10" s="301"/>
      <c r="P10" s="301"/>
      <c r="Q10" s="253">
        <v>3</v>
      </c>
      <c r="R10" s="253"/>
      <c r="S10" s="253"/>
      <c r="T10" s="253">
        <v>8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177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13</v>
      </c>
      <c r="L11" s="301"/>
      <c r="M11" s="301"/>
      <c r="N11" s="301">
        <v>20</v>
      </c>
      <c r="O11" s="301"/>
      <c r="P11" s="301"/>
      <c r="Q11" s="253">
        <v>15</v>
      </c>
      <c r="R11" s="253"/>
      <c r="S11" s="253"/>
      <c r="T11" s="253">
        <v>18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28</v>
      </c>
      <c r="AD11" s="253"/>
      <c r="AE11" s="253"/>
      <c r="AF11" s="253">
        <v>31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71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17</v>
      </c>
      <c r="L13" s="253"/>
      <c r="M13" s="253"/>
      <c r="N13" s="253">
        <f>SUM(N10:P12)</f>
        <v>23</v>
      </c>
      <c r="O13" s="253"/>
      <c r="P13" s="253"/>
      <c r="Q13" s="253">
        <f>SUM(Q10:S12)</f>
        <v>18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29</v>
      </c>
      <c r="AD13" s="253"/>
      <c r="AE13" s="253"/>
      <c r="AF13" s="253">
        <f>SUM(AF10:AH12)</f>
        <v>31</v>
      </c>
      <c r="AG13" s="253"/>
      <c r="AH13" s="253"/>
      <c r="AI13" s="253">
        <f>SUM(K13+Q13+W13+AC13)</f>
        <v>81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40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177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79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/>
      <c r="G26" s="205"/>
      <c r="H26" s="205"/>
      <c r="I26" s="205"/>
      <c r="J26" s="205"/>
      <c r="K26" s="205"/>
      <c r="L26" s="205" t="s">
        <v>79</v>
      </c>
      <c r="M26" s="230"/>
      <c r="N26" s="229"/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/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 t="s">
        <v>140</v>
      </c>
      <c r="E32" s="158"/>
      <c r="F32" s="158"/>
      <c r="G32" s="158"/>
      <c r="H32" s="158"/>
      <c r="I32" s="205" t="s">
        <v>114</v>
      </c>
      <c r="J32" s="205"/>
      <c r="K32" s="173" t="s">
        <v>141</v>
      </c>
      <c r="L32" s="174"/>
      <c r="M32" s="174"/>
      <c r="N32" s="174"/>
      <c r="O32" s="175"/>
      <c r="P32" s="205" t="s">
        <v>142</v>
      </c>
      <c r="Q32" s="205"/>
      <c r="R32" s="205"/>
      <c r="S32" s="423" t="s">
        <v>143</v>
      </c>
      <c r="T32" s="424"/>
      <c r="U32" s="424"/>
      <c r="V32" s="424"/>
      <c r="W32" s="425"/>
      <c r="X32" s="426" t="s">
        <v>143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2"/>
      <c r="K33" s="123" t="s">
        <v>145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143</v>
      </c>
      <c r="T33" s="122"/>
      <c r="U33" s="122"/>
      <c r="V33" s="122"/>
      <c r="W33" s="124"/>
      <c r="X33" s="243" t="s">
        <v>143</v>
      </c>
      <c r="Y33" s="244"/>
      <c r="Z33" s="244"/>
      <c r="AA33" s="244"/>
      <c r="AB33" s="245"/>
      <c r="AC33" s="243" t="s">
        <v>115</v>
      </c>
      <c r="AD33" s="24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2"/>
      <c r="K34" s="123" t="s">
        <v>148</v>
      </c>
      <c r="L34" s="122"/>
      <c r="M34" s="122"/>
      <c r="N34" s="122"/>
      <c r="O34" s="124"/>
      <c r="P34" s="122" t="s">
        <v>149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2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4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2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125" t="s">
        <v>143</v>
      </c>
      <c r="T37" s="126"/>
      <c r="U37" s="126"/>
      <c r="V37" s="126"/>
      <c r="W37" s="127"/>
      <c r="X37" s="128" t="s">
        <v>143</v>
      </c>
      <c r="Y37" s="129"/>
      <c r="Z37" s="129"/>
      <c r="AA37" s="129"/>
      <c r="AB37" s="130"/>
      <c r="AC37" s="128" t="s">
        <v>115</v>
      </c>
      <c r="AD37" s="129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194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208" t="s">
        <v>149</v>
      </c>
      <c r="Q38" s="208"/>
      <c r="R38" s="209"/>
      <c r="S38" s="210" t="s">
        <v>158</v>
      </c>
      <c r="T38" s="208"/>
      <c r="U38" s="208"/>
      <c r="V38" s="208"/>
      <c r="W38" s="209"/>
      <c r="X38" s="210" t="s">
        <v>158</v>
      </c>
      <c r="Y38" s="208"/>
      <c r="Z38" s="208"/>
      <c r="AA38" s="208"/>
      <c r="AB38" s="209"/>
      <c r="AC38" s="243" t="s">
        <v>115</v>
      </c>
      <c r="AD38" s="24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157</v>
      </c>
      <c r="E39" s="200"/>
      <c r="F39" s="200"/>
      <c r="G39" s="200"/>
      <c r="H39" s="200"/>
      <c r="I39" s="122" t="s">
        <v>114</v>
      </c>
      <c r="J39" s="122"/>
      <c r="K39" s="123" t="s">
        <v>156</v>
      </c>
      <c r="L39" s="122"/>
      <c r="M39" s="122"/>
      <c r="N39" s="122"/>
      <c r="O39" s="124"/>
      <c r="P39" s="122" t="s">
        <v>149</v>
      </c>
      <c r="Q39" s="122"/>
      <c r="R39" s="122"/>
      <c r="S39" s="125" t="s">
        <v>158</v>
      </c>
      <c r="T39" s="126"/>
      <c r="U39" s="126"/>
      <c r="V39" s="126"/>
      <c r="W39" s="127"/>
      <c r="X39" s="128" t="s">
        <v>158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114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8</v>
      </c>
      <c r="Q3" s="328"/>
      <c r="R3" s="328"/>
      <c r="S3" s="330" t="s">
        <v>78</v>
      </c>
      <c r="T3" s="330" t="str">
        <f>曜日!D8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130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160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160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160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160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160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3</v>
      </c>
      <c r="L10" s="301"/>
      <c r="M10" s="301"/>
      <c r="N10" s="301">
        <v>3</v>
      </c>
      <c r="O10" s="301"/>
      <c r="P10" s="301"/>
      <c r="Q10" s="253">
        <v>3</v>
      </c>
      <c r="R10" s="253"/>
      <c r="S10" s="253"/>
      <c r="T10" s="253">
        <v>8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178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14</v>
      </c>
      <c r="L11" s="301"/>
      <c r="M11" s="301"/>
      <c r="N11" s="301">
        <v>20</v>
      </c>
      <c r="O11" s="301"/>
      <c r="P11" s="301"/>
      <c r="Q11" s="253">
        <v>15</v>
      </c>
      <c r="R11" s="253"/>
      <c r="S11" s="253"/>
      <c r="T11" s="253">
        <v>18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28</v>
      </c>
      <c r="AD11" s="253"/>
      <c r="AE11" s="253"/>
      <c r="AF11" s="253">
        <v>31</v>
      </c>
      <c r="AG11" s="253"/>
      <c r="AH11" s="253"/>
      <c r="AI11" s="253">
        <f>K11+Q11+W11+AC11</f>
        <v>58</v>
      </c>
      <c r="AJ11" s="253"/>
      <c r="AK11" s="253"/>
      <c r="AL11" s="253">
        <f>N11+T11+Z11+AF11</f>
        <v>71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18</v>
      </c>
      <c r="L13" s="253"/>
      <c r="M13" s="253"/>
      <c r="N13" s="253">
        <f>SUM(N10:P12)</f>
        <v>23</v>
      </c>
      <c r="O13" s="253"/>
      <c r="P13" s="253"/>
      <c r="Q13" s="253">
        <f>SUM(Q10:S12)</f>
        <v>18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29</v>
      </c>
      <c r="AD13" s="253"/>
      <c r="AE13" s="253"/>
      <c r="AF13" s="253">
        <f>SUM(AF10:AH12)</f>
        <v>31</v>
      </c>
      <c r="AG13" s="253"/>
      <c r="AH13" s="253"/>
      <c r="AI13" s="253">
        <f>SUM(K13+Q13+W13+AC13)</f>
        <v>82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41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178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 t="s">
        <v>232</v>
      </c>
      <c r="G16" s="303"/>
      <c r="H16" s="303"/>
      <c r="I16" s="303"/>
      <c r="J16" s="303"/>
      <c r="K16" s="303"/>
      <c r="L16" s="205" t="s">
        <v>79</v>
      </c>
      <c r="M16" s="230"/>
      <c r="N16" s="229" t="s">
        <v>167</v>
      </c>
      <c r="O16" s="205"/>
      <c r="P16" s="205"/>
      <c r="Q16" s="205"/>
      <c r="R16" s="205"/>
      <c r="S16" s="230"/>
      <c r="T16" s="240" t="s">
        <v>215</v>
      </c>
      <c r="U16" s="241"/>
      <c r="V16" s="241"/>
      <c r="W16" s="241"/>
      <c r="X16" s="242"/>
      <c r="Y16" s="240" t="s">
        <v>130</v>
      </c>
      <c r="Z16" s="241"/>
      <c r="AA16" s="241"/>
      <c r="AB16" s="241"/>
      <c r="AC16" s="242"/>
      <c r="AD16" s="229" t="s">
        <v>168</v>
      </c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/>
      <c r="G26" s="205"/>
      <c r="H26" s="205"/>
      <c r="I26" s="205"/>
      <c r="J26" s="205"/>
      <c r="K26" s="205"/>
      <c r="L26" s="205" t="s">
        <v>79</v>
      </c>
      <c r="M26" s="230"/>
      <c r="N26" s="229"/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/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 t="s">
        <v>140</v>
      </c>
      <c r="E32" s="158"/>
      <c r="F32" s="158"/>
      <c r="G32" s="158"/>
      <c r="H32" s="158"/>
      <c r="I32" s="205" t="s">
        <v>114</v>
      </c>
      <c r="J32" s="205"/>
      <c r="K32" s="173" t="s">
        <v>141</v>
      </c>
      <c r="L32" s="174"/>
      <c r="M32" s="174"/>
      <c r="N32" s="174"/>
      <c r="O32" s="175"/>
      <c r="P32" s="205" t="s">
        <v>142</v>
      </c>
      <c r="Q32" s="205"/>
      <c r="R32" s="205"/>
      <c r="S32" s="423" t="s">
        <v>143</v>
      </c>
      <c r="T32" s="424"/>
      <c r="U32" s="424"/>
      <c r="V32" s="424"/>
      <c r="W32" s="425"/>
      <c r="X32" s="426" t="s">
        <v>143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2"/>
      <c r="K33" s="123" t="s">
        <v>145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143</v>
      </c>
      <c r="T33" s="122"/>
      <c r="U33" s="122"/>
      <c r="V33" s="122"/>
      <c r="W33" s="124"/>
      <c r="X33" s="243" t="s">
        <v>143</v>
      </c>
      <c r="Y33" s="244"/>
      <c r="Z33" s="244"/>
      <c r="AA33" s="244"/>
      <c r="AB33" s="245"/>
      <c r="AC33" s="243" t="s">
        <v>115</v>
      </c>
      <c r="AD33" s="24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2"/>
      <c r="K34" s="123" t="s">
        <v>148</v>
      </c>
      <c r="L34" s="122"/>
      <c r="M34" s="122"/>
      <c r="N34" s="122"/>
      <c r="O34" s="124"/>
      <c r="P34" s="122" t="s">
        <v>149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2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4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4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125" t="s">
        <v>143</v>
      </c>
      <c r="T37" s="126"/>
      <c r="U37" s="126"/>
      <c r="V37" s="126"/>
      <c r="W37" s="127"/>
      <c r="X37" s="128" t="s">
        <v>143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194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208" t="s">
        <v>149</v>
      </c>
      <c r="Q38" s="208"/>
      <c r="R38" s="209"/>
      <c r="S38" s="210" t="s">
        <v>158</v>
      </c>
      <c r="T38" s="208"/>
      <c r="U38" s="208"/>
      <c r="V38" s="208"/>
      <c r="W38" s="209"/>
      <c r="X38" s="210" t="s">
        <v>158</v>
      </c>
      <c r="Y38" s="208"/>
      <c r="Z38" s="208"/>
      <c r="AA38" s="208"/>
      <c r="AB38" s="209"/>
      <c r="AC38" s="243" t="s">
        <v>115</v>
      </c>
      <c r="AD38" s="24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157</v>
      </c>
      <c r="E39" s="200"/>
      <c r="F39" s="200"/>
      <c r="G39" s="200"/>
      <c r="H39" s="200"/>
      <c r="I39" s="122" t="s">
        <v>114</v>
      </c>
      <c r="J39" s="122"/>
      <c r="K39" s="123" t="s">
        <v>156</v>
      </c>
      <c r="L39" s="122"/>
      <c r="M39" s="122"/>
      <c r="N39" s="122"/>
      <c r="O39" s="124"/>
      <c r="P39" s="122" t="s">
        <v>149</v>
      </c>
      <c r="Q39" s="122"/>
      <c r="R39" s="122"/>
      <c r="S39" s="125" t="s">
        <v>158</v>
      </c>
      <c r="T39" s="126"/>
      <c r="U39" s="126"/>
      <c r="V39" s="126"/>
      <c r="W39" s="127"/>
      <c r="X39" s="128" t="s">
        <v>158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114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9</v>
      </c>
      <c r="Q3" s="328"/>
      <c r="R3" s="328"/>
      <c r="S3" s="330" t="s">
        <v>78</v>
      </c>
      <c r="T3" s="330" t="str">
        <f>曜日!D9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130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160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160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160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160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160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3</v>
      </c>
      <c r="L10" s="301"/>
      <c r="M10" s="301"/>
      <c r="N10" s="301">
        <v>3</v>
      </c>
      <c r="O10" s="301"/>
      <c r="P10" s="301"/>
      <c r="Q10" s="253">
        <v>3</v>
      </c>
      <c r="R10" s="253"/>
      <c r="S10" s="253"/>
      <c r="T10" s="253">
        <v>8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177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15</v>
      </c>
      <c r="L11" s="301"/>
      <c r="M11" s="301"/>
      <c r="N11" s="301">
        <v>20</v>
      </c>
      <c r="O11" s="301"/>
      <c r="P11" s="301"/>
      <c r="Q11" s="253">
        <v>15</v>
      </c>
      <c r="R11" s="253"/>
      <c r="S11" s="253"/>
      <c r="T11" s="253">
        <v>18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26</v>
      </c>
      <c r="AD11" s="253"/>
      <c r="AE11" s="253"/>
      <c r="AF11" s="253">
        <v>31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71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19</v>
      </c>
      <c r="L13" s="253"/>
      <c r="M13" s="253"/>
      <c r="N13" s="253">
        <f>SUM(N10:P12)</f>
        <v>23</v>
      </c>
      <c r="O13" s="253"/>
      <c r="P13" s="253"/>
      <c r="Q13" s="253">
        <f>SUM(Q10:S12)</f>
        <v>18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27</v>
      </c>
      <c r="AD13" s="253"/>
      <c r="AE13" s="253"/>
      <c r="AF13" s="253">
        <f>SUM(AF10:AH12)</f>
        <v>31</v>
      </c>
      <c r="AG13" s="253"/>
      <c r="AH13" s="253"/>
      <c r="AI13" s="253">
        <f>SUM(K13+Q13+W13+AC13)</f>
        <v>81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42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58</v>
      </c>
      <c r="AD14" s="246"/>
      <c r="AE14" s="246"/>
      <c r="AF14" s="246"/>
      <c r="AG14" s="246"/>
      <c r="AH14" s="246"/>
      <c r="AI14" s="246">
        <f>AI13+AL13</f>
        <v>177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 t="s">
        <v>234</v>
      </c>
      <c r="G16" s="303"/>
      <c r="H16" s="303"/>
      <c r="I16" s="303"/>
      <c r="J16" s="303"/>
      <c r="K16" s="303"/>
      <c r="L16" s="205" t="s">
        <v>79</v>
      </c>
      <c r="M16" s="230"/>
      <c r="N16" s="229" t="s">
        <v>167</v>
      </c>
      <c r="O16" s="205"/>
      <c r="P16" s="205"/>
      <c r="Q16" s="205"/>
      <c r="R16" s="205"/>
      <c r="S16" s="230"/>
      <c r="T16" s="240" t="s">
        <v>156</v>
      </c>
      <c r="U16" s="241"/>
      <c r="V16" s="241"/>
      <c r="W16" s="241"/>
      <c r="X16" s="242"/>
      <c r="Y16" s="240" t="s">
        <v>177</v>
      </c>
      <c r="Z16" s="241"/>
      <c r="AA16" s="241"/>
      <c r="AB16" s="241"/>
      <c r="AC16" s="242"/>
      <c r="AD16" s="229" t="s">
        <v>168</v>
      </c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 t="s">
        <v>233</v>
      </c>
      <c r="G21" s="303"/>
      <c r="H21" s="303"/>
      <c r="I21" s="303"/>
      <c r="J21" s="303"/>
      <c r="K21" s="303"/>
      <c r="L21" s="205" t="s">
        <v>79</v>
      </c>
      <c r="M21" s="230"/>
      <c r="N21" s="229" t="s">
        <v>167</v>
      </c>
      <c r="O21" s="205"/>
      <c r="P21" s="205"/>
      <c r="Q21" s="205"/>
      <c r="R21" s="205"/>
      <c r="S21" s="230"/>
      <c r="T21" s="173" t="s">
        <v>215</v>
      </c>
      <c r="U21" s="174"/>
      <c r="V21" s="174"/>
      <c r="W21" s="174"/>
      <c r="X21" s="175"/>
      <c r="Y21" s="240" t="s">
        <v>177</v>
      </c>
      <c r="Z21" s="241"/>
      <c r="AA21" s="241"/>
      <c r="AB21" s="241"/>
      <c r="AC21" s="242"/>
      <c r="AD21" s="229" t="s">
        <v>226</v>
      </c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 t="s">
        <v>235</v>
      </c>
      <c r="G22" s="122"/>
      <c r="H22" s="122"/>
      <c r="I22" s="122"/>
      <c r="J22" s="122"/>
      <c r="K22" s="122"/>
      <c r="L22" s="122" t="s">
        <v>79</v>
      </c>
      <c r="M22" s="124"/>
      <c r="N22" s="123" t="s">
        <v>167</v>
      </c>
      <c r="O22" s="122"/>
      <c r="P22" s="122"/>
      <c r="Q22" s="122"/>
      <c r="R22" s="122"/>
      <c r="S22" s="124"/>
      <c r="T22" s="123" t="s">
        <v>215</v>
      </c>
      <c r="U22" s="122"/>
      <c r="V22" s="122"/>
      <c r="W22" s="122"/>
      <c r="X22" s="124"/>
      <c r="Y22" s="237" t="s">
        <v>177</v>
      </c>
      <c r="Z22" s="238"/>
      <c r="AA22" s="238"/>
      <c r="AB22" s="238"/>
      <c r="AC22" s="239"/>
      <c r="AD22" s="123" t="s">
        <v>176</v>
      </c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/>
      <c r="G26" s="205"/>
      <c r="H26" s="205"/>
      <c r="I26" s="205"/>
      <c r="J26" s="205"/>
      <c r="K26" s="205"/>
      <c r="L26" s="205" t="s">
        <v>79</v>
      </c>
      <c r="M26" s="230"/>
      <c r="N26" s="229"/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/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 t="s">
        <v>140</v>
      </c>
      <c r="E32" s="158"/>
      <c r="F32" s="158"/>
      <c r="G32" s="158"/>
      <c r="H32" s="158"/>
      <c r="I32" s="205" t="s">
        <v>114</v>
      </c>
      <c r="J32" s="205"/>
      <c r="K32" s="173" t="s">
        <v>141</v>
      </c>
      <c r="L32" s="174"/>
      <c r="M32" s="174"/>
      <c r="N32" s="174"/>
      <c r="O32" s="175"/>
      <c r="P32" s="205" t="s">
        <v>142</v>
      </c>
      <c r="Q32" s="205"/>
      <c r="R32" s="205"/>
      <c r="S32" s="423" t="s">
        <v>143</v>
      </c>
      <c r="T32" s="424"/>
      <c r="U32" s="424"/>
      <c r="V32" s="424"/>
      <c r="W32" s="425"/>
      <c r="X32" s="426" t="s">
        <v>143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4"/>
      <c r="K33" s="123" t="s">
        <v>145</v>
      </c>
      <c r="L33" s="122"/>
      <c r="M33" s="122"/>
      <c r="N33" s="122"/>
      <c r="O33" s="124"/>
      <c r="P33" s="123" t="s">
        <v>146</v>
      </c>
      <c r="Q33" s="122"/>
      <c r="R33" s="124"/>
      <c r="S33" s="123" t="s">
        <v>143</v>
      </c>
      <c r="T33" s="122"/>
      <c r="U33" s="122"/>
      <c r="V33" s="122"/>
      <c r="W33" s="124"/>
      <c r="X33" s="243" t="s">
        <v>143</v>
      </c>
      <c r="Y33" s="244"/>
      <c r="Z33" s="244"/>
      <c r="AA33" s="244"/>
      <c r="AB33" s="245"/>
      <c r="AC33" s="243" t="s">
        <v>115</v>
      </c>
      <c r="AD33" s="24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4"/>
      <c r="K34" s="123" t="s">
        <v>148</v>
      </c>
      <c r="L34" s="122"/>
      <c r="M34" s="122"/>
      <c r="N34" s="122"/>
      <c r="O34" s="124"/>
      <c r="P34" s="123" t="s">
        <v>149</v>
      </c>
      <c r="Q34" s="122"/>
      <c r="R34" s="124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4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4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4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125" t="s">
        <v>143</v>
      </c>
      <c r="T37" s="126"/>
      <c r="U37" s="126"/>
      <c r="V37" s="126"/>
      <c r="W37" s="127"/>
      <c r="X37" s="128" t="s">
        <v>143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194</v>
      </c>
      <c r="E38" s="122"/>
      <c r="F38" s="122"/>
      <c r="G38" s="122"/>
      <c r="H38" s="122"/>
      <c r="I38" s="122" t="s">
        <v>114</v>
      </c>
      <c r="J38" s="124"/>
      <c r="K38" s="123" t="s">
        <v>145</v>
      </c>
      <c r="L38" s="122"/>
      <c r="M38" s="122"/>
      <c r="N38" s="122"/>
      <c r="O38" s="124"/>
      <c r="P38" s="208" t="s">
        <v>149</v>
      </c>
      <c r="Q38" s="208"/>
      <c r="R38" s="209"/>
      <c r="S38" s="210" t="s">
        <v>158</v>
      </c>
      <c r="T38" s="208"/>
      <c r="U38" s="208"/>
      <c r="V38" s="208"/>
      <c r="W38" s="209"/>
      <c r="X38" s="210" t="s">
        <v>158</v>
      </c>
      <c r="Y38" s="208"/>
      <c r="Z38" s="208"/>
      <c r="AA38" s="208"/>
      <c r="AB38" s="209"/>
      <c r="AC38" s="243" t="s">
        <v>115</v>
      </c>
      <c r="AD38" s="244"/>
      <c r="AE38" s="78">
        <v>8</v>
      </c>
      <c r="AF38" s="79" t="s">
        <v>116</v>
      </c>
      <c r="AG38" s="78">
        <v>4</v>
      </c>
      <c r="AH38" s="80" t="s">
        <v>113</v>
      </c>
      <c r="AI38" s="78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157</v>
      </c>
      <c r="E39" s="200"/>
      <c r="F39" s="200"/>
      <c r="G39" s="200"/>
      <c r="H39" s="200"/>
      <c r="I39" s="122" t="s">
        <v>114</v>
      </c>
      <c r="J39" s="124"/>
      <c r="K39" s="123" t="s">
        <v>156</v>
      </c>
      <c r="L39" s="122"/>
      <c r="M39" s="122"/>
      <c r="N39" s="122"/>
      <c r="O39" s="124"/>
      <c r="P39" s="122" t="s">
        <v>149</v>
      </c>
      <c r="Q39" s="122"/>
      <c r="R39" s="122"/>
      <c r="S39" s="125" t="s">
        <v>158</v>
      </c>
      <c r="T39" s="126"/>
      <c r="U39" s="126"/>
      <c r="V39" s="126"/>
      <c r="W39" s="127"/>
      <c r="X39" s="128" t="s">
        <v>158</v>
      </c>
      <c r="Y39" s="129"/>
      <c r="Z39" s="129"/>
      <c r="AA39" s="129"/>
      <c r="AB39" s="130"/>
      <c r="AC39" s="128" t="s">
        <v>115</v>
      </c>
      <c r="AD39" s="129"/>
      <c r="AE39" s="52">
        <v>8</v>
      </c>
      <c r="AF39" s="53" t="s">
        <v>116</v>
      </c>
      <c r="AG39" s="52">
        <v>4</v>
      </c>
      <c r="AH39" s="54" t="s">
        <v>113</v>
      </c>
      <c r="AI39" s="52">
        <v>7</v>
      </c>
      <c r="AJ39" s="65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114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10</v>
      </c>
      <c r="Q3" s="328"/>
      <c r="R3" s="328"/>
      <c r="S3" s="330" t="s">
        <v>78</v>
      </c>
      <c r="T3" s="330" t="str">
        <f>曜日!D3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130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 thickBo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160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160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160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52" t="s">
        <v>160</v>
      </c>
      <c r="Q6" s="248"/>
      <c r="R6" s="248"/>
      <c r="S6" s="248"/>
      <c r="T6" s="281" t="s">
        <v>132</v>
      </c>
      <c r="U6" s="281"/>
      <c r="V6" s="281"/>
      <c r="W6" s="281"/>
      <c r="X6" s="282"/>
      <c r="Y6" s="283" t="s">
        <v>160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3</v>
      </c>
      <c r="L10" s="301"/>
      <c r="M10" s="301"/>
      <c r="N10" s="301">
        <v>3</v>
      </c>
      <c r="O10" s="301"/>
      <c r="P10" s="301"/>
      <c r="Q10" s="253">
        <v>3</v>
      </c>
      <c r="R10" s="253"/>
      <c r="S10" s="253"/>
      <c r="T10" s="253">
        <v>8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177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15</v>
      </c>
      <c r="L11" s="301"/>
      <c r="M11" s="301"/>
      <c r="N11" s="301">
        <v>19</v>
      </c>
      <c r="O11" s="301"/>
      <c r="P11" s="301"/>
      <c r="Q11" s="253">
        <v>14</v>
      </c>
      <c r="R11" s="253"/>
      <c r="S11" s="253"/>
      <c r="T11" s="253">
        <v>18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71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19</v>
      </c>
      <c r="L13" s="253"/>
      <c r="M13" s="253"/>
      <c r="N13" s="253">
        <f>SUM(N10:P12)</f>
        <v>22</v>
      </c>
      <c r="O13" s="253"/>
      <c r="P13" s="253"/>
      <c r="Q13" s="253">
        <f>SUM(Q10:S12)</f>
        <v>17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81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41</v>
      </c>
      <c r="L14" s="246"/>
      <c r="M14" s="246"/>
      <c r="N14" s="246"/>
      <c r="O14" s="246"/>
      <c r="P14" s="246"/>
      <c r="Q14" s="246">
        <f>Q13+T13</f>
        <v>43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177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79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5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5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5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5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5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5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5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5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5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5" ht="13.5" customHeight="1">
      <c r="A26" s="162"/>
      <c r="B26" s="163"/>
      <c r="C26" s="192"/>
      <c r="D26" s="340" t="s">
        <v>103</v>
      </c>
      <c r="E26" s="341"/>
      <c r="F26" s="229" t="s">
        <v>239</v>
      </c>
      <c r="G26" s="205"/>
      <c r="H26" s="205"/>
      <c r="I26" s="205"/>
      <c r="J26" s="205"/>
      <c r="K26" s="205"/>
      <c r="L26" s="205" t="s">
        <v>79</v>
      </c>
      <c r="M26" s="230"/>
      <c r="N26" s="229" t="s">
        <v>167</v>
      </c>
      <c r="O26" s="205"/>
      <c r="P26" s="205"/>
      <c r="Q26" s="205"/>
      <c r="R26" s="205"/>
      <c r="S26" s="230"/>
      <c r="T26" s="240" t="s">
        <v>215</v>
      </c>
      <c r="U26" s="241"/>
      <c r="V26" s="241"/>
      <c r="W26" s="241"/>
      <c r="X26" s="242"/>
      <c r="Y26" s="240" t="s">
        <v>177</v>
      </c>
      <c r="Z26" s="241"/>
      <c r="AA26" s="241"/>
      <c r="AB26" s="241"/>
      <c r="AC26" s="242"/>
      <c r="AD26" s="229" t="s">
        <v>236</v>
      </c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5" s="11" customFormat="1">
      <c r="A27" s="162"/>
      <c r="B27" s="163"/>
      <c r="C27" s="192"/>
      <c r="D27" s="342"/>
      <c r="E27" s="343"/>
      <c r="F27" s="123" t="s">
        <v>237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167</v>
      </c>
      <c r="O27" s="122"/>
      <c r="P27" s="122"/>
      <c r="Q27" s="122"/>
      <c r="R27" s="122"/>
      <c r="S27" s="124"/>
      <c r="T27" s="123" t="s">
        <v>156</v>
      </c>
      <c r="U27" s="122"/>
      <c r="V27" s="122"/>
      <c r="W27" s="122"/>
      <c r="X27" s="124"/>
      <c r="Y27" s="237" t="s">
        <v>177</v>
      </c>
      <c r="Z27" s="238"/>
      <c r="AA27" s="238"/>
      <c r="AB27" s="238"/>
      <c r="AC27" s="239"/>
      <c r="AD27" s="123" t="s">
        <v>238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5" s="11" customFormat="1">
      <c r="A28" s="162"/>
      <c r="B28" s="163"/>
      <c r="C28" s="192"/>
      <c r="D28" s="342"/>
      <c r="E28" s="343"/>
      <c r="F28" s="123" t="s">
        <v>241</v>
      </c>
      <c r="G28" s="122"/>
      <c r="H28" s="122"/>
      <c r="I28" s="122"/>
      <c r="J28" s="122"/>
      <c r="K28" s="122"/>
      <c r="L28" s="122" t="s">
        <v>79</v>
      </c>
      <c r="M28" s="124"/>
      <c r="N28" s="123" t="s">
        <v>167</v>
      </c>
      <c r="O28" s="122"/>
      <c r="P28" s="122"/>
      <c r="Q28" s="122"/>
      <c r="R28" s="122"/>
      <c r="S28" s="124"/>
      <c r="T28" s="123" t="s">
        <v>148</v>
      </c>
      <c r="U28" s="122"/>
      <c r="V28" s="122"/>
      <c r="W28" s="122"/>
      <c r="X28" s="124"/>
      <c r="Y28" s="123"/>
      <c r="Z28" s="122"/>
      <c r="AA28" s="122"/>
      <c r="AB28" s="122"/>
      <c r="AC28" s="124"/>
      <c r="AD28" s="123" t="s">
        <v>242</v>
      </c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5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5" s="11" customFormat="1">
      <c r="A30" s="162"/>
      <c r="B30" s="163"/>
      <c r="C30" s="192"/>
      <c r="D30" s="342"/>
      <c r="E30" s="343"/>
      <c r="F30" s="123"/>
      <c r="G30" s="122"/>
      <c r="H30" s="122"/>
      <c r="I30" s="122"/>
      <c r="J30" s="122"/>
      <c r="K30" s="122"/>
      <c r="L30" s="122" t="s">
        <v>79</v>
      </c>
      <c r="M30" s="124"/>
      <c r="N30" s="123"/>
      <c r="O30" s="122"/>
      <c r="P30" s="122"/>
      <c r="Q30" s="122"/>
      <c r="R30" s="122"/>
      <c r="S30" s="124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123"/>
      <c r="AE30" s="122"/>
      <c r="AF30" s="122"/>
      <c r="AG30" s="122"/>
      <c r="AH30" s="122"/>
      <c r="AI30" s="124"/>
      <c r="AJ30" s="123"/>
      <c r="AK30" s="122"/>
      <c r="AL30" s="122"/>
      <c r="AM30" s="122"/>
      <c r="AN30" s="122"/>
      <c r="AO30" s="122"/>
      <c r="AP30" s="122"/>
      <c r="AQ30" s="122"/>
      <c r="AR30" s="122"/>
      <c r="AS30" s="211"/>
    </row>
    <row r="31" spans="1:45" s="11" customFormat="1" ht="14.25" thickBot="1">
      <c r="A31" s="162"/>
      <c r="B31" s="163"/>
      <c r="C31" s="192"/>
      <c r="D31" s="344"/>
      <c r="E31" s="345"/>
      <c r="F31" s="220"/>
      <c r="G31" s="203"/>
      <c r="H31" s="203"/>
      <c r="I31" s="203"/>
      <c r="J31" s="203"/>
      <c r="K31" s="203"/>
      <c r="L31" s="203" t="s">
        <v>79</v>
      </c>
      <c r="M31" s="221"/>
      <c r="N31" s="220"/>
      <c r="O31" s="203"/>
      <c r="P31" s="203"/>
      <c r="Q31" s="203"/>
      <c r="R31" s="203"/>
      <c r="S31" s="221"/>
      <c r="T31" s="173"/>
      <c r="U31" s="174"/>
      <c r="V31" s="174"/>
      <c r="W31" s="174"/>
      <c r="X31" s="175"/>
      <c r="Y31" s="220"/>
      <c r="Z31" s="203"/>
      <c r="AA31" s="203"/>
      <c r="AB31" s="203"/>
      <c r="AC31" s="221"/>
      <c r="AD31" s="123"/>
      <c r="AE31" s="122"/>
      <c r="AF31" s="122"/>
      <c r="AG31" s="122"/>
      <c r="AH31" s="122"/>
      <c r="AI31" s="124"/>
      <c r="AJ31" s="220"/>
      <c r="AK31" s="203"/>
      <c r="AL31" s="203"/>
      <c r="AM31" s="203"/>
      <c r="AN31" s="203"/>
      <c r="AO31" s="203"/>
      <c r="AP31" s="203"/>
      <c r="AQ31" s="203"/>
      <c r="AR31" s="203"/>
      <c r="AS31" s="228"/>
    </row>
    <row r="32" spans="1:45" s="11" customFormat="1" ht="13.5" customHeight="1">
      <c r="A32" s="160" t="s">
        <v>74</v>
      </c>
      <c r="B32" s="161"/>
      <c r="C32" s="191"/>
      <c r="D32" s="164" t="s">
        <v>46</v>
      </c>
      <c r="E32" s="145"/>
      <c r="F32" s="145"/>
      <c r="G32" s="145"/>
      <c r="H32" s="145"/>
      <c r="I32" s="145"/>
      <c r="J32" s="144" t="s">
        <v>91</v>
      </c>
      <c r="K32" s="145"/>
      <c r="L32" s="145"/>
      <c r="M32" s="145"/>
      <c r="N32" s="145"/>
      <c r="O32" s="145"/>
      <c r="P32" s="144" t="s">
        <v>92</v>
      </c>
      <c r="Q32" s="145"/>
      <c r="R32" s="146"/>
      <c r="S32" s="144" t="s">
        <v>53</v>
      </c>
      <c r="T32" s="145"/>
      <c r="U32" s="145"/>
      <c r="V32" s="145"/>
      <c r="W32" s="145"/>
      <c r="X32" s="145"/>
      <c r="Y32" s="144" t="s">
        <v>46</v>
      </c>
      <c r="Z32" s="145"/>
      <c r="AA32" s="144" t="s">
        <v>91</v>
      </c>
      <c r="AB32" s="145"/>
      <c r="AC32" s="145"/>
      <c r="AD32" s="145"/>
      <c r="AE32" s="145"/>
      <c r="AF32" s="146"/>
      <c r="AG32" s="144" t="s">
        <v>93</v>
      </c>
      <c r="AH32" s="145"/>
      <c r="AI32" s="145"/>
      <c r="AJ32" s="145"/>
      <c r="AK32" s="145"/>
      <c r="AL32" s="145"/>
      <c r="AM32" s="145"/>
      <c r="AN32" s="145"/>
      <c r="AO32" s="145"/>
      <c r="AP32" s="146"/>
      <c r="AQ32" s="144" t="s">
        <v>92</v>
      </c>
      <c r="AR32" s="145"/>
      <c r="AS32" s="156"/>
    </row>
    <row r="33" spans="1:49" s="11" customFormat="1">
      <c r="A33" s="162"/>
      <c r="B33" s="163"/>
      <c r="C33" s="192"/>
      <c r="D33" s="204" t="s">
        <v>140</v>
      </c>
      <c r="E33" s="205"/>
      <c r="F33" s="205"/>
      <c r="G33" s="205"/>
      <c r="H33" s="205"/>
      <c r="I33" s="205" t="s">
        <v>114</v>
      </c>
      <c r="J33" s="205"/>
      <c r="K33" s="123" t="s">
        <v>141</v>
      </c>
      <c r="L33" s="122"/>
      <c r="M33" s="122"/>
      <c r="N33" s="122"/>
      <c r="O33" s="124"/>
      <c r="P33" s="205" t="s">
        <v>142</v>
      </c>
      <c r="Q33" s="205"/>
      <c r="R33" s="205"/>
      <c r="S33" s="229" t="s">
        <v>143</v>
      </c>
      <c r="T33" s="205"/>
      <c r="U33" s="205"/>
      <c r="V33" s="205"/>
      <c r="W33" s="230"/>
      <c r="X33" s="419" t="s">
        <v>143</v>
      </c>
      <c r="Y33" s="420"/>
      <c r="Z33" s="420"/>
      <c r="AA33" s="420"/>
      <c r="AB33" s="421"/>
      <c r="AC33" s="243" t="s">
        <v>115</v>
      </c>
      <c r="AD33" s="24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225"/>
      <c r="AP33" s="225"/>
      <c r="AQ33" s="225"/>
      <c r="AR33" s="225"/>
      <c r="AS33" s="226"/>
      <c r="AW33" s="30"/>
    </row>
    <row r="34" spans="1:49">
      <c r="A34" s="162"/>
      <c r="B34" s="163"/>
      <c r="C34" s="192"/>
      <c r="D34" s="206" t="s">
        <v>144</v>
      </c>
      <c r="E34" s="122"/>
      <c r="F34" s="122"/>
      <c r="G34" s="122"/>
      <c r="H34" s="122"/>
      <c r="I34" s="122" t="s">
        <v>114</v>
      </c>
      <c r="J34" s="124"/>
      <c r="K34" s="123" t="s">
        <v>145</v>
      </c>
      <c r="L34" s="122"/>
      <c r="M34" s="122"/>
      <c r="N34" s="122"/>
      <c r="O34" s="124"/>
      <c r="P34" s="123" t="s">
        <v>146</v>
      </c>
      <c r="Q34" s="122"/>
      <c r="R34" s="124"/>
      <c r="S34" s="125" t="s">
        <v>143</v>
      </c>
      <c r="T34" s="126"/>
      <c r="U34" s="126"/>
      <c r="V34" s="126"/>
      <c r="W34" s="127"/>
      <c r="X34" s="128" t="s">
        <v>143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147</v>
      </c>
      <c r="E35" s="122"/>
      <c r="F35" s="122"/>
      <c r="G35" s="122"/>
      <c r="H35" s="122"/>
      <c r="I35" s="122" t="s">
        <v>114</v>
      </c>
      <c r="J35" s="124"/>
      <c r="K35" s="123" t="s">
        <v>148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4"/>
      <c r="K36" s="123" t="s">
        <v>152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4"/>
      <c r="K37" s="123" t="s">
        <v>154</v>
      </c>
      <c r="L37" s="122"/>
      <c r="M37" s="122"/>
      <c r="N37" s="122"/>
      <c r="O37" s="124"/>
      <c r="P37" s="123" t="s">
        <v>149</v>
      </c>
      <c r="Q37" s="122"/>
      <c r="R37" s="124"/>
      <c r="S37" s="125" t="s">
        <v>150</v>
      </c>
      <c r="T37" s="126"/>
      <c r="U37" s="126"/>
      <c r="V37" s="126"/>
      <c r="W37" s="127"/>
      <c r="X37" s="128" t="s">
        <v>150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5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>
      <c r="A38" s="162"/>
      <c r="B38" s="163"/>
      <c r="C38" s="192"/>
      <c r="D38" s="206" t="s">
        <v>155</v>
      </c>
      <c r="E38" s="122"/>
      <c r="F38" s="122"/>
      <c r="G38" s="122"/>
      <c r="H38" s="122"/>
      <c r="I38" s="122" t="s">
        <v>114</v>
      </c>
      <c r="J38" s="124"/>
      <c r="K38" s="123" t="s">
        <v>156</v>
      </c>
      <c r="L38" s="122"/>
      <c r="M38" s="122"/>
      <c r="N38" s="122"/>
      <c r="O38" s="124"/>
      <c r="P38" s="123" t="s">
        <v>149</v>
      </c>
      <c r="Q38" s="122"/>
      <c r="R38" s="124"/>
      <c r="S38" s="123" t="s">
        <v>143</v>
      </c>
      <c r="T38" s="122"/>
      <c r="U38" s="122"/>
      <c r="V38" s="122"/>
      <c r="W38" s="124"/>
      <c r="X38" s="243" t="s">
        <v>143</v>
      </c>
      <c r="Y38" s="244"/>
      <c r="Z38" s="244"/>
      <c r="AA38" s="244"/>
      <c r="AB38" s="245"/>
      <c r="AC38" s="243" t="s">
        <v>115</v>
      </c>
      <c r="AD38" s="244"/>
      <c r="AE38" s="78">
        <v>8</v>
      </c>
      <c r="AF38" s="79" t="s">
        <v>116</v>
      </c>
      <c r="AG38" s="78">
        <v>2</v>
      </c>
      <c r="AH38" s="80" t="s">
        <v>113</v>
      </c>
      <c r="AI38" s="78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 s="15" customFormat="1">
      <c r="A39" s="162"/>
      <c r="B39" s="163"/>
      <c r="C39" s="192"/>
      <c r="D39" s="199" t="s">
        <v>194</v>
      </c>
      <c r="E39" s="200"/>
      <c r="F39" s="200"/>
      <c r="G39" s="200"/>
      <c r="H39" s="200"/>
      <c r="I39" s="122" t="s">
        <v>114</v>
      </c>
      <c r="J39" s="122"/>
      <c r="K39" s="123" t="s">
        <v>145</v>
      </c>
      <c r="L39" s="122"/>
      <c r="M39" s="122"/>
      <c r="N39" s="122"/>
      <c r="O39" s="124"/>
      <c r="P39" s="231" t="s">
        <v>149</v>
      </c>
      <c r="Q39" s="231"/>
      <c r="R39" s="232"/>
      <c r="S39" s="422" t="s">
        <v>158</v>
      </c>
      <c r="T39" s="231"/>
      <c r="U39" s="231"/>
      <c r="V39" s="231"/>
      <c r="W39" s="232"/>
      <c r="X39" s="422" t="s">
        <v>158</v>
      </c>
      <c r="Y39" s="231"/>
      <c r="Z39" s="231"/>
      <c r="AA39" s="231"/>
      <c r="AB39" s="232"/>
      <c r="AC39" s="128" t="s">
        <v>115</v>
      </c>
      <c r="AD39" s="129"/>
      <c r="AE39" s="37">
        <v>8</v>
      </c>
      <c r="AF39" s="53" t="s">
        <v>116</v>
      </c>
      <c r="AG39" s="63">
        <v>4</v>
      </c>
      <c r="AH39" s="54" t="s">
        <v>113</v>
      </c>
      <c r="AI39" s="37">
        <v>6</v>
      </c>
      <c r="AJ39" s="62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 t="s">
        <v>157</v>
      </c>
      <c r="E40" s="200"/>
      <c r="F40" s="200"/>
      <c r="G40" s="200"/>
      <c r="H40" s="200"/>
      <c r="I40" s="122" t="s">
        <v>114</v>
      </c>
      <c r="J40" s="122"/>
      <c r="K40" s="123" t="s">
        <v>156</v>
      </c>
      <c r="L40" s="122"/>
      <c r="M40" s="122"/>
      <c r="N40" s="122"/>
      <c r="O40" s="124"/>
      <c r="P40" s="122" t="s">
        <v>149</v>
      </c>
      <c r="Q40" s="122"/>
      <c r="R40" s="122"/>
      <c r="S40" s="125" t="s">
        <v>158</v>
      </c>
      <c r="T40" s="126"/>
      <c r="U40" s="126"/>
      <c r="V40" s="126"/>
      <c r="W40" s="127"/>
      <c r="X40" s="128" t="s">
        <v>158</v>
      </c>
      <c r="Y40" s="129"/>
      <c r="Z40" s="129"/>
      <c r="AA40" s="129"/>
      <c r="AB40" s="130"/>
      <c r="AC40" s="128" t="s">
        <v>115</v>
      </c>
      <c r="AD40" s="129"/>
      <c r="AE40" s="12">
        <v>8</v>
      </c>
      <c r="AF40" s="13" t="s">
        <v>116</v>
      </c>
      <c r="AG40" s="12">
        <v>4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114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115</v>
      </c>
      <c r="AD41" s="129"/>
      <c r="AE41" s="12"/>
      <c r="AF41" s="13" t="s">
        <v>116</v>
      </c>
      <c r="AG41" s="12"/>
      <c r="AH41" s="14" t="s">
        <v>113</v>
      </c>
      <c r="AI41" s="12"/>
      <c r="AJ41" s="47" t="s">
        <v>112</v>
      </c>
      <c r="AK41" s="35"/>
      <c r="AL41" s="48" t="s">
        <v>59</v>
      </c>
      <c r="AM41" s="48"/>
      <c r="AN41" s="36" t="s">
        <v>84</v>
      </c>
      <c r="AO41" s="134"/>
      <c r="AP41" s="134"/>
      <c r="AQ41" s="134"/>
      <c r="AR41" s="134"/>
      <c r="AS41" s="207"/>
      <c r="AW41" s="30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62"/>
      <c r="B46" s="163"/>
      <c r="C46" s="192"/>
      <c r="D46" s="199"/>
      <c r="E46" s="200"/>
      <c r="F46" s="200"/>
      <c r="G46" s="200"/>
      <c r="H46" s="200"/>
      <c r="I46" s="122" t="s">
        <v>79</v>
      </c>
      <c r="J46" s="122"/>
      <c r="K46" s="220"/>
      <c r="L46" s="203"/>
      <c r="M46" s="203"/>
      <c r="N46" s="203"/>
      <c r="O46" s="221"/>
      <c r="P46" s="122"/>
      <c r="Q46" s="122"/>
      <c r="R46" s="122"/>
      <c r="S46" s="125"/>
      <c r="T46" s="126"/>
      <c r="U46" s="126"/>
      <c r="V46" s="126"/>
      <c r="W46" s="127"/>
      <c r="X46" s="128"/>
      <c r="Y46" s="129"/>
      <c r="Z46" s="129"/>
      <c r="AA46" s="129"/>
      <c r="AB46" s="130"/>
      <c r="AC46" s="137" t="s">
        <v>110</v>
      </c>
      <c r="AD46" s="13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4"/>
      <c r="AP46" s="135"/>
      <c r="AQ46" s="135"/>
      <c r="AR46" s="135"/>
      <c r="AS46" s="136"/>
      <c r="AW46" s="29"/>
    </row>
    <row r="47" spans="1:49" ht="14.25" thickBot="1">
      <c r="A47" s="193"/>
      <c r="B47" s="194"/>
      <c r="C47" s="195"/>
      <c r="D47" s="201"/>
      <c r="E47" s="202"/>
      <c r="F47" s="202"/>
      <c r="G47" s="202"/>
      <c r="H47" s="202"/>
      <c r="I47" s="203" t="s">
        <v>79</v>
      </c>
      <c r="J47" s="203"/>
      <c r="K47" s="220"/>
      <c r="L47" s="203"/>
      <c r="M47" s="203"/>
      <c r="N47" s="203"/>
      <c r="O47" s="221"/>
      <c r="P47" s="203"/>
      <c r="Q47" s="203"/>
      <c r="R47" s="203"/>
      <c r="S47" s="222"/>
      <c r="T47" s="223"/>
      <c r="U47" s="223"/>
      <c r="V47" s="223"/>
      <c r="W47" s="224"/>
      <c r="X47" s="131"/>
      <c r="Y47" s="132"/>
      <c r="Z47" s="132"/>
      <c r="AA47" s="132"/>
      <c r="AB47" s="133"/>
      <c r="AC47" s="426" t="s">
        <v>110</v>
      </c>
      <c r="AD47" s="42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9"/>
      <c r="AP47" s="140"/>
      <c r="AQ47" s="140"/>
      <c r="AR47" s="140"/>
      <c r="AS47" s="141"/>
      <c r="AW47" s="29"/>
    </row>
    <row r="48" spans="1:49" ht="13.5" customHeight="1">
      <c r="A48" s="160" t="s">
        <v>85</v>
      </c>
      <c r="B48" s="161"/>
      <c r="C48" s="161"/>
      <c r="D48" s="164" t="s">
        <v>46</v>
      </c>
      <c r="E48" s="145"/>
      <c r="F48" s="145"/>
      <c r="G48" s="145"/>
      <c r="H48" s="145"/>
      <c r="I48" s="145"/>
      <c r="J48" s="144" t="s">
        <v>91</v>
      </c>
      <c r="K48" s="145"/>
      <c r="L48" s="145"/>
      <c r="M48" s="145"/>
      <c r="N48" s="145"/>
      <c r="O48" s="145"/>
      <c r="P48" s="144" t="s">
        <v>92</v>
      </c>
      <c r="Q48" s="145"/>
      <c r="R48" s="146"/>
      <c r="S48" s="144" t="s">
        <v>53</v>
      </c>
      <c r="T48" s="145"/>
      <c r="U48" s="145"/>
      <c r="V48" s="145"/>
      <c r="W48" s="145"/>
      <c r="X48" s="145"/>
      <c r="Y48" s="144" t="s">
        <v>46</v>
      </c>
      <c r="Z48" s="145"/>
      <c r="AA48" s="144" t="s">
        <v>91</v>
      </c>
      <c r="AB48" s="145"/>
      <c r="AC48" s="145"/>
      <c r="AD48" s="145"/>
      <c r="AE48" s="145"/>
      <c r="AF48" s="146"/>
      <c r="AG48" s="144" t="s">
        <v>93</v>
      </c>
      <c r="AH48" s="145"/>
      <c r="AI48" s="145"/>
      <c r="AJ48" s="145"/>
      <c r="AK48" s="145"/>
      <c r="AL48" s="145"/>
      <c r="AM48" s="145"/>
      <c r="AN48" s="145"/>
      <c r="AO48" s="145"/>
      <c r="AP48" s="146"/>
      <c r="AQ48" s="144" t="s">
        <v>92</v>
      </c>
      <c r="AR48" s="145"/>
      <c r="AS48" s="156"/>
      <c r="AW48" s="30"/>
    </row>
    <row r="49" spans="1:49" ht="13.5" customHeight="1">
      <c r="A49" s="162"/>
      <c r="B49" s="163"/>
      <c r="C49" s="163"/>
      <c r="D49" s="347" t="s">
        <v>89</v>
      </c>
      <c r="E49" s="349"/>
      <c r="F49" s="166" t="s">
        <v>96</v>
      </c>
      <c r="G49" s="167"/>
      <c r="H49" s="167"/>
      <c r="I49" s="168"/>
      <c r="J49" s="24"/>
      <c r="K49" s="215"/>
      <c r="L49" s="216"/>
      <c r="M49" s="216"/>
      <c r="N49" s="216"/>
      <c r="O49" s="19" t="s">
        <v>79</v>
      </c>
      <c r="P49" s="157"/>
      <c r="Q49" s="158"/>
      <c r="R49" s="365"/>
      <c r="S49" s="176"/>
      <c r="T49" s="177"/>
      <c r="U49" s="177"/>
      <c r="V49" s="177"/>
      <c r="W49" s="177"/>
      <c r="X49" s="178"/>
      <c r="Y49" s="367" t="s">
        <v>104</v>
      </c>
      <c r="Z49" s="368"/>
      <c r="AA49" s="375"/>
      <c r="AB49" s="376"/>
      <c r="AC49" s="376"/>
      <c r="AD49" s="376"/>
      <c r="AE49" s="376"/>
      <c r="AF49" s="21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57"/>
      <c r="AR49" s="158"/>
      <c r="AS49" s="159"/>
      <c r="AW49" s="31"/>
    </row>
    <row r="50" spans="1:49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9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9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9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9">
      <c r="A54" s="162"/>
      <c r="B54" s="163"/>
      <c r="C54" s="163"/>
      <c r="D54" s="352"/>
      <c r="E54" s="353"/>
      <c r="F54" s="166"/>
      <c r="G54" s="167"/>
      <c r="H54" s="167"/>
      <c r="I54" s="168"/>
      <c r="J54" s="25"/>
      <c r="K54" s="214"/>
      <c r="L54" s="143"/>
      <c r="M54" s="143"/>
      <c r="N54" s="143"/>
      <c r="O54" s="20" t="s">
        <v>79</v>
      </c>
      <c r="P54" s="147"/>
      <c r="Q54" s="148"/>
      <c r="R54" s="165"/>
      <c r="S54" s="153"/>
      <c r="T54" s="154"/>
      <c r="U54" s="154"/>
      <c r="V54" s="154"/>
      <c r="W54" s="154"/>
      <c r="X54" s="155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9">
      <c r="A55" s="162"/>
      <c r="B55" s="163"/>
      <c r="C55" s="163"/>
      <c r="D55" s="354"/>
      <c r="E55" s="355"/>
      <c r="F55" s="166"/>
      <c r="G55" s="167"/>
      <c r="H55" s="167"/>
      <c r="I55" s="168"/>
      <c r="J55" s="26"/>
      <c r="K55" s="417"/>
      <c r="L55" s="418"/>
      <c r="M55" s="418"/>
      <c r="N55" s="418"/>
      <c r="O55" s="22" t="s">
        <v>79</v>
      </c>
      <c r="P55" s="314"/>
      <c r="Q55" s="315"/>
      <c r="R55" s="316"/>
      <c r="S55" s="350"/>
      <c r="T55" s="351"/>
      <c r="U55" s="351"/>
      <c r="V55" s="351"/>
      <c r="W55" s="351"/>
      <c r="X55" s="366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9" ht="13.5" customHeight="1">
      <c r="A56" s="162"/>
      <c r="B56" s="163"/>
      <c r="C56" s="163"/>
      <c r="D56" s="347" t="s">
        <v>101</v>
      </c>
      <c r="E56" s="348"/>
      <c r="F56" s="348"/>
      <c r="G56" s="348"/>
      <c r="H56" s="348"/>
      <c r="I56" s="349"/>
      <c r="J56" s="179" t="s">
        <v>91</v>
      </c>
      <c r="K56" s="180"/>
      <c r="L56" s="180"/>
      <c r="M56" s="180"/>
      <c r="N56" s="180"/>
      <c r="O56" s="180"/>
      <c r="P56" s="179" t="s">
        <v>92</v>
      </c>
      <c r="Q56" s="180"/>
      <c r="R56" s="181"/>
      <c r="S56" s="179" t="s">
        <v>53</v>
      </c>
      <c r="T56" s="180"/>
      <c r="U56" s="180"/>
      <c r="V56" s="180"/>
      <c r="W56" s="180"/>
      <c r="X56" s="181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9" ht="13.5" customHeight="1">
      <c r="A57" s="162"/>
      <c r="B57" s="163"/>
      <c r="C57" s="163"/>
      <c r="D57" s="347" t="s">
        <v>88</v>
      </c>
      <c r="E57" s="349"/>
      <c r="F57" s="166" t="s">
        <v>105</v>
      </c>
      <c r="G57" s="167"/>
      <c r="H57" s="167"/>
      <c r="I57" s="168"/>
      <c r="J57" s="176"/>
      <c r="K57" s="177"/>
      <c r="L57" s="177"/>
      <c r="M57" s="177"/>
      <c r="N57" s="177"/>
      <c r="O57" s="19" t="s">
        <v>79</v>
      </c>
      <c r="P57" s="157"/>
      <c r="Q57" s="158"/>
      <c r="R57" s="365"/>
      <c r="S57" s="176"/>
      <c r="T57" s="177"/>
      <c r="U57" s="177"/>
      <c r="V57" s="177"/>
      <c r="W57" s="177"/>
      <c r="X57" s="178"/>
      <c r="Y57" s="369"/>
      <c r="Z57" s="370"/>
      <c r="AA57" s="142"/>
      <c r="AB57" s="143"/>
      <c r="AC57" s="143"/>
      <c r="AD57" s="143"/>
      <c r="AE57" s="143"/>
      <c r="AF57" s="20" t="s">
        <v>79</v>
      </c>
      <c r="AG57" s="150"/>
      <c r="AH57" s="151"/>
      <c r="AI57" s="151"/>
      <c r="AJ57" s="151"/>
      <c r="AK57" s="151"/>
      <c r="AL57" s="151"/>
      <c r="AM57" s="151"/>
      <c r="AN57" s="151"/>
      <c r="AO57" s="151"/>
      <c r="AP57" s="152"/>
      <c r="AQ57" s="147"/>
      <c r="AR57" s="148"/>
      <c r="AS57" s="149"/>
    </row>
    <row r="58" spans="1:49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5"/>
      <c r="Y58" s="371"/>
      <c r="Z58" s="372"/>
      <c r="AA58" s="373"/>
      <c r="AB58" s="374"/>
      <c r="AC58" s="374"/>
      <c r="AD58" s="374"/>
      <c r="AE58" s="374"/>
      <c r="AF58" s="22" t="s">
        <v>79</v>
      </c>
      <c r="AG58" s="172"/>
      <c r="AH58" s="172"/>
      <c r="AI58" s="172"/>
      <c r="AJ58" s="172"/>
      <c r="AK58" s="172"/>
      <c r="AL58" s="172"/>
      <c r="AM58" s="172"/>
      <c r="AN58" s="172"/>
      <c r="AO58" s="172"/>
      <c r="AP58" s="172"/>
      <c r="AQ58" s="314"/>
      <c r="AR58" s="315"/>
      <c r="AS58" s="377"/>
    </row>
    <row r="59" spans="1:49" ht="14.2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179" t="s">
        <v>101</v>
      </c>
      <c r="Z59" s="180"/>
      <c r="AA59" s="180"/>
      <c r="AB59" s="180"/>
      <c r="AC59" s="180"/>
      <c r="AD59" s="180"/>
      <c r="AE59" s="180"/>
      <c r="AF59" s="181"/>
      <c r="AG59" s="179" t="s">
        <v>45</v>
      </c>
      <c r="AH59" s="180"/>
      <c r="AI59" s="180"/>
      <c r="AJ59" s="179" t="s">
        <v>92</v>
      </c>
      <c r="AK59" s="180"/>
      <c r="AL59" s="180"/>
      <c r="AM59" s="169" t="s">
        <v>53</v>
      </c>
      <c r="AN59" s="170"/>
      <c r="AO59" s="170"/>
      <c r="AP59" s="170"/>
      <c r="AQ59" s="170"/>
      <c r="AR59" s="170"/>
      <c r="AS59" s="171"/>
    </row>
    <row r="60" spans="1:49" ht="13.5" customHeight="1">
      <c r="A60" s="162"/>
      <c r="B60" s="163"/>
      <c r="C60" s="163"/>
      <c r="D60" s="352"/>
      <c r="E60" s="353"/>
      <c r="F60" s="166"/>
      <c r="G60" s="167"/>
      <c r="H60" s="167"/>
      <c r="I60" s="168"/>
      <c r="J60" s="153"/>
      <c r="K60" s="154"/>
      <c r="L60" s="154"/>
      <c r="M60" s="154"/>
      <c r="N60" s="154"/>
      <c r="O60" s="20" t="s">
        <v>79</v>
      </c>
      <c r="P60" s="147"/>
      <c r="Q60" s="148"/>
      <c r="R60" s="165"/>
      <c r="S60" s="153"/>
      <c r="T60" s="154"/>
      <c r="U60" s="154"/>
      <c r="V60" s="154"/>
      <c r="W60" s="154"/>
      <c r="X60" s="154"/>
      <c r="Y60" s="378" t="s">
        <v>107</v>
      </c>
      <c r="Z60" s="379"/>
      <c r="AA60" s="379"/>
      <c r="AB60" s="379"/>
      <c r="AC60" s="379"/>
      <c r="AD60" s="379"/>
      <c r="AE60" s="379"/>
      <c r="AF60" s="380"/>
      <c r="AG60" s="310"/>
      <c r="AH60" s="311"/>
      <c r="AI60" s="32" t="s">
        <v>86</v>
      </c>
      <c r="AJ60" s="310"/>
      <c r="AK60" s="311"/>
      <c r="AL60" s="172"/>
      <c r="AM60" s="310"/>
      <c r="AN60" s="311"/>
      <c r="AO60" s="311"/>
      <c r="AP60" s="311"/>
      <c r="AQ60" s="311"/>
      <c r="AR60" s="311"/>
      <c r="AS60" s="363"/>
    </row>
    <row r="61" spans="1:49" ht="13.5" customHeight="1">
      <c r="A61" s="162"/>
      <c r="B61" s="163"/>
      <c r="C61" s="163"/>
      <c r="D61" s="352"/>
      <c r="E61" s="353"/>
      <c r="F61" s="217"/>
      <c r="G61" s="218"/>
      <c r="H61" s="218"/>
      <c r="I61" s="219"/>
      <c r="J61" s="350"/>
      <c r="K61" s="351"/>
      <c r="L61" s="351"/>
      <c r="M61" s="351"/>
      <c r="N61" s="351"/>
      <c r="O61" s="22" t="s">
        <v>79</v>
      </c>
      <c r="P61" s="314"/>
      <c r="Q61" s="315"/>
      <c r="R61" s="316"/>
      <c r="S61" s="350"/>
      <c r="T61" s="351"/>
      <c r="U61" s="351"/>
      <c r="V61" s="351"/>
      <c r="W61" s="351"/>
      <c r="X61" s="351"/>
      <c r="Y61" s="166" t="s">
        <v>106</v>
      </c>
      <c r="Z61" s="167"/>
      <c r="AA61" s="167"/>
      <c r="AB61" s="167"/>
      <c r="AC61" s="167"/>
      <c r="AD61" s="167"/>
      <c r="AE61" s="167"/>
      <c r="AF61" s="168"/>
      <c r="AG61" s="212"/>
      <c r="AH61" s="213"/>
      <c r="AI61" s="33" t="s">
        <v>86</v>
      </c>
      <c r="AJ61" s="212"/>
      <c r="AK61" s="213"/>
      <c r="AL61" s="313"/>
      <c r="AM61" s="212"/>
      <c r="AN61" s="213"/>
      <c r="AO61" s="213"/>
      <c r="AP61" s="213"/>
      <c r="AQ61" s="213"/>
      <c r="AR61" s="213"/>
      <c r="AS61" s="362"/>
    </row>
    <row r="62" spans="1:49" ht="14.25" customHeight="1">
      <c r="A62" s="162"/>
      <c r="B62" s="163"/>
      <c r="C62" s="163"/>
      <c r="D62" s="352"/>
      <c r="E62" s="353"/>
      <c r="F62" s="166" t="s">
        <v>95</v>
      </c>
      <c r="G62" s="167"/>
      <c r="H62" s="167"/>
      <c r="I62" s="168"/>
      <c r="J62" s="176"/>
      <c r="K62" s="177"/>
      <c r="L62" s="177"/>
      <c r="M62" s="177"/>
      <c r="N62" s="177"/>
      <c r="O62" s="19" t="s">
        <v>79</v>
      </c>
      <c r="P62" s="157"/>
      <c r="Q62" s="158"/>
      <c r="R62" s="365"/>
      <c r="S62" s="176"/>
      <c r="T62" s="177"/>
      <c r="U62" s="177"/>
      <c r="V62" s="177"/>
      <c r="W62" s="177"/>
      <c r="X62" s="177"/>
      <c r="Y62" s="179" t="s">
        <v>101</v>
      </c>
      <c r="Z62" s="180"/>
      <c r="AA62" s="180"/>
      <c r="AB62" s="180"/>
      <c r="AC62" s="180"/>
      <c r="AD62" s="180"/>
      <c r="AE62" s="180"/>
      <c r="AF62" s="181"/>
      <c r="AG62" s="179" t="s">
        <v>93</v>
      </c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364"/>
    </row>
    <row r="63" spans="1:49" ht="13.5" customHeight="1">
      <c r="A63" s="162"/>
      <c r="B63" s="163"/>
      <c r="C63" s="163"/>
      <c r="D63" s="352"/>
      <c r="E63" s="353"/>
      <c r="F63" s="166"/>
      <c r="G63" s="167"/>
      <c r="H63" s="167"/>
      <c r="I63" s="168"/>
      <c r="J63" s="389"/>
      <c r="K63" s="390"/>
      <c r="L63" s="390"/>
      <c r="M63" s="390"/>
      <c r="N63" s="390"/>
      <c r="O63" s="23" t="s">
        <v>79</v>
      </c>
      <c r="P63" s="413"/>
      <c r="Q63" s="414"/>
      <c r="R63" s="416"/>
      <c r="S63" s="389"/>
      <c r="T63" s="390"/>
      <c r="U63" s="390"/>
      <c r="V63" s="390"/>
      <c r="W63" s="390"/>
      <c r="X63" s="390"/>
      <c r="Y63" s="304" t="s">
        <v>90</v>
      </c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9" ht="14.25" customHeight="1">
      <c r="A64" s="162"/>
      <c r="B64" s="163"/>
      <c r="C64" s="163"/>
      <c r="D64" s="352"/>
      <c r="E64" s="353"/>
      <c r="F64" s="410" t="s">
        <v>97</v>
      </c>
      <c r="G64" s="411"/>
      <c r="H64" s="411"/>
      <c r="I64" s="412"/>
      <c r="J64" s="179" t="s">
        <v>92</v>
      </c>
      <c r="K64" s="180"/>
      <c r="L64" s="180"/>
      <c r="M64" s="179" t="s">
        <v>45</v>
      </c>
      <c r="N64" s="180"/>
      <c r="O64" s="180"/>
      <c r="P64" s="169" t="s">
        <v>53</v>
      </c>
      <c r="Q64" s="170"/>
      <c r="R64" s="170"/>
      <c r="S64" s="170"/>
      <c r="T64" s="170"/>
      <c r="U64" s="170"/>
      <c r="V64" s="170"/>
      <c r="W64" s="170"/>
      <c r="X64" s="170"/>
      <c r="Y64" s="304"/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3.5" customHeight="1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304" t="s">
        <v>87</v>
      </c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/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162"/>
      <c r="B67" s="163"/>
      <c r="C67" s="163"/>
      <c r="D67" s="352"/>
      <c r="E67" s="353"/>
      <c r="F67" s="166"/>
      <c r="G67" s="167"/>
      <c r="H67" s="167"/>
      <c r="I67" s="168"/>
      <c r="J67" s="147"/>
      <c r="K67" s="148"/>
      <c r="L67" s="148"/>
      <c r="M67" s="382"/>
      <c r="N67" s="200"/>
      <c r="O67" s="27" t="s">
        <v>86</v>
      </c>
      <c r="P67" s="382"/>
      <c r="Q67" s="200"/>
      <c r="R67" s="200"/>
      <c r="S67" s="200"/>
      <c r="T67" s="200"/>
      <c r="U67" s="200"/>
      <c r="V67" s="200"/>
      <c r="W67" s="200"/>
      <c r="X67" s="200"/>
      <c r="Y67" s="304" t="s">
        <v>102</v>
      </c>
      <c r="Z67" s="305"/>
      <c r="AA67" s="305"/>
      <c r="AB67" s="305"/>
      <c r="AC67" s="305"/>
      <c r="AD67" s="305"/>
      <c r="AE67" s="305"/>
      <c r="AF67" s="306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 thickBot="1">
      <c r="A68" s="162"/>
      <c r="B68" s="163"/>
      <c r="C68" s="163"/>
      <c r="D68" s="354"/>
      <c r="E68" s="355"/>
      <c r="F68" s="166"/>
      <c r="G68" s="167"/>
      <c r="H68" s="167"/>
      <c r="I68" s="168"/>
      <c r="J68" s="413"/>
      <c r="K68" s="414"/>
      <c r="L68" s="414"/>
      <c r="M68" s="381"/>
      <c r="N68" s="172"/>
      <c r="O68" s="28" t="s">
        <v>86</v>
      </c>
      <c r="P68" s="381"/>
      <c r="Q68" s="172"/>
      <c r="R68" s="172"/>
      <c r="S68" s="172"/>
      <c r="T68" s="172"/>
      <c r="U68" s="172"/>
      <c r="V68" s="172"/>
      <c r="W68" s="172"/>
      <c r="X68" s="172"/>
      <c r="Y68" s="394"/>
      <c r="Z68" s="395"/>
      <c r="AA68" s="395"/>
      <c r="AB68" s="395"/>
      <c r="AC68" s="395"/>
      <c r="AD68" s="395"/>
      <c r="AE68" s="395"/>
      <c r="AF68" s="396"/>
      <c r="AG68" s="359"/>
      <c r="AH68" s="360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 ht="14.25" customHeight="1">
      <c r="A69" s="182" t="s">
        <v>31</v>
      </c>
      <c r="B69" s="183"/>
      <c r="C69" s="184"/>
      <c r="D69" s="164" t="s">
        <v>33</v>
      </c>
      <c r="E69" s="145"/>
      <c r="F69" s="156"/>
      <c r="G69" s="407"/>
      <c r="H69" s="408"/>
      <c r="I69" s="408"/>
      <c r="J69" s="408"/>
      <c r="K69" s="408"/>
      <c r="L69" s="408"/>
      <c r="M69" s="408"/>
      <c r="N69" s="408"/>
      <c r="O69" s="408"/>
      <c r="P69" s="408"/>
      <c r="Q69" s="408"/>
      <c r="R69" s="409"/>
      <c r="S69" s="160" t="s">
        <v>100</v>
      </c>
      <c r="T69" s="183"/>
      <c r="U69" s="184"/>
      <c r="V69" s="383"/>
      <c r="W69" s="384"/>
      <c r="X69" s="384"/>
      <c r="Y69" s="384"/>
      <c r="Z69" s="384"/>
      <c r="AA69" s="384"/>
      <c r="AB69" s="384"/>
      <c r="AC69" s="384"/>
      <c r="AD69" s="384"/>
      <c r="AE69" s="160" t="s">
        <v>94</v>
      </c>
      <c r="AF69" s="161"/>
      <c r="AG69" s="1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1"/>
    </row>
    <row r="70" spans="1:45">
      <c r="A70" s="185"/>
      <c r="B70" s="186"/>
      <c r="C70" s="187"/>
      <c r="D70" s="397" t="s">
        <v>32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>
      <c r="A71" s="185"/>
      <c r="B71" s="186"/>
      <c r="C71" s="187"/>
      <c r="D71" s="397" t="s">
        <v>98</v>
      </c>
      <c r="E71" s="180"/>
      <c r="F71" s="364"/>
      <c r="G71" s="404"/>
      <c r="H71" s="405"/>
      <c r="I71" s="405"/>
      <c r="J71" s="405"/>
      <c r="K71" s="405"/>
      <c r="L71" s="405"/>
      <c r="M71" s="405"/>
      <c r="N71" s="405"/>
      <c r="O71" s="405"/>
      <c r="P71" s="405"/>
      <c r="Q71" s="405"/>
      <c r="R71" s="406"/>
      <c r="S71" s="185"/>
      <c r="T71" s="186"/>
      <c r="U71" s="187"/>
      <c r="V71" s="385"/>
      <c r="W71" s="386"/>
      <c r="X71" s="386"/>
      <c r="Y71" s="386"/>
      <c r="Z71" s="386"/>
      <c r="AA71" s="386"/>
      <c r="AB71" s="386"/>
      <c r="AC71" s="386"/>
      <c r="AD71" s="386"/>
      <c r="AE71" s="162"/>
      <c r="AF71" s="163"/>
      <c r="AG71" s="192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2"/>
    </row>
    <row r="72" spans="1:45" ht="13.5" customHeight="1" thickBot="1">
      <c r="A72" s="188"/>
      <c r="B72" s="189"/>
      <c r="C72" s="190"/>
      <c r="D72" s="398" t="s">
        <v>99</v>
      </c>
      <c r="E72" s="399"/>
      <c r="F72" s="400"/>
      <c r="G72" s="401"/>
      <c r="H72" s="402"/>
      <c r="I72" s="402"/>
      <c r="J72" s="402"/>
      <c r="K72" s="402"/>
      <c r="L72" s="402"/>
      <c r="M72" s="402"/>
      <c r="N72" s="402"/>
      <c r="O72" s="402"/>
      <c r="P72" s="402"/>
      <c r="Q72" s="402"/>
      <c r="R72" s="403"/>
      <c r="S72" s="188"/>
      <c r="T72" s="189"/>
      <c r="U72" s="190"/>
      <c r="V72" s="387"/>
      <c r="W72" s="388"/>
      <c r="X72" s="388"/>
      <c r="Y72" s="388"/>
      <c r="Z72" s="388"/>
      <c r="AA72" s="388"/>
      <c r="AB72" s="388"/>
      <c r="AC72" s="388"/>
      <c r="AD72" s="388"/>
      <c r="AE72" s="193"/>
      <c r="AF72" s="194"/>
      <c r="AG72" s="195"/>
      <c r="AH72" s="387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  <c r="AS72" s="393"/>
    </row>
  </sheetData>
  <sheetProtection formatCells="0" formatColumns="0" formatRows="0" insertHyperlinks="0" autoFilter="0" pivotTables="0"/>
  <mergeCells count="502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P32:R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8:C31"/>
    <mergeCell ref="D8:J9"/>
    <mergeCell ref="K8:P8"/>
    <mergeCell ref="Q8:V8"/>
    <mergeCell ref="D11:J11"/>
    <mergeCell ref="K11:M11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D32:I32"/>
    <mergeCell ref="J32:O32"/>
    <mergeCell ref="S32:X32"/>
    <mergeCell ref="Y32:Z32"/>
    <mergeCell ref="AA32:AF32"/>
    <mergeCell ref="AG32:AP32"/>
    <mergeCell ref="AQ32:AS32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</mergeCells>
  <phoneticPr fontId="2"/>
  <dataValidations count="16">
    <dataValidation type="list" allowBlank="1" showInputMessage="1" showErrorMessage="1" sqref="E27:E31">
      <formula1>"男,女"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11</v>
      </c>
      <c r="Q3" s="328"/>
      <c r="R3" s="328"/>
      <c r="S3" s="330" t="s">
        <v>78</v>
      </c>
      <c r="T3" s="330" t="str">
        <f>曜日!D4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130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170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160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160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160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160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3</v>
      </c>
      <c r="L10" s="301"/>
      <c r="M10" s="301"/>
      <c r="N10" s="301">
        <v>3</v>
      </c>
      <c r="O10" s="301"/>
      <c r="P10" s="301"/>
      <c r="Q10" s="253">
        <v>3</v>
      </c>
      <c r="R10" s="253"/>
      <c r="S10" s="253"/>
      <c r="T10" s="253">
        <v>8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179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16</v>
      </c>
      <c r="L11" s="301"/>
      <c r="M11" s="301"/>
      <c r="N11" s="301">
        <v>20</v>
      </c>
      <c r="O11" s="301"/>
      <c r="P11" s="301"/>
      <c r="Q11" s="253">
        <v>14</v>
      </c>
      <c r="R11" s="253"/>
      <c r="S11" s="253"/>
      <c r="T11" s="253">
        <v>18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58</v>
      </c>
      <c r="AJ11" s="253"/>
      <c r="AK11" s="253"/>
      <c r="AL11" s="253">
        <f>N11+T11+Z11+AF11</f>
        <v>72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20</v>
      </c>
      <c r="L13" s="253"/>
      <c r="M13" s="253"/>
      <c r="N13" s="253">
        <f>SUM(N10:P12)</f>
        <v>23</v>
      </c>
      <c r="O13" s="253"/>
      <c r="P13" s="253"/>
      <c r="Q13" s="253">
        <f>SUM(Q10:S12)</f>
        <v>17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82</v>
      </c>
      <c r="AJ13" s="253"/>
      <c r="AK13" s="253"/>
      <c r="AL13" s="253">
        <f>SUM(N13+T13+Z13+AF13)</f>
        <v>97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43</v>
      </c>
      <c r="L14" s="246"/>
      <c r="M14" s="246"/>
      <c r="N14" s="246"/>
      <c r="O14" s="246"/>
      <c r="P14" s="246"/>
      <c r="Q14" s="246">
        <f>Q13+T13</f>
        <v>43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179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 t="s">
        <v>243</v>
      </c>
      <c r="G16" s="303"/>
      <c r="H16" s="303"/>
      <c r="I16" s="303"/>
      <c r="J16" s="303"/>
      <c r="K16" s="303"/>
      <c r="L16" s="205" t="s">
        <v>79</v>
      </c>
      <c r="M16" s="230"/>
      <c r="N16" s="229" t="s">
        <v>167</v>
      </c>
      <c r="O16" s="205"/>
      <c r="P16" s="205"/>
      <c r="Q16" s="205"/>
      <c r="R16" s="205"/>
      <c r="S16" s="230"/>
      <c r="T16" s="240" t="s">
        <v>148</v>
      </c>
      <c r="U16" s="241"/>
      <c r="V16" s="241"/>
      <c r="W16" s="241"/>
      <c r="X16" s="242"/>
      <c r="Y16" s="240"/>
      <c r="Z16" s="241"/>
      <c r="AA16" s="241"/>
      <c r="AB16" s="241"/>
      <c r="AC16" s="242"/>
      <c r="AD16" s="229" t="s">
        <v>168</v>
      </c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 t="s">
        <v>244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167</v>
      </c>
      <c r="O17" s="122"/>
      <c r="P17" s="122"/>
      <c r="Q17" s="122"/>
      <c r="R17" s="122"/>
      <c r="S17" s="124"/>
      <c r="T17" s="123" t="s">
        <v>152</v>
      </c>
      <c r="U17" s="122"/>
      <c r="V17" s="122"/>
      <c r="W17" s="122"/>
      <c r="X17" s="124"/>
      <c r="Y17" s="237"/>
      <c r="Z17" s="238"/>
      <c r="AA17" s="238"/>
      <c r="AB17" s="238"/>
      <c r="AC17" s="239"/>
      <c r="AD17" s="123" t="s">
        <v>168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/>
      <c r="G26" s="205"/>
      <c r="H26" s="205"/>
      <c r="I26" s="205"/>
      <c r="J26" s="205"/>
      <c r="K26" s="205"/>
      <c r="L26" s="205" t="s">
        <v>79</v>
      </c>
      <c r="M26" s="230"/>
      <c r="N26" s="229"/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/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73"/>
      <c r="G27" s="174"/>
      <c r="H27" s="174"/>
      <c r="I27" s="174"/>
      <c r="J27" s="174"/>
      <c r="K27" s="174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204" t="s">
        <v>140</v>
      </c>
      <c r="E32" s="205"/>
      <c r="F32" s="205"/>
      <c r="G32" s="205"/>
      <c r="H32" s="205"/>
      <c r="I32" s="205" t="s">
        <v>114</v>
      </c>
      <c r="J32" s="205"/>
      <c r="K32" s="123" t="s">
        <v>141</v>
      </c>
      <c r="L32" s="122"/>
      <c r="M32" s="122"/>
      <c r="N32" s="122"/>
      <c r="O32" s="124"/>
      <c r="P32" s="205" t="s">
        <v>142</v>
      </c>
      <c r="Q32" s="205"/>
      <c r="R32" s="205"/>
      <c r="S32" s="229" t="s">
        <v>143</v>
      </c>
      <c r="T32" s="205"/>
      <c r="U32" s="205"/>
      <c r="V32" s="205"/>
      <c r="W32" s="230"/>
      <c r="X32" s="419" t="s">
        <v>143</v>
      </c>
      <c r="Y32" s="420"/>
      <c r="Z32" s="420"/>
      <c r="AA32" s="420"/>
      <c r="AB32" s="421"/>
      <c r="AC32" s="243" t="s">
        <v>115</v>
      </c>
      <c r="AD32" s="24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4"/>
      <c r="K33" s="123" t="s">
        <v>145</v>
      </c>
      <c r="L33" s="122"/>
      <c r="M33" s="122"/>
      <c r="N33" s="122"/>
      <c r="O33" s="124"/>
      <c r="P33" s="123" t="s">
        <v>146</v>
      </c>
      <c r="Q33" s="122"/>
      <c r="R33" s="124"/>
      <c r="S33" s="125" t="s">
        <v>143</v>
      </c>
      <c r="T33" s="126"/>
      <c r="U33" s="126"/>
      <c r="V33" s="126"/>
      <c r="W33" s="127"/>
      <c r="X33" s="128" t="s">
        <v>143</v>
      </c>
      <c r="Y33" s="129"/>
      <c r="Z33" s="129"/>
      <c r="AA33" s="129"/>
      <c r="AB33" s="130"/>
      <c r="AC33" s="137" t="s">
        <v>115</v>
      </c>
      <c r="AD33" s="138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4"/>
      <c r="K34" s="123" t="s">
        <v>148</v>
      </c>
      <c r="L34" s="122"/>
      <c r="M34" s="122"/>
      <c r="N34" s="122"/>
      <c r="O34" s="124"/>
      <c r="P34" s="123" t="s">
        <v>149</v>
      </c>
      <c r="Q34" s="122"/>
      <c r="R34" s="124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4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4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4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123" t="s">
        <v>143</v>
      </c>
      <c r="T37" s="122"/>
      <c r="U37" s="122"/>
      <c r="V37" s="122"/>
      <c r="W37" s="124"/>
      <c r="X37" s="243" t="s">
        <v>143</v>
      </c>
      <c r="Y37" s="244"/>
      <c r="Z37" s="244"/>
      <c r="AA37" s="244"/>
      <c r="AB37" s="245"/>
      <c r="AC37" s="243" t="s">
        <v>115</v>
      </c>
      <c r="AD37" s="244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199" t="s">
        <v>194</v>
      </c>
      <c r="E38" s="200"/>
      <c r="F38" s="200"/>
      <c r="G38" s="200"/>
      <c r="H38" s="200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231" t="s">
        <v>149</v>
      </c>
      <c r="Q38" s="231"/>
      <c r="R38" s="232"/>
      <c r="S38" s="422" t="s">
        <v>158</v>
      </c>
      <c r="T38" s="231"/>
      <c r="U38" s="231"/>
      <c r="V38" s="231"/>
      <c r="W38" s="232"/>
      <c r="X38" s="422" t="s">
        <v>158</v>
      </c>
      <c r="Y38" s="231"/>
      <c r="Z38" s="231"/>
      <c r="AA38" s="231"/>
      <c r="AB38" s="232"/>
      <c r="AC38" s="128" t="s">
        <v>115</v>
      </c>
      <c r="AD38" s="129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157</v>
      </c>
      <c r="E39" s="200"/>
      <c r="F39" s="200"/>
      <c r="G39" s="200"/>
      <c r="H39" s="200"/>
      <c r="I39" s="122" t="s">
        <v>114</v>
      </c>
      <c r="J39" s="122"/>
      <c r="K39" s="123" t="s">
        <v>156</v>
      </c>
      <c r="L39" s="122"/>
      <c r="M39" s="122"/>
      <c r="N39" s="122"/>
      <c r="O39" s="124"/>
      <c r="P39" s="122" t="s">
        <v>149</v>
      </c>
      <c r="Q39" s="122"/>
      <c r="R39" s="122"/>
      <c r="S39" s="125" t="s">
        <v>158</v>
      </c>
      <c r="T39" s="126"/>
      <c r="U39" s="126"/>
      <c r="V39" s="126"/>
      <c r="W39" s="127"/>
      <c r="X39" s="128" t="s">
        <v>158</v>
      </c>
      <c r="Y39" s="129"/>
      <c r="Z39" s="129"/>
      <c r="AA39" s="129"/>
      <c r="AB39" s="130"/>
      <c r="AC39" s="128" t="s">
        <v>115</v>
      </c>
      <c r="AD39" s="129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12</v>
      </c>
      <c r="Q3" s="328"/>
      <c r="R3" s="328"/>
      <c r="S3" s="330" t="s">
        <v>78</v>
      </c>
      <c r="T3" s="330" t="str">
        <f>曜日!D5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130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160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160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160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160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160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4</v>
      </c>
      <c r="L10" s="301"/>
      <c r="M10" s="301"/>
      <c r="N10" s="301">
        <v>3</v>
      </c>
      <c r="O10" s="301"/>
      <c r="P10" s="301"/>
      <c r="Q10" s="253">
        <v>3</v>
      </c>
      <c r="R10" s="253"/>
      <c r="S10" s="253"/>
      <c r="T10" s="253">
        <v>7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24</v>
      </c>
      <c r="AM10" s="253"/>
      <c r="AN10" s="253"/>
      <c r="AO10" s="254">
        <f>AI14</f>
        <v>178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16</v>
      </c>
      <c r="L11" s="301"/>
      <c r="M11" s="301"/>
      <c r="N11" s="301">
        <v>20</v>
      </c>
      <c r="O11" s="301"/>
      <c r="P11" s="301"/>
      <c r="Q11" s="253">
        <v>13</v>
      </c>
      <c r="R11" s="253"/>
      <c r="S11" s="253"/>
      <c r="T11" s="253">
        <v>18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72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21</v>
      </c>
      <c r="L13" s="253"/>
      <c r="M13" s="253"/>
      <c r="N13" s="253">
        <f>SUM(N10:P12)</f>
        <v>23</v>
      </c>
      <c r="O13" s="253"/>
      <c r="P13" s="253"/>
      <c r="Q13" s="253">
        <f>SUM(Q10:S12)</f>
        <v>16</v>
      </c>
      <c r="R13" s="253"/>
      <c r="S13" s="253"/>
      <c r="T13" s="253">
        <f>SUM(T10:V12)</f>
        <v>25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82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44</v>
      </c>
      <c r="L14" s="246"/>
      <c r="M14" s="246"/>
      <c r="N14" s="246"/>
      <c r="O14" s="246"/>
      <c r="P14" s="246"/>
      <c r="Q14" s="246">
        <f>Q13+T13</f>
        <v>41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178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 t="s">
        <v>246</v>
      </c>
      <c r="G16" s="303"/>
      <c r="H16" s="303"/>
      <c r="I16" s="303"/>
      <c r="J16" s="303"/>
      <c r="K16" s="303"/>
      <c r="L16" s="205" t="s">
        <v>118</v>
      </c>
      <c r="M16" s="230"/>
      <c r="N16" s="229" t="s">
        <v>163</v>
      </c>
      <c r="O16" s="205"/>
      <c r="P16" s="205"/>
      <c r="Q16" s="205"/>
      <c r="R16" s="205"/>
      <c r="S16" s="230"/>
      <c r="T16" s="240" t="s">
        <v>148</v>
      </c>
      <c r="U16" s="241"/>
      <c r="V16" s="241"/>
      <c r="W16" s="241"/>
      <c r="X16" s="242"/>
      <c r="Y16" s="240" t="s">
        <v>164</v>
      </c>
      <c r="Z16" s="241"/>
      <c r="AA16" s="241"/>
      <c r="AB16" s="241"/>
      <c r="AC16" s="242"/>
      <c r="AD16" s="229" t="s">
        <v>142</v>
      </c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 t="s">
        <v>248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167</v>
      </c>
      <c r="O17" s="122"/>
      <c r="P17" s="122"/>
      <c r="Q17" s="122"/>
      <c r="R17" s="122"/>
      <c r="S17" s="124"/>
      <c r="T17" s="123" t="s">
        <v>154</v>
      </c>
      <c r="U17" s="122"/>
      <c r="V17" s="122"/>
      <c r="W17" s="122"/>
      <c r="X17" s="124"/>
      <c r="Y17" s="237" t="s">
        <v>240</v>
      </c>
      <c r="Z17" s="238"/>
      <c r="AA17" s="238"/>
      <c r="AB17" s="238"/>
      <c r="AC17" s="239"/>
      <c r="AD17" s="123" t="s">
        <v>149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 t="s">
        <v>245</v>
      </c>
      <c r="G21" s="303"/>
      <c r="H21" s="303"/>
      <c r="I21" s="303"/>
      <c r="J21" s="303"/>
      <c r="K21" s="303"/>
      <c r="L21" s="205" t="s">
        <v>79</v>
      </c>
      <c r="M21" s="230"/>
      <c r="N21" s="229" t="s">
        <v>163</v>
      </c>
      <c r="O21" s="205"/>
      <c r="P21" s="205"/>
      <c r="Q21" s="205"/>
      <c r="R21" s="205"/>
      <c r="S21" s="230"/>
      <c r="T21" s="173" t="s">
        <v>148</v>
      </c>
      <c r="U21" s="174"/>
      <c r="V21" s="174"/>
      <c r="W21" s="174"/>
      <c r="X21" s="175"/>
      <c r="Y21" s="240" t="s">
        <v>161</v>
      </c>
      <c r="Z21" s="241"/>
      <c r="AA21" s="241"/>
      <c r="AB21" s="241"/>
      <c r="AC21" s="242"/>
      <c r="AD21" s="229" t="s">
        <v>184</v>
      </c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 t="s">
        <v>247</v>
      </c>
      <c r="G22" s="122"/>
      <c r="H22" s="122"/>
      <c r="I22" s="122"/>
      <c r="J22" s="122"/>
      <c r="K22" s="122"/>
      <c r="L22" s="122" t="s">
        <v>79</v>
      </c>
      <c r="M22" s="124"/>
      <c r="N22" s="123" t="s">
        <v>167</v>
      </c>
      <c r="O22" s="122"/>
      <c r="P22" s="122"/>
      <c r="Q22" s="122"/>
      <c r="R22" s="122"/>
      <c r="S22" s="124"/>
      <c r="T22" s="123" t="s">
        <v>152</v>
      </c>
      <c r="U22" s="122"/>
      <c r="V22" s="122"/>
      <c r="W22" s="122"/>
      <c r="X22" s="124"/>
      <c r="Y22" s="237" t="s">
        <v>240</v>
      </c>
      <c r="Z22" s="238"/>
      <c r="AA22" s="238"/>
      <c r="AB22" s="238"/>
      <c r="AC22" s="239"/>
      <c r="AD22" s="123" t="s">
        <v>146</v>
      </c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 t="s">
        <v>249</v>
      </c>
      <c r="G23" s="122"/>
      <c r="H23" s="122"/>
      <c r="I23" s="122"/>
      <c r="J23" s="122"/>
      <c r="K23" s="122"/>
      <c r="L23" s="122" t="s">
        <v>79</v>
      </c>
      <c r="M23" s="124"/>
      <c r="N23" s="123" t="s">
        <v>167</v>
      </c>
      <c r="O23" s="122"/>
      <c r="P23" s="122"/>
      <c r="Q23" s="122"/>
      <c r="R23" s="122"/>
      <c r="S23" s="124"/>
      <c r="T23" s="123" t="s">
        <v>148</v>
      </c>
      <c r="U23" s="122"/>
      <c r="V23" s="122"/>
      <c r="W23" s="122"/>
      <c r="X23" s="124"/>
      <c r="Y23" s="123" t="s">
        <v>130</v>
      </c>
      <c r="Z23" s="122"/>
      <c r="AA23" s="122"/>
      <c r="AB23" s="122"/>
      <c r="AC23" s="124"/>
      <c r="AD23" s="123" t="s">
        <v>216</v>
      </c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/>
      <c r="G26" s="205"/>
      <c r="H26" s="205"/>
      <c r="I26" s="205"/>
      <c r="J26" s="205"/>
      <c r="K26" s="205"/>
      <c r="L26" s="205" t="s">
        <v>79</v>
      </c>
      <c r="M26" s="230"/>
      <c r="N26" s="229"/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/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204" t="s">
        <v>140</v>
      </c>
      <c r="E32" s="205"/>
      <c r="F32" s="205"/>
      <c r="G32" s="205"/>
      <c r="H32" s="205"/>
      <c r="I32" s="205" t="s">
        <v>114</v>
      </c>
      <c r="J32" s="205"/>
      <c r="K32" s="123" t="s">
        <v>141</v>
      </c>
      <c r="L32" s="122"/>
      <c r="M32" s="122"/>
      <c r="N32" s="122"/>
      <c r="O32" s="124"/>
      <c r="P32" s="205" t="s">
        <v>142</v>
      </c>
      <c r="Q32" s="205"/>
      <c r="R32" s="205"/>
      <c r="S32" s="229" t="s">
        <v>143</v>
      </c>
      <c r="T32" s="205"/>
      <c r="U32" s="205"/>
      <c r="V32" s="205"/>
      <c r="W32" s="230"/>
      <c r="X32" s="419" t="s">
        <v>143</v>
      </c>
      <c r="Y32" s="420"/>
      <c r="Z32" s="420"/>
      <c r="AA32" s="420"/>
      <c r="AB32" s="421"/>
      <c r="AC32" s="243" t="s">
        <v>115</v>
      </c>
      <c r="AD32" s="24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4"/>
      <c r="K33" s="123" t="s">
        <v>145</v>
      </c>
      <c r="L33" s="122"/>
      <c r="M33" s="122"/>
      <c r="N33" s="122"/>
      <c r="O33" s="124"/>
      <c r="P33" s="123" t="s">
        <v>146</v>
      </c>
      <c r="Q33" s="122"/>
      <c r="R33" s="124"/>
      <c r="S33" s="125" t="s">
        <v>143</v>
      </c>
      <c r="T33" s="126"/>
      <c r="U33" s="126"/>
      <c r="V33" s="126"/>
      <c r="W33" s="127"/>
      <c r="X33" s="128" t="s">
        <v>143</v>
      </c>
      <c r="Y33" s="129"/>
      <c r="Z33" s="129"/>
      <c r="AA33" s="129"/>
      <c r="AB33" s="130"/>
      <c r="AC33" s="137" t="s">
        <v>115</v>
      </c>
      <c r="AD33" s="138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4"/>
      <c r="K34" s="123" t="s">
        <v>148</v>
      </c>
      <c r="L34" s="122"/>
      <c r="M34" s="122"/>
      <c r="N34" s="122"/>
      <c r="O34" s="124"/>
      <c r="P34" s="123" t="s">
        <v>149</v>
      </c>
      <c r="Q34" s="122"/>
      <c r="R34" s="124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4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4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4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123" t="s">
        <v>143</v>
      </c>
      <c r="T37" s="122"/>
      <c r="U37" s="122"/>
      <c r="V37" s="122"/>
      <c r="W37" s="124"/>
      <c r="X37" s="243" t="s">
        <v>143</v>
      </c>
      <c r="Y37" s="244"/>
      <c r="Z37" s="244"/>
      <c r="AA37" s="244"/>
      <c r="AB37" s="245"/>
      <c r="AC37" s="243" t="s">
        <v>115</v>
      </c>
      <c r="AD37" s="244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199" t="s">
        <v>194</v>
      </c>
      <c r="E38" s="200"/>
      <c r="F38" s="200"/>
      <c r="G38" s="200"/>
      <c r="H38" s="200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231" t="s">
        <v>149</v>
      </c>
      <c r="Q38" s="231"/>
      <c r="R38" s="232"/>
      <c r="S38" s="422" t="s">
        <v>158</v>
      </c>
      <c r="T38" s="231"/>
      <c r="U38" s="231"/>
      <c r="V38" s="231"/>
      <c r="W38" s="232"/>
      <c r="X38" s="422" t="s">
        <v>158</v>
      </c>
      <c r="Y38" s="231"/>
      <c r="Z38" s="231"/>
      <c r="AA38" s="231"/>
      <c r="AB38" s="232"/>
      <c r="AC38" s="128" t="s">
        <v>115</v>
      </c>
      <c r="AD38" s="129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157</v>
      </c>
      <c r="E39" s="200"/>
      <c r="F39" s="200"/>
      <c r="G39" s="200"/>
      <c r="H39" s="200"/>
      <c r="I39" s="122" t="s">
        <v>114</v>
      </c>
      <c r="J39" s="122"/>
      <c r="K39" s="123" t="s">
        <v>156</v>
      </c>
      <c r="L39" s="122"/>
      <c r="M39" s="122"/>
      <c r="N39" s="122"/>
      <c r="O39" s="124"/>
      <c r="P39" s="122" t="s">
        <v>149</v>
      </c>
      <c r="Q39" s="122"/>
      <c r="R39" s="122"/>
      <c r="S39" s="125" t="s">
        <v>158</v>
      </c>
      <c r="T39" s="126"/>
      <c r="U39" s="126"/>
      <c r="V39" s="126"/>
      <c r="W39" s="127"/>
      <c r="X39" s="128" t="s">
        <v>158</v>
      </c>
      <c r="Y39" s="129"/>
      <c r="Z39" s="129"/>
      <c r="AA39" s="129"/>
      <c r="AB39" s="130"/>
      <c r="AC39" s="128" t="s">
        <v>115</v>
      </c>
      <c r="AD39" s="129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13</v>
      </c>
      <c r="Q3" s="328"/>
      <c r="R3" s="328"/>
      <c r="S3" s="330" t="s">
        <v>78</v>
      </c>
      <c r="T3" s="330" t="str">
        <f>曜日!D6</f>
        <v>土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130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160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170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170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170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170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170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4</v>
      </c>
      <c r="L10" s="301"/>
      <c r="M10" s="301"/>
      <c r="N10" s="301">
        <v>3</v>
      </c>
      <c r="O10" s="301"/>
      <c r="P10" s="301"/>
      <c r="Q10" s="253">
        <v>3</v>
      </c>
      <c r="R10" s="253"/>
      <c r="S10" s="253"/>
      <c r="T10" s="253">
        <v>7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23</v>
      </c>
      <c r="AM10" s="253"/>
      <c r="AN10" s="253"/>
      <c r="AO10" s="254">
        <f>AI14</f>
        <v>177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16</v>
      </c>
      <c r="L11" s="301"/>
      <c r="M11" s="301"/>
      <c r="N11" s="301">
        <v>19</v>
      </c>
      <c r="O11" s="301"/>
      <c r="P11" s="301"/>
      <c r="Q11" s="253">
        <v>13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72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21</v>
      </c>
      <c r="L13" s="253"/>
      <c r="M13" s="253"/>
      <c r="N13" s="253">
        <f>SUM(N10:P12)</f>
        <v>22</v>
      </c>
      <c r="O13" s="253"/>
      <c r="P13" s="253"/>
      <c r="Q13" s="253">
        <f>SUM(Q10:S12)</f>
        <v>16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82</v>
      </c>
      <c r="AJ13" s="253"/>
      <c r="AK13" s="253"/>
      <c r="AL13" s="253">
        <f>SUM(N13+T13+Z13+AF13)</f>
        <v>95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43</v>
      </c>
      <c r="L14" s="246"/>
      <c r="M14" s="246"/>
      <c r="N14" s="246"/>
      <c r="O14" s="246"/>
      <c r="P14" s="246"/>
      <c r="Q14" s="246">
        <f>Q13+T13</f>
        <v>42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177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118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 t="s">
        <v>265</v>
      </c>
      <c r="G21" s="303"/>
      <c r="H21" s="303"/>
      <c r="I21" s="303"/>
      <c r="J21" s="303"/>
      <c r="K21" s="303"/>
      <c r="L21" s="205" t="s">
        <v>79</v>
      </c>
      <c r="M21" s="230"/>
      <c r="N21" s="229" t="s">
        <v>163</v>
      </c>
      <c r="O21" s="205"/>
      <c r="P21" s="205"/>
      <c r="Q21" s="205"/>
      <c r="R21" s="205"/>
      <c r="S21" s="230"/>
      <c r="T21" s="173" t="s">
        <v>148</v>
      </c>
      <c r="U21" s="174"/>
      <c r="V21" s="174"/>
      <c r="W21" s="174"/>
      <c r="X21" s="175"/>
      <c r="Y21" s="240"/>
      <c r="Z21" s="241"/>
      <c r="AA21" s="241"/>
      <c r="AB21" s="241"/>
      <c r="AC21" s="242"/>
      <c r="AD21" s="229" t="s">
        <v>165</v>
      </c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 t="s">
        <v>263</v>
      </c>
      <c r="G26" s="205"/>
      <c r="H26" s="205"/>
      <c r="I26" s="205"/>
      <c r="J26" s="205"/>
      <c r="K26" s="205"/>
      <c r="L26" s="205" t="s">
        <v>79</v>
      </c>
      <c r="M26" s="230"/>
      <c r="N26" s="229" t="s">
        <v>167</v>
      </c>
      <c r="O26" s="205"/>
      <c r="P26" s="205"/>
      <c r="Q26" s="205"/>
      <c r="R26" s="205"/>
      <c r="S26" s="230"/>
      <c r="T26" s="240" t="s">
        <v>156</v>
      </c>
      <c r="U26" s="241"/>
      <c r="V26" s="241"/>
      <c r="W26" s="241"/>
      <c r="X26" s="242"/>
      <c r="Y26" s="240"/>
      <c r="Z26" s="241"/>
      <c r="AA26" s="241"/>
      <c r="AB26" s="241"/>
      <c r="AC26" s="242"/>
      <c r="AD26" s="229" t="s">
        <v>264</v>
      </c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204" t="s">
        <v>140</v>
      </c>
      <c r="E32" s="205"/>
      <c r="F32" s="205"/>
      <c r="G32" s="205"/>
      <c r="H32" s="205"/>
      <c r="I32" s="205" t="s">
        <v>114</v>
      </c>
      <c r="J32" s="205"/>
      <c r="K32" s="123" t="s">
        <v>141</v>
      </c>
      <c r="L32" s="122"/>
      <c r="M32" s="122"/>
      <c r="N32" s="122"/>
      <c r="O32" s="124"/>
      <c r="P32" s="205" t="s">
        <v>142</v>
      </c>
      <c r="Q32" s="205"/>
      <c r="R32" s="205"/>
      <c r="S32" s="229" t="s">
        <v>143</v>
      </c>
      <c r="T32" s="205"/>
      <c r="U32" s="205"/>
      <c r="V32" s="205"/>
      <c r="W32" s="230"/>
      <c r="X32" s="419" t="s">
        <v>143</v>
      </c>
      <c r="Y32" s="420"/>
      <c r="Z32" s="420"/>
      <c r="AA32" s="420"/>
      <c r="AB32" s="421"/>
      <c r="AC32" s="243" t="s">
        <v>115</v>
      </c>
      <c r="AD32" s="24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4"/>
      <c r="K33" s="123" t="s">
        <v>145</v>
      </c>
      <c r="L33" s="122"/>
      <c r="M33" s="122"/>
      <c r="N33" s="122"/>
      <c r="O33" s="124"/>
      <c r="P33" s="123" t="s">
        <v>146</v>
      </c>
      <c r="Q33" s="122"/>
      <c r="R33" s="124"/>
      <c r="S33" s="125" t="s">
        <v>143</v>
      </c>
      <c r="T33" s="126"/>
      <c r="U33" s="126"/>
      <c r="V33" s="126"/>
      <c r="W33" s="127"/>
      <c r="X33" s="128" t="s">
        <v>143</v>
      </c>
      <c r="Y33" s="129"/>
      <c r="Z33" s="129"/>
      <c r="AA33" s="129"/>
      <c r="AB33" s="130"/>
      <c r="AC33" s="137" t="s">
        <v>115</v>
      </c>
      <c r="AD33" s="138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4"/>
      <c r="K34" s="123" t="s">
        <v>148</v>
      </c>
      <c r="L34" s="122"/>
      <c r="M34" s="122"/>
      <c r="N34" s="122"/>
      <c r="O34" s="124"/>
      <c r="P34" s="123" t="s">
        <v>149</v>
      </c>
      <c r="Q34" s="122"/>
      <c r="R34" s="124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4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4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4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123" t="s">
        <v>143</v>
      </c>
      <c r="T37" s="122"/>
      <c r="U37" s="122"/>
      <c r="V37" s="122"/>
      <c r="W37" s="124"/>
      <c r="X37" s="243" t="s">
        <v>143</v>
      </c>
      <c r="Y37" s="244"/>
      <c r="Z37" s="244"/>
      <c r="AA37" s="244"/>
      <c r="AB37" s="245"/>
      <c r="AC37" s="243" t="s">
        <v>115</v>
      </c>
      <c r="AD37" s="244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199" t="s">
        <v>194</v>
      </c>
      <c r="E38" s="200"/>
      <c r="F38" s="200"/>
      <c r="G38" s="200"/>
      <c r="H38" s="200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231" t="s">
        <v>149</v>
      </c>
      <c r="Q38" s="231"/>
      <c r="R38" s="232"/>
      <c r="S38" s="422" t="s">
        <v>158</v>
      </c>
      <c r="T38" s="231"/>
      <c r="U38" s="231"/>
      <c r="V38" s="231"/>
      <c r="W38" s="232"/>
      <c r="X38" s="422" t="s">
        <v>158</v>
      </c>
      <c r="Y38" s="231"/>
      <c r="Z38" s="231"/>
      <c r="AA38" s="231"/>
      <c r="AB38" s="232"/>
      <c r="AC38" s="128" t="s">
        <v>115</v>
      </c>
      <c r="AD38" s="129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157</v>
      </c>
      <c r="E39" s="200"/>
      <c r="F39" s="200"/>
      <c r="G39" s="200"/>
      <c r="H39" s="200"/>
      <c r="I39" s="122" t="s">
        <v>114</v>
      </c>
      <c r="J39" s="122"/>
      <c r="K39" s="123" t="s">
        <v>156</v>
      </c>
      <c r="L39" s="122"/>
      <c r="M39" s="122"/>
      <c r="N39" s="122"/>
      <c r="O39" s="124"/>
      <c r="P39" s="122" t="s">
        <v>149</v>
      </c>
      <c r="Q39" s="122"/>
      <c r="R39" s="122"/>
      <c r="S39" s="125" t="s">
        <v>158</v>
      </c>
      <c r="T39" s="126"/>
      <c r="U39" s="126"/>
      <c r="V39" s="126"/>
      <c r="W39" s="127"/>
      <c r="X39" s="128" t="s">
        <v>158</v>
      </c>
      <c r="Y39" s="129"/>
      <c r="Z39" s="129"/>
      <c r="AA39" s="129"/>
      <c r="AB39" s="130"/>
      <c r="AC39" s="128" t="s">
        <v>115</v>
      </c>
      <c r="AD39" s="129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14</v>
      </c>
      <c r="Q3" s="328"/>
      <c r="R3" s="328"/>
      <c r="S3" s="330" t="s">
        <v>78</v>
      </c>
      <c r="T3" s="330" t="str">
        <f>曜日!D7</f>
        <v>日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250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170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170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170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170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170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170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4</v>
      </c>
      <c r="L10" s="301"/>
      <c r="M10" s="301"/>
      <c r="N10" s="301">
        <v>3</v>
      </c>
      <c r="O10" s="301"/>
      <c r="P10" s="301"/>
      <c r="Q10" s="253">
        <v>3</v>
      </c>
      <c r="R10" s="253"/>
      <c r="S10" s="253"/>
      <c r="T10" s="253">
        <v>7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23</v>
      </c>
      <c r="AM10" s="253"/>
      <c r="AN10" s="253"/>
      <c r="AO10" s="254">
        <f>AI14</f>
        <v>177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16</v>
      </c>
      <c r="L11" s="301"/>
      <c r="M11" s="301"/>
      <c r="N11" s="301">
        <v>19</v>
      </c>
      <c r="O11" s="301"/>
      <c r="P11" s="301"/>
      <c r="Q11" s="253">
        <v>13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72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21</v>
      </c>
      <c r="L13" s="253"/>
      <c r="M13" s="253"/>
      <c r="N13" s="253">
        <f>SUM(N10:P12)</f>
        <v>22</v>
      </c>
      <c r="O13" s="253"/>
      <c r="P13" s="253"/>
      <c r="Q13" s="253">
        <f>SUM(Q10:S12)</f>
        <v>16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82</v>
      </c>
      <c r="AJ13" s="253"/>
      <c r="AK13" s="253"/>
      <c r="AL13" s="253">
        <f>SUM(N13+T13+Z13+AF13)</f>
        <v>95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43</v>
      </c>
      <c r="L14" s="246"/>
      <c r="M14" s="246"/>
      <c r="N14" s="246"/>
      <c r="O14" s="246"/>
      <c r="P14" s="246"/>
      <c r="Q14" s="246">
        <f>Q13+T13</f>
        <v>42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177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118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/>
      <c r="G26" s="205"/>
      <c r="H26" s="205"/>
      <c r="I26" s="205"/>
      <c r="J26" s="205"/>
      <c r="K26" s="205"/>
      <c r="L26" s="205" t="s">
        <v>79</v>
      </c>
      <c r="M26" s="230"/>
      <c r="N26" s="229"/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/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 t="s">
        <v>140</v>
      </c>
      <c r="E32" s="158"/>
      <c r="F32" s="158"/>
      <c r="G32" s="158"/>
      <c r="H32" s="158"/>
      <c r="I32" s="122" t="s">
        <v>114</v>
      </c>
      <c r="J32" s="122"/>
      <c r="K32" s="173" t="s">
        <v>141</v>
      </c>
      <c r="L32" s="174"/>
      <c r="M32" s="174"/>
      <c r="N32" s="174"/>
      <c r="O32" s="175"/>
      <c r="P32" s="205" t="s">
        <v>142</v>
      </c>
      <c r="Q32" s="205"/>
      <c r="R32" s="205"/>
      <c r="S32" s="423" t="s">
        <v>143</v>
      </c>
      <c r="T32" s="424"/>
      <c r="U32" s="424"/>
      <c r="V32" s="424"/>
      <c r="W32" s="425"/>
      <c r="X32" s="426" t="s">
        <v>143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2"/>
      <c r="K33" s="123" t="s">
        <v>145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143</v>
      </c>
      <c r="T33" s="122"/>
      <c r="U33" s="122"/>
      <c r="V33" s="122"/>
      <c r="W33" s="124"/>
      <c r="X33" s="243" t="s">
        <v>143</v>
      </c>
      <c r="Y33" s="244"/>
      <c r="Z33" s="244"/>
      <c r="AA33" s="244"/>
      <c r="AB33" s="245"/>
      <c r="AC33" s="243" t="s">
        <v>115</v>
      </c>
      <c r="AD33" s="24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2"/>
      <c r="K34" s="123" t="s">
        <v>148</v>
      </c>
      <c r="L34" s="122"/>
      <c r="M34" s="122"/>
      <c r="N34" s="122"/>
      <c r="O34" s="124"/>
      <c r="P34" s="122" t="s">
        <v>149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2"/>
      <c r="K35" s="123" t="s">
        <v>152</v>
      </c>
      <c r="L35" s="122"/>
      <c r="M35" s="122"/>
      <c r="N35" s="122"/>
      <c r="O35" s="124"/>
      <c r="P35" s="122" t="s">
        <v>149</v>
      </c>
      <c r="Q35" s="122"/>
      <c r="R35" s="122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2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4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2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125" t="s">
        <v>143</v>
      </c>
      <c r="T37" s="126"/>
      <c r="U37" s="126"/>
      <c r="V37" s="126"/>
      <c r="W37" s="127"/>
      <c r="X37" s="128" t="s">
        <v>143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4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194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208" t="s">
        <v>149</v>
      </c>
      <c r="Q38" s="208"/>
      <c r="R38" s="209"/>
      <c r="S38" s="210" t="s">
        <v>158</v>
      </c>
      <c r="T38" s="208"/>
      <c r="U38" s="208"/>
      <c r="V38" s="208"/>
      <c r="W38" s="209"/>
      <c r="X38" s="210" t="s">
        <v>158</v>
      </c>
      <c r="Y38" s="208"/>
      <c r="Z38" s="208"/>
      <c r="AA38" s="208"/>
      <c r="AB38" s="209"/>
      <c r="AC38" s="243" t="s">
        <v>115</v>
      </c>
      <c r="AD38" s="244"/>
      <c r="AE38" s="82">
        <v>8</v>
      </c>
      <c r="AF38" s="79" t="s">
        <v>116</v>
      </c>
      <c r="AG38" s="81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157</v>
      </c>
      <c r="E39" s="200"/>
      <c r="F39" s="200"/>
      <c r="G39" s="200"/>
      <c r="H39" s="200"/>
      <c r="I39" s="122" t="s">
        <v>114</v>
      </c>
      <c r="J39" s="122"/>
      <c r="K39" s="123" t="s">
        <v>156</v>
      </c>
      <c r="L39" s="122"/>
      <c r="M39" s="122"/>
      <c r="N39" s="122"/>
      <c r="O39" s="124"/>
      <c r="P39" s="122" t="s">
        <v>149</v>
      </c>
      <c r="Q39" s="122"/>
      <c r="R39" s="122"/>
      <c r="S39" s="125" t="s">
        <v>158</v>
      </c>
      <c r="T39" s="126"/>
      <c r="U39" s="126"/>
      <c r="V39" s="126"/>
      <c r="W39" s="127"/>
      <c r="X39" s="128" t="s">
        <v>158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15</v>
      </c>
      <c r="Q3" s="328"/>
      <c r="R3" s="328"/>
      <c r="S3" s="330" t="s">
        <v>78</v>
      </c>
      <c r="T3" s="330" t="str">
        <f>曜日!D8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250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160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160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160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160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160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4</v>
      </c>
      <c r="L10" s="301"/>
      <c r="M10" s="301"/>
      <c r="N10" s="301">
        <v>3</v>
      </c>
      <c r="O10" s="301"/>
      <c r="P10" s="301"/>
      <c r="Q10" s="253">
        <v>3</v>
      </c>
      <c r="R10" s="253"/>
      <c r="S10" s="253"/>
      <c r="T10" s="253">
        <v>6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23</v>
      </c>
      <c r="AM10" s="253"/>
      <c r="AN10" s="253"/>
      <c r="AO10" s="254">
        <f>AI14</f>
        <v>178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17</v>
      </c>
      <c r="L11" s="301"/>
      <c r="M11" s="301"/>
      <c r="N11" s="301">
        <v>21</v>
      </c>
      <c r="O11" s="301"/>
      <c r="P11" s="301"/>
      <c r="Q11" s="253">
        <v>12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31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73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22</v>
      </c>
      <c r="L13" s="253"/>
      <c r="M13" s="253"/>
      <c r="N13" s="253">
        <f>SUM(N10:P12)</f>
        <v>24</v>
      </c>
      <c r="O13" s="253"/>
      <c r="P13" s="253"/>
      <c r="Q13" s="253">
        <f>SUM(Q10:S12)</f>
        <v>15</v>
      </c>
      <c r="R13" s="253"/>
      <c r="S13" s="253"/>
      <c r="T13" s="253">
        <f>SUM(T10:V12)</f>
        <v>25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31</v>
      </c>
      <c r="AG13" s="253"/>
      <c r="AH13" s="253"/>
      <c r="AI13" s="253">
        <f>SUM(K13+Q13+W13+AC13)</f>
        <v>82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46</v>
      </c>
      <c r="L14" s="246"/>
      <c r="M14" s="246"/>
      <c r="N14" s="246"/>
      <c r="O14" s="246"/>
      <c r="P14" s="246"/>
      <c r="Q14" s="246">
        <f>Q13+T13</f>
        <v>40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59</v>
      </c>
      <c r="AD14" s="246"/>
      <c r="AE14" s="246"/>
      <c r="AF14" s="246"/>
      <c r="AG14" s="246"/>
      <c r="AH14" s="246"/>
      <c r="AI14" s="246">
        <f>AI13+AL13</f>
        <v>178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 t="s">
        <v>260</v>
      </c>
      <c r="G16" s="303"/>
      <c r="H16" s="303"/>
      <c r="I16" s="303"/>
      <c r="J16" s="303"/>
      <c r="K16" s="303"/>
      <c r="L16" s="205" t="s">
        <v>118</v>
      </c>
      <c r="M16" s="230"/>
      <c r="N16" s="229" t="s">
        <v>167</v>
      </c>
      <c r="O16" s="205"/>
      <c r="P16" s="205"/>
      <c r="Q16" s="205"/>
      <c r="R16" s="205"/>
      <c r="S16" s="230"/>
      <c r="T16" s="240" t="s">
        <v>145</v>
      </c>
      <c r="U16" s="241"/>
      <c r="V16" s="241"/>
      <c r="W16" s="241"/>
      <c r="X16" s="242"/>
      <c r="Y16" s="240" t="s">
        <v>177</v>
      </c>
      <c r="Z16" s="241"/>
      <c r="AA16" s="241"/>
      <c r="AB16" s="241"/>
      <c r="AC16" s="242"/>
      <c r="AD16" s="229" t="s">
        <v>168</v>
      </c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 t="s">
        <v>261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167</v>
      </c>
      <c r="O17" s="122"/>
      <c r="P17" s="122"/>
      <c r="Q17" s="122"/>
      <c r="R17" s="122"/>
      <c r="S17" s="124"/>
      <c r="T17" s="123" t="s">
        <v>148</v>
      </c>
      <c r="U17" s="122"/>
      <c r="V17" s="122"/>
      <c r="W17" s="122"/>
      <c r="X17" s="124"/>
      <c r="Y17" s="237" t="s">
        <v>161</v>
      </c>
      <c r="Z17" s="238"/>
      <c r="AA17" s="238"/>
      <c r="AB17" s="238"/>
      <c r="AC17" s="239"/>
      <c r="AD17" s="123" t="s">
        <v>142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 t="s">
        <v>262</v>
      </c>
      <c r="G18" s="122"/>
      <c r="H18" s="122"/>
      <c r="I18" s="122"/>
      <c r="J18" s="122"/>
      <c r="K18" s="122"/>
      <c r="L18" s="122" t="s">
        <v>79</v>
      </c>
      <c r="M18" s="124"/>
      <c r="N18" s="123" t="s">
        <v>167</v>
      </c>
      <c r="O18" s="122"/>
      <c r="P18" s="122"/>
      <c r="Q18" s="122"/>
      <c r="R18" s="122"/>
      <c r="S18" s="124"/>
      <c r="T18" s="123" t="s">
        <v>215</v>
      </c>
      <c r="U18" s="122"/>
      <c r="V18" s="122"/>
      <c r="W18" s="122"/>
      <c r="X18" s="124"/>
      <c r="Y18" s="123" t="s">
        <v>240</v>
      </c>
      <c r="Z18" s="122"/>
      <c r="AA18" s="122"/>
      <c r="AB18" s="122"/>
      <c r="AC18" s="124"/>
      <c r="AD18" s="123" t="s">
        <v>216</v>
      </c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 t="s">
        <v>253</v>
      </c>
      <c r="G21" s="303"/>
      <c r="H21" s="303"/>
      <c r="I21" s="303"/>
      <c r="J21" s="303"/>
      <c r="K21" s="303"/>
      <c r="L21" s="205" t="s">
        <v>79</v>
      </c>
      <c r="M21" s="230"/>
      <c r="N21" s="229" t="s">
        <v>167</v>
      </c>
      <c r="O21" s="205"/>
      <c r="P21" s="205"/>
      <c r="Q21" s="205"/>
      <c r="R21" s="205"/>
      <c r="S21" s="230"/>
      <c r="T21" s="173" t="s">
        <v>215</v>
      </c>
      <c r="U21" s="174"/>
      <c r="V21" s="174"/>
      <c r="W21" s="174"/>
      <c r="X21" s="175"/>
      <c r="Y21" s="240" t="s">
        <v>177</v>
      </c>
      <c r="Z21" s="241"/>
      <c r="AA21" s="241"/>
      <c r="AB21" s="241"/>
      <c r="AC21" s="242"/>
      <c r="AD21" s="229" t="s">
        <v>254</v>
      </c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 t="s">
        <v>259</v>
      </c>
      <c r="G22" s="122"/>
      <c r="H22" s="122"/>
      <c r="I22" s="122"/>
      <c r="J22" s="122"/>
      <c r="K22" s="122"/>
      <c r="L22" s="122" t="s">
        <v>79</v>
      </c>
      <c r="M22" s="124"/>
      <c r="N22" s="123" t="s">
        <v>167</v>
      </c>
      <c r="O22" s="122"/>
      <c r="P22" s="122"/>
      <c r="Q22" s="122"/>
      <c r="R22" s="122"/>
      <c r="S22" s="124"/>
      <c r="T22" s="123" t="s">
        <v>215</v>
      </c>
      <c r="U22" s="122"/>
      <c r="V22" s="122"/>
      <c r="W22" s="122"/>
      <c r="X22" s="124"/>
      <c r="Y22" s="237" t="s">
        <v>161</v>
      </c>
      <c r="Z22" s="238"/>
      <c r="AA22" s="238"/>
      <c r="AB22" s="238"/>
      <c r="AC22" s="239"/>
      <c r="AD22" s="123" t="s">
        <v>146</v>
      </c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 t="s">
        <v>251</v>
      </c>
      <c r="G26" s="205"/>
      <c r="H26" s="205"/>
      <c r="I26" s="205"/>
      <c r="J26" s="205"/>
      <c r="K26" s="205"/>
      <c r="L26" s="205" t="s">
        <v>79</v>
      </c>
      <c r="M26" s="230"/>
      <c r="N26" s="229" t="s">
        <v>163</v>
      </c>
      <c r="O26" s="205"/>
      <c r="P26" s="205"/>
      <c r="Q26" s="205"/>
      <c r="R26" s="205"/>
      <c r="S26" s="230"/>
      <c r="T26" s="240" t="s">
        <v>156</v>
      </c>
      <c r="U26" s="241"/>
      <c r="V26" s="241"/>
      <c r="W26" s="241"/>
      <c r="X26" s="242"/>
      <c r="Y26" s="240"/>
      <c r="Z26" s="241"/>
      <c r="AA26" s="241"/>
      <c r="AB26" s="241"/>
      <c r="AC26" s="242"/>
      <c r="AD26" s="229" t="s">
        <v>252</v>
      </c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 t="s">
        <v>255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167</v>
      </c>
      <c r="O27" s="122"/>
      <c r="P27" s="122"/>
      <c r="Q27" s="122"/>
      <c r="R27" s="122"/>
      <c r="S27" s="124"/>
      <c r="T27" s="123" t="s">
        <v>154</v>
      </c>
      <c r="U27" s="122"/>
      <c r="V27" s="122"/>
      <c r="W27" s="122"/>
      <c r="X27" s="124"/>
      <c r="Y27" s="237"/>
      <c r="Z27" s="238"/>
      <c r="AA27" s="238"/>
      <c r="AB27" s="238"/>
      <c r="AC27" s="239"/>
      <c r="AD27" s="123" t="s">
        <v>256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 t="s">
        <v>257</v>
      </c>
      <c r="G28" s="122"/>
      <c r="H28" s="122"/>
      <c r="I28" s="122"/>
      <c r="J28" s="122"/>
      <c r="K28" s="122"/>
      <c r="L28" s="122" t="s">
        <v>79</v>
      </c>
      <c r="M28" s="124"/>
      <c r="N28" s="123" t="s">
        <v>167</v>
      </c>
      <c r="O28" s="122"/>
      <c r="P28" s="122"/>
      <c r="Q28" s="122"/>
      <c r="R28" s="122"/>
      <c r="S28" s="124"/>
      <c r="T28" s="123" t="s">
        <v>215</v>
      </c>
      <c r="U28" s="122"/>
      <c r="V28" s="122"/>
      <c r="W28" s="122"/>
      <c r="X28" s="124"/>
      <c r="Y28" s="123"/>
      <c r="Z28" s="122"/>
      <c r="AA28" s="122"/>
      <c r="AB28" s="122"/>
      <c r="AC28" s="124"/>
      <c r="AD28" s="123" t="s">
        <v>258</v>
      </c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 t="s">
        <v>140</v>
      </c>
      <c r="E32" s="158"/>
      <c r="F32" s="158"/>
      <c r="G32" s="158"/>
      <c r="H32" s="158"/>
      <c r="I32" s="122" t="s">
        <v>114</v>
      </c>
      <c r="J32" s="122"/>
      <c r="K32" s="173" t="s">
        <v>141</v>
      </c>
      <c r="L32" s="174"/>
      <c r="M32" s="174"/>
      <c r="N32" s="174"/>
      <c r="O32" s="175"/>
      <c r="P32" s="205" t="s">
        <v>142</v>
      </c>
      <c r="Q32" s="205"/>
      <c r="R32" s="205"/>
      <c r="S32" s="423" t="s">
        <v>143</v>
      </c>
      <c r="T32" s="424"/>
      <c r="U32" s="424"/>
      <c r="V32" s="424"/>
      <c r="W32" s="425"/>
      <c r="X32" s="426" t="s">
        <v>143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2"/>
      <c r="K33" s="123" t="s">
        <v>145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143</v>
      </c>
      <c r="T33" s="122"/>
      <c r="U33" s="122"/>
      <c r="V33" s="122"/>
      <c r="W33" s="124"/>
      <c r="X33" s="243" t="s">
        <v>143</v>
      </c>
      <c r="Y33" s="244"/>
      <c r="Z33" s="244"/>
      <c r="AA33" s="244"/>
      <c r="AB33" s="245"/>
      <c r="AC33" s="243" t="s">
        <v>115</v>
      </c>
      <c r="AD33" s="24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2"/>
      <c r="K34" s="123" t="s">
        <v>148</v>
      </c>
      <c r="L34" s="122"/>
      <c r="M34" s="122"/>
      <c r="N34" s="122"/>
      <c r="O34" s="124"/>
      <c r="P34" s="122" t="s">
        <v>149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2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2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2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432" t="s">
        <v>143</v>
      </c>
      <c r="T37" s="433"/>
      <c r="U37" s="433"/>
      <c r="V37" s="433"/>
      <c r="W37" s="434"/>
      <c r="X37" s="128" t="s">
        <v>143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194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208" t="s">
        <v>149</v>
      </c>
      <c r="Q38" s="208"/>
      <c r="R38" s="209"/>
      <c r="S38" s="210" t="s">
        <v>158</v>
      </c>
      <c r="T38" s="208"/>
      <c r="U38" s="208"/>
      <c r="V38" s="208"/>
      <c r="W38" s="209"/>
      <c r="X38" s="210" t="s">
        <v>158</v>
      </c>
      <c r="Y38" s="208"/>
      <c r="Z38" s="208"/>
      <c r="AA38" s="208"/>
      <c r="AB38" s="209"/>
      <c r="AC38" s="243" t="s">
        <v>115</v>
      </c>
      <c r="AD38" s="24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157</v>
      </c>
      <c r="E39" s="200"/>
      <c r="F39" s="200"/>
      <c r="G39" s="200"/>
      <c r="H39" s="200"/>
      <c r="I39" s="122" t="s">
        <v>114</v>
      </c>
      <c r="J39" s="122"/>
      <c r="K39" s="123" t="s">
        <v>156</v>
      </c>
      <c r="L39" s="122"/>
      <c r="M39" s="122"/>
      <c r="N39" s="122"/>
      <c r="O39" s="124"/>
      <c r="P39" s="122" t="s">
        <v>149</v>
      </c>
      <c r="Q39" s="122"/>
      <c r="R39" s="122"/>
      <c r="S39" s="125" t="s">
        <v>158</v>
      </c>
      <c r="T39" s="126"/>
      <c r="U39" s="126"/>
      <c r="V39" s="126"/>
      <c r="W39" s="127"/>
      <c r="X39" s="128" t="s">
        <v>158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16</v>
      </c>
      <c r="Q3" s="328"/>
      <c r="R3" s="328"/>
      <c r="S3" s="330" t="s">
        <v>78</v>
      </c>
      <c r="T3" s="330" t="str">
        <f>曜日!D9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250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160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160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160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160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160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4</v>
      </c>
      <c r="L10" s="301"/>
      <c r="M10" s="301"/>
      <c r="N10" s="301">
        <v>3</v>
      </c>
      <c r="O10" s="301"/>
      <c r="P10" s="301"/>
      <c r="Q10" s="253">
        <v>3</v>
      </c>
      <c r="R10" s="253"/>
      <c r="S10" s="253"/>
      <c r="T10" s="253">
        <v>6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23</v>
      </c>
      <c r="AM10" s="253"/>
      <c r="AN10" s="253"/>
      <c r="AO10" s="254">
        <f>AI14</f>
        <v>179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17</v>
      </c>
      <c r="L11" s="301"/>
      <c r="M11" s="301"/>
      <c r="N11" s="301">
        <v>22</v>
      </c>
      <c r="O11" s="301"/>
      <c r="P11" s="301"/>
      <c r="Q11" s="253">
        <v>12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26</v>
      </c>
      <c r="AD11" s="253"/>
      <c r="AE11" s="253"/>
      <c r="AF11" s="253">
        <v>32</v>
      </c>
      <c r="AG11" s="253"/>
      <c r="AH11" s="253"/>
      <c r="AI11" s="253">
        <f>K11+Q11+W11+AC11</f>
        <v>56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22</v>
      </c>
      <c r="L13" s="253"/>
      <c r="M13" s="253"/>
      <c r="N13" s="253">
        <f>SUM(N10:P12)</f>
        <v>25</v>
      </c>
      <c r="O13" s="253"/>
      <c r="P13" s="253"/>
      <c r="Q13" s="253">
        <f>SUM(Q10:S12)</f>
        <v>15</v>
      </c>
      <c r="R13" s="253"/>
      <c r="S13" s="253"/>
      <c r="T13" s="253">
        <f>SUM(T10:V12)</f>
        <v>25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27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81</v>
      </c>
      <c r="AJ13" s="253"/>
      <c r="AK13" s="253"/>
      <c r="AL13" s="253">
        <f>SUM(N13+T13+Z13+AF13)</f>
        <v>98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47</v>
      </c>
      <c r="L14" s="246"/>
      <c r="M14" s="246"/>
      <c r="N14" s="246"/>
      <c r="O14" s="246"/>
      <c r="P14" s="246"/>
      <c r="Q14" s="246">
        <f>Q13+T13</f>
        <v>40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59</v>
      </c>
      <c r="AD14" s="246"/>
      <c r="AE14" s="246"/>
      <c r="AF14" s="246"/>
      <c r="AG14" s="246"/>
      <c r="AH14" s="246"/>
      <c r="AI14" s="246">
        <f>AI13+AL13</f>
        <v>179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 t="s">
        <v>270</v>
      </c>
      <c r="G16" s="303"/>
      <c r="H16" s="303"/>
      <c r="I16" s="303"/>
      <c r="J16" s="303"/>
      <c r="K16" s="303"/>
      <c r="L16" s="205" t="s">
        <v>118</v>
      </c>
      <c r="M16" s="230"/>
      <c r="N16" s="229" t="s">
        <v>167</v>
      </c>
      <c r="O16" s="205"/>
      <c r="P16" s="205"/>
      <c r="Q16" s="205"/>
      <c r="R16" s="205"/>
      <c r="S16" s="230"/>
      <c r="T16" s="240" t="s">
        <v>154</v>
      </c>
      <c r="U16" s="241"/>
      <c r="V16" s="241"/>
      <c r="W16" s="241"/>
      <c r="X16" s="242"/>
      <c r="Y16" s="240" t="s">
        <v>161</v>
      </c>
      <c r="Z16" s="241"/>
      <c r="AA16" s="241"/>
      <c r="AB16" s="241"/>
      <c r="AC16" s="242"/>
      <c r="AD16" s="229" t="s">
        <v>149</v>
      </c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 t="s">
        <v>276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167</v>
      </c>
      <c r="O17" s="122"/>
      <c r="P17" s="122"/>
      <c r="Q17" s="122"/>
      <c r="R17" s="122"/>
      <c r="S17" s="124"/>
      <c r="T17" s="123" t="s">
        <v>148</v>
      </c>
      <c r="U17" s="122"/>
      <c r="V17" s="122"/>
      <c r="W17" s="122"/>
      <c r="X17" s="124"/>
      <c r="Y17" s="237" t="s">
        <v>177</v>
      </c>
      <c r="Z17" s="238"/>
      <c r="AA17" s="238"/>
      <c r="AB17" s="238"/>
      <c r="AC17" s="239"/>
      <c r="AD17" s="123" t="s">
        <v>168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 t="s">
        <v>271</v>
      </c>
      <c r="G21" s="303"/>
      <c r="H21" s="303"/>
      <c r="I21" s="303"/>
      <c r="J21" s="303"/>
      <c r="K21" s="303"/>
      <c r="L21" s="205" t="s">
        <v>79</v>
      </c>
      <c r="M21" s="230"/>
      <c r="N21" s="229" t="s">
        <v>167</v>
      </c>
      <c r="O21" s="205"/>
      <c r="P21" s="205"/>
      <c r="Q21" s="205"/>
      <c r="R21" s="205"/>
      <c r="S21" s="230"/>
      <c r="T21" s="173" t="s">
        <v>154</v>
      </c>
      <c r="U21" s="174"/>
      <c r="V21" s="174"/>
      <c r="W21" s="174"/>
      <c r="X21" s="175"/>
      <c r="Y21" s="240" t="s">
        <v>177</v>
      </c>
      <c r="Z21" s="241"/>
      <c r="AA21" s="241"/>
      <c r="AB21" s="241"/>
      <c r="AC21" s="242"/>
      <c r="AD21" s="229" t="s">
        <v>176</v>
      </c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 t="s">
        <v>267</v>
      </c>
      <c r="G26" s="205"/>
      <c r="H26" s="205"/>
      <c r="I26" s="205"/>
      <c r="J26" s="205"/>
      <c r="K26" s="205"/>
      <c r="L26" s="205" t="s">
        <v>79</v>
      </c>
      <c r="M26" s="230"/>
      <c r="N26" s="229" t="s">
        <v>167</v>
      </c>
      <c r="O26" s="205"/>
      <c r="P26" s="205"/>
      <c r="Q26" s="205"/>
      <c r="R26" s="205"/>
      <c r="S26" s="230"/>
      <c r="T26" s="240" t="s">
        <v>152</v>
      </c>
      <c r="U26" s="241"/>
      <c r="V26" s="241"/>
      <c r="W26" s="241"/>
      <c r="X26" s="242"/>
      <c r="Y26" s="240"/>
      <c r="Z26" s="241"/>
      <c r="AA26" s="241"/>
      <c r="AB26" s="241"/>
      <c r="AC26" s="242"/>
      <c r="AD26" s="229" t="s">
        <v>268</v>
      </c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 t="s">
        <v>272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167</v>
      </c>
      <c r="O27" s="122"/>
      <c r="P27" s="122"/>
      <c r="Q27" s="122"/>
      <c r="R27" s="122"/>
      <c r="S27" s="124"/>
      <c r="T27" s="123" t="s">
        <v>154</v>
      </c>
      <c r="U27" s="122"/>
      <c r="V27" s="122"/>
      <c r="W27" s="122"/>
      <c r="X27" s="124"/>
      <c r="Y27" s="237"/>
      <c r="Z27" s="238"/>
      <c r="AA27" s="238"/>
      <c r="AB27" s="238"/>
      <c r="AC27" s="239"/>
      <c r="AD27" s="123" t="s">
        <v>273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 t="s">
        <v>274</v>
      </c>
      <c r="G28" s="122"/>
      <c r="H28" s="122"/>
      <c r="I28" s="122"/>
      <c r="J28" s="122"/>
      <c r="K28" s="122"/>
      <c r="L28" s="122" t="s">
        <v>79</v>
      </c>
      <c r="M28" s="124"/>
      <c r="N28" s="123" t="s">
        <v>167</v>
      </c>
      <c r="O28" s="122"/>
      <c r="P28" s="122"/>
      <c r="Q28" s="122"/>
      <c r="R28" s="122"/>
      <c r="S28" s="124"/>
      <c r="T28" s="123" t="s">
        <v>215</v>
      </c>
      <c r="U28" s="122"/>
      <c r="V28" s="122"/>
      <c r="W28" s="122"/>
      <c r="X28" s="124"/>
      <c r="Y28" s="123"/>
      <c r="Z28" s="122"/>
      <c r="AA28" s="122"/>
      <c r="AB28" s="122"/>
      <c r="AC28" s="124"/>
      <c r="AD28" s="123" t="s">
        <v>275</v>
      </c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 t="s">
        <v>140</v>
      </c>
      <c r="E32" s="158"/>
      <c r="F32" s="158"/>
      <c r="G32" s="158"/>
      <c r="H32" s="158"/>
      <c r="I32" s="122" t="s">
        <v>114</v>
      </c>
      <c r="J32" s="122"/>
      <c r="K32" s="173" t="s">
        <v>141</v>
      </c>
      <c r="L32" s="174"/>
      <c r="M32" s="174"/>
      <c r="N32" s="174"/>
      <c r="O32" s="175"/>
      <c r="P32" s="205" t="s">
        <v>142</v>
      </c>
      <c r="Q32" s="205"/>
      <c r="R32" s="205"/>
      <c r="S32" s="423" t="s">
        <v>143</v>
      </c>
      <c r="T32" s="424"/>
      <c r="U32" s="424"/>
      <c r="V32" s="424"/>
      <c r="W32" s="425"/>
      <c r="X32" s="426" t="s">
        <v>143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2"/>
      <c r="K33" s="123" t="s">
        <v>145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143</v>
      </c>
      <c r="T33" s="122"/>
      <c r="U33" s="122"/>
      <c r="V33" s="122"/>
      <c r="W33" s="124"/>
      <c r="X33" s="243" t="s">
        <v>143</v>
      </c>
      <c r="Y33" s="244"/>
      <c r="Z33" s="244"/>
      <c r="AA33" s="244"/>
      <c r="AB33" s="245"/>
      <c r="AC33" s="243" t="s">
        <v>115</v>
      </c>
      <c r="AD33" s="24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2"/>
      <c r="K34" s="123" t="s">
        <v>148</v>
      </c>
      <c r="L34" s="122"/>
      <c r="M34" s="122"/>
      <c r="N34" s="122"/>
      <c r="O34" s="124"/>
      <c r="P34" s="122" t="s">
        <v>149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2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2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2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432" t="s">
        <v>143</v>
      </c>
      <c r="T37" s="433"/>
      <c r="U37" s="433"/>
      <c r="V37" s="433"/>
      <c r="W37" s="434"/>
      <c r="X37" s="128" t="s">
        <v>143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194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208" t="s">
        <v>149</v>
      </c>
      <c r="Q38" s="208"/>
      <c r="R38" s="209"/>
      <c r="S38" s="210" t="s">
        <v>158</v>
      </c>
      <c r="T38" s="208"/>
      <c r="U38" s="208"/>
      <c r="V38" s="208"/>
      <c r="W38" s="209"/>
      <c r="X38" s="210" t="s">
        <v>158</v>
      </c>
      <c r="Y38" s="208"/>
      <c r="Z38" s="208"/>
      <c r="AA38" s="208"/>
      <c r="AB38" s="209"/>
      <c r="AC38" s="243" t="s">
        <v>115</v>
      </c>
      <c r="AD38" s="24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157</v>
      </c>
      <c r="E39" s="200"/>
      <c r="F39" s="200"/>
      <c r="G39" s="200"/>
      <c r="H39" s="200"/>
      <c r="I39" s="122" t="s">
        <v>114</v>
      </c>
      <c r="J39" s="122"/>
      <c r="K39" s="123" t="s">
        <v>156</v>
      </c>
      <c r="L39" s="122"/>
      <c r="M39" s="122"/>
      <c r="N39" s="122"/>
      <c r="O39" s="124"/>
      <c r="P39" s="122" t="s">
        <v>149</v>
      </c>
      <c r="Q39" s="122"/>
      <c r="R39" s="122"/>
      <c r="S39" s="125" t="s">
        <v>158</v>
      </c>
      <c r="T39" s="126"/>
      <c r="U39" s="126"/>
      <c r="V39" s="126"/>
      <c r="W39" s="127"/>
      <c r="X39" s="128" t="s">
        <v>158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17</v>
      </c>
      <c r="Q3" s="328"/>
      <c r="R3" s="328"/>
      <c r="S3" s="330" t="s">
        <v>78</v>
      </c>
      <c r="T3" s="330" t="str">
        <f>曜日!D3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250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160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170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160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160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160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160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4</v>
      </c>
      <c r="L10" s="301"/>
      <c r="M10" s="301"/>
      <c r="N10" s="301">
        <v>3</v>
      </c>
      <c r="O10" s="301"/>
      <c r="P10" s="301"/>
      <c r="Q10" s="253">
        <v>3</v>
      </c>
      <c r="R10" s="253"/>
      <c r="S10" s="253"/>
      <c r="T10" s="253">
        <v>6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23</v>
      </c>
      <c r="AM10" s="253"/>
      <c r="AN10" s="253"/>
      <c r="AO10" s="254">
        <f>AI14</f>
        <v>180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16</v>
      </c>
      <c r="L11" s="301"/>
      <c r="M11" s="301"/>
      <c r="N11" s="301">
        <v>22</v>
      </c>
      <c r="O11" s="301"/>
      <c r="P11" s="301"/>
      <c r="Q11" s="253">
        <v>13</v>
      </c>
      <c r="R11" s="253"/>
      <c r="S11" s="253"/>
      <c r="T11" s="253">
        <v>20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31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21</v>
      </c>
      <c r="L13" s="253"/>
      <c r="M13" s="253"/>
      <c r="N13" s="253">
        <f>SUM(N10:P12)</f>
        <v>25</v>
      </c>
      <c r="O13" s="253"/>
      <c r="P13" s="253"/>
      <c r="Q13" s="253">
        <f>SUM(Q10:S12)</f>
        <v>16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31</v>
      </c>
      <c r="AG13" s="253"/>
      <c r="AH13" s="253"/>
      <c r="AI13" s="253">
        <f>SUM(K13+Q13+W13+AC13)</f>
        <v>82</v>
      </c>
      <c r="AJ13" s="253"/>
      <c r="AK13" s="253"/>
      <c r="AL13" s="253">
        <f>SUM(N13+T13+Z13+AF13)</f>
        <v>98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46</v>
      </c>
      <c r="L14" s="246"/>
      <c r="M14" s="246"/>
      <c r="N14" s="246"/>
      <c r="O14" s="246"/>
      <c r="P14" s="246"/>
      <c r="Q14" s="246">
        <f>Q13+T13</f>
        <v>42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59</v>
      </c>
      <c r="AD14" s="246"/>
      <c r="AE14" s="246"/>
      <c r="AF14" s="246"/>
      <c r="AG14" s="246"/>
      <c r="AH14" s="246"/>
      <c r="AI14" s="246">
        <f>AI13+AL13</f>
        <v>180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 t="s">
        <v>269</v>
      </c>
      <c r="G16" s="303"/>
      <c r="H16" s="303"/>
      <c r="I16" s="303"/>
      <c r="J16" s="303"/>
      <c r="K16" s="303"/>
      <c r="L16" s="205" t="s">
        <v>118</v>
      </c>
      <c r="M16" s="230"/>
      <c r="N16" s="229" t="s">
        <v>167</v>
      </c>
      <c r="O16" s="205"/>
      <c r="P16" s="205"/>
      <c r="Q16" s="205"/>
      <c r="R16" s="205"/>
      <c r="S16" s="230"/>
      <c r="T16" s="240" t="s">
        <v>154</v>
      </c>
      <c r="U16" s="241"/>
      <c r="V16" s="241"/>
      <c r="W16" s="241"/>
      <c r="X16" s="242"/>
      <c r="Y16" s="240" t="s">
        <v>130</v>
      </c>
      <c r="Z16" s="241"/>
      <c r="AA16" s="241"/>
      <c r="AB16" s="241"/>
      <c r="AC16" s="242"/>
      <c r="AD16" s="229" t="s">
        <v>149</v>
      </c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 t="s">
        <v>286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167</v>
      </c>
      <c r="O17" s="122"/>
      <c r="P17" s="122"/>
      <c r="Q17" s="122"/>
      <c r="R17" s="122"/>
      <c r="S17" s="124"/>
      <c r="T17" s="123" t="s">
        <v>152</v>
      </c>
      <c r="U17" s="122"/>
      <c r="V17" s="122"/>
      <c r="W17" s="122"/>
      <c r="X17" s="124"/>
      <c r="Y17" s="237" t="s">
        <v>240</v>
      </c>
      <c r="Z17" s="238"/>
      <c r="AA17" s="238"/>
      <c r="AB17" s="238"/>
      <c r="AC17" s="239"/>
      <c r="AD17" s="123" t="s">
        <v>168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 t="s">
        <v>279</v>
      </c>
      <c r="G21" s="303"/>
      <c r="H21" s="303"/>
      <c r="I21" s="303"/>
      <c r="J21" s="303"/>
      <c r="K21" s="303"/>
      <c r="L21" s="205" t="s">
        <v>79</v>
      </c>
      <c r="M21" s="230"/>
      <c r="N21" s="229" t="s">
        <v>167</v>
      </c>
      <c r="O21" s="205"/>
      <c r="P21" s="205"/>
      <c r="Q21" s="205"/>
      <c r="R21" s="205"/>
      <c r="S21" s="230"/>
      <c r="T21" s="173" t="s">
        <v>154</v>
      </c>
      <c r="U21" s="174"/>
      <c r="V21" s="174"/>
      <c r="W21" s="174"/>
      <c r="X21" s="175"/>
      <c r="Y21" s="240" t="s">
        <v>177</v>
      </c>
      <c r="Z21" s="241"/>
      <c r="AA21" s="241"/>
      <c r="AB21" s="241"/>
      <c r="AC21" s="242"/>
      <c r="AD21" s="229" t="s">
        <v>176</v>
      </c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 t="s">
        <v>277</v>
      </c>
      <c r="G26" s="205"/>
      <c r="H26" s="205"/>
      <c r="I26" s="205"/>
      <c r="J26" s="205"/>
      <c r="K26" s="205"/>
      <c r="L26" s="205" t="s">
        <v>79</v>
      </c>
      <c r="M26" s="230"/>
      <c r="N26" s="229" t="s">
        <v>167</v>
      </c>
      <c r="O26" s="205"/>
      <c r="P26" s="205"/>
      <c r="Q26" s="205"/>
      <c r="R26" s="205"/>
      <c r="S26" s="230"/>
      <c r="T26" s="240" t="s">
        <v>215</v>
      </c>
      <c r="U26" s="241"/>
      <c r="V26" s="241"/>
      <c r="W26" s="241"/>
      <c r="X26" s="242"/>
      <c r="Y26" s="240"/>
      <c r="Z26" s="241"/>
      <c r="AA26" s="241"/>
      <c r="AB26" s="241"/>
      <c r="AC26" s="242"/>
      <c r="AD26" s="229" t="s">
        <v>278</v>
      </c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 t="s">
        <v>280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167</v>
      </c>
      <c r="O27" s="122"/>
      <c r="P27" s="122"/>
      <c r="Q27" s="122"/>
      <c r="R27" s="122"/>
      <c r="S27" s="124"/>
      <c r="T27" s="123" t="s">
        <v>154</v>
      </c>
      <c r="U27" s="122"/>
      <c r="V27" s="122"/>
      <c r="W27" s="122"/>
      <c r="X27" s="124"/>
      <c r="Y27" s="237"/>
      <c r="Z27" s="238"/>
      <c r="AA27" s="238"/>
      <c r="AB27" s="238"/>
      <c r="AC27" s="239"/>
      <c r="AD27" s="123" t="s">
        <v>281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 t="s">
        <v>284</v>
      </c>
      <c r="G28" s="122"/>
      <c r="H28" s="122"/>
      <c r="I28" s="122"/>
      <c r="J28" s="122"/>
      <c r="K28" s="122"/>
      <c r="L28" s="122" t="s">
        <v>79</v>
      </c>
      <c r="M28" s="124"/>
      <c r="N28" s="123" t="s">
        <v>163</v>
      </c>
      <c r="O28" s="122"/>
      <c r="P28" s="122"/>
      <c r="Q28" s="122"/>
      <c r="R28" s="122"/>
      <c r="S28" s="124"/>
      <c r="T28" s="123" t="s">
        <v>156</v>
      </c>
      <c r="U28" s="122"/>
      <c r="V28" s="122"/>
      <c r="W28" s="122"/>
      <c r="X28" s="124"/>
      <c r="Y28" s="123"/>
      <c r="Z28" s="122"/>
      <c r="AA28" s="122"/>
      <c r="AB28" s="122"/>
      <c r="AC28" s="124"/>
      <c r="AD28" s="123" t="s">
        <v>285</v>
      </c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 t="s">
        <v>140</v>
      </c>
      <c r="E32" s="158"/>
      <c r="F32" s="158"/>
      <c r="G32" s="158"/>
      <c r="H32" s="158"/>
      <c r="I32" s="122" t="s">
        <v>114</v>
      </c>
      <c r="J32" s="122"/>
      <c r="K32" s="173" t="s">
        <v>141</v>
      </c>
      <c r="L32" s="174"/>
      <c r="M32" s="174"/>
      <c r="N32" s="174"/>
      <c r="O32" s="175"/>
      <c r="P32" s="205" t="s">
        <v>142</v>
      </c>
      <c r="Q32" s="205"/>
      <c r="R32" s="205"/>
      <c r="S32" s="423" t="s">
        <v>143</v>
      </c>
      <c r="T32" s="424"/>
      <c r="U32" s="424"/>
      <c r="V32" s="424"/>
      <c r="W32" s="425"/>
      <c r="X32" s="426" t="s">
        <v>143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2"/>
      <c r="K33" s="123" t="s">
        <v>145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143</v>
      </c>
      <c r="T33" s="122"/>
      <c r="U33" s="122"/>
      <c r="V33" s="122"/>
      <c r="W33" s="124"/>
      <c r="X33" s="243" t="s">
        <v>143</v>
      </c>
      <c r="Y33" s="244"/>
      <c r="Z33" s="244"/>
      <c r="AA33" s="244"/>
      <c r="AB33" s="245"/>
      <c r="AC33" s="243" t="s">
        <v>115</v>
      </c>
      <c r="AD33" s="24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2"/>
      <c r="K34" s="123" t="s">
        <v>148</v>
      </c>
      <c r="L34" s="122"/>
      <c r="M34" s="122"/>
      <c r="N34" s="122"/>
      <c r="O34" s="124"/>
      <c r="P34" s="122" t="s">
        <v>149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2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2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2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432" t="s">
        <v>143</v>
      </c>
      <c r="T37" s="433"/>
      <c r="U37" s="433"/>
      <c r="V37" s="433"/>
      <c r="W37" s="434"/>
      <c r="X37" s="128" t="s">
        <v>143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194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208" t="s">
        <v>149</v>
      </c>
      <c r="Q38" s="208"/>
      <c r="R38" s="209"/>
      <c r="S38" s="210" t="s">
        <v>158</v>
      </c>
      <c r="T38" s="208"/>
      <c r="U38" s="208"/>
      <c r="V38" s="208"/>
      <c r="W38" s="209"/>
      <c r="X38" s="210" t="s">
        <v>158</v>
      </c>
      <c r="Y38" s="208"/>
      <c r="Z38" s="208"/>
      <c r="AA38" s="208"/>
      <c r="AB38" s="209"/>
      <c r="AC38" s="243" t="s">
        <v>115</v>
      </c>
      <c r="AD38" s="24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134" t="s">
        <v>283</v>
      </c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157</v>
      </c>
      <c r="E39" s="200"/>
      <c r="F39" s="200"/>
      <c r="G39" s="200"/>
      <c r="H39" s="200"/>
      <c r="I39" s="122" t="s">
        <v>114</v>
      </c>
      <c r="J39" s="122"/>
      <c r="K39" s="123" t="s">
        <v>156</v>
      </c>
      <c r="L39" s="122"/>
      <c r="M39" s="122"/>
      <c r="N39" s="122"/>
      <c r="O39" s="124"/>
      <c r="P39" s="122" t="s">
        <v>149</v>
      </c>
      <c r="Q39" s="122"/>
      <c r="R39" s="122"/>
      <c r="S39" s="125" t="s">
        <v>158</v>
      </c>
      <c r="T39" s="126"/>
      <c r="U39" s="126"/>
      <c r="V39" s="126"/>
      <c r="W39" s="127"/>
      <c r="X39" s="128" t="s">
        <v>158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 t="s">
        <v>282</v>
      </c>
      <c r="E40" s="200"/>
      <c r="F40" s="200"/>
      <c r="G40" s="200"/>
      <c r="H40" s="200"/>
      <c r="I40" s="122" t="s">
        <v>79</v>
      </c>
      <c r="J40" s="122"/>
      <c r="K40" s="123" t="s">
        <v>154</v>
      </c>
      <c r="L40" s="122"/>
      <c r="M40" s="122"/>
      <c r="N40" s="122"/>
      <c r="O40" s="124"/>
      <c r="P40" s="122" t="s">
        <v>149</v>
      </c>
      <c r="Q40" s="122"/>
      <c r="R40" s="122"/>
      <c r="S40" s="125" t="s">
        <v>150</v>
      </c>
      <c r="T40" s="126"/>
      <c r="U40" s="126"/>
      <c r="V40" s="126"/>
      <c r="W40" s="127"/>
      <c r="X40" s="125" t="s">
        <v>150</v>
      </c>
      <c r="Y40" s="126"/>
      <c r="Z40" s="126"/>
      <c r="AA40" s="126"/>
      <c r="AB40" s="127"/>
      <c r="AC40" s="128" t="s">
        <v>110</v>
      </c>
      <c r="AD40" s="129"/>
      <c r="AE40" s="12">
        <v>8</v>
      </c>
      <c r="AF40" s="13" t="s">
        <v>57</v>
      </c>
      <c r="AG40" s="12">
        <v>4</v>
      </c>
      <c r="AH40" s="14" t="s">
        <v>58</v>
      </c>
      <c r="AI40" s="12">
        <v>22</v>
      </c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18</v>
      </c>
      <c r="Q3" s="328"/>
      <c r="R3" s="328"/>
      <c r="S3" s="330" t="s">
        <v>78</v>
      </c>
      <c r="T3" s="330" t="str">
        <f>曜日!D4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250</v>
      </c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 t="s">
        <v>160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160</v>
      </c>
      <c r="Z5" s="248"/>
      <c r="AA5" s="248"/>
      <c r="AB5" s="248"/>
      <c r="AC5" s="249" t="s">
        <v>130</v>
      </c>
      <c r="AD5" s="279"/>
      <c r="AE5" s="279"/>
      <c r="AF5" s="279"/>
      <c r="AG5" s="280"/>
      <c r="AH5" s="252" t="s">
        <v>160</v>
      </c>
      <c r="AI5" s="248"/>
      <c r="AJ5" s="248"/>
      <c r="AK5" s="248"/>
      <c r="AL5" s="248" t="s">
        <v>135</v>
      </c>
      <c r="AM5" s="248"/>
      <c r="AN5" s="248"/>
      <c r="AO5" s="277"/>
      <c r="AP5" s="258" t="s">
        <v>160</v>
      </c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 t="s">
        <v>160</v>
      </c>
      <c r="Q6" s="281"/>
      <c r="R6" s="281"/>
      <c r="S6" s="281"/>
      <c r="T6" s="281" t="s">
        <v>132</v>
      </c>
      <c r="U6" s="281"/>
      <c r="V6" s="281"/>
      <c r="W6" s="281"/>
      <c r="X6" s="282"/>
      <c r="Y6" s="283" t="s">
        <v>160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>
        <v>4</v>
      </c>
      <c r="L10" s="301"/>
      <c r="M10" s="301"/>
      <c r="N10" s="301">
        <v>2</v>
      </c>
      <c r="O10" s="301"/>
      <c r="P10" s="301"/>
      <c r="Q10" s="253">
        <v>3</v>
      </c>
      <c r="R10" s="253"/>
      <c r="S10" s="253"/>
      <c r="T10" s="253">
        <v>7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23</v>
      </c>
      <c r="AM10" s="253"/>
      <c r="AN10" s="253"/>
      <c r="AO10" s="254">
        <f>AI14</f>
        <v>182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>
        <v>18</v>
      </c>
      <c r="L11" s="301"/>
      <c r="M11" s="301"/>
      <c r="N11" s="301">
        <v>20</v>
      </c>
      <c r="O11" s="301"/>
      <c r="P11" s="301"/>
      <c r="Q11" s="253">
        <v>13</v>
      </c>
      <c r="R11" s="253"/>
      <c r="S11" s="253"/>
      <c r="T11" s="253">
        <v>21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59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>
        <v>1</v>
      </c>
      <c r="L12" s="301"/>
      <c r="M12" s="301"/>
      <c r="N12" s="301">
        <v>0</v>
      </c>
      <c r="O12" s="301"/>
      <c r="P12" s="301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23</v>
      </c>
      <c r="L13" s="253"/>
      <c r="M13" s="253"/>
      <c r="N13" s="253">
        <f>SUM(N10:P12)</f>
        <v>22</v>
      </c>
      <c r="O13" s="253"/>
      <c r="P13" s="253"/>
      <c r="Q13" s="253">
        <f>SUM(Q10:S12)</f>
        <v>16</v>
      </c>
      <c r="R13" s="253"/>
      <c r="S13" s="253"/>
      <c r="T13" s="253">
        <f>SUM(T10:V12)</f>
        <v>28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98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45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182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 t="s">
        <v>287</v>
      </c>
      <c r="G16" s="303"/>
      <c r="H16" s="303"/>
      <c r="I16" s="303"/>
      <c r="J16" s="303"/>
      <c r="K16" s="303"/>
      <c r="L16" s="205" t="s">
        <v>118</v>
      </c>
      <c r="M16" s="230"/>
      <c r="N16" s="229" t="s">
        <v>167</v>
      </c>
      <c r="O16" s="205"/>
      <c r="P16" s="205"/>
      <c r="Q16" s="205"/>
      <c r="R16" s="205"/>
      <c r="S16" s="230"/>
      <c r="T16" s="240" t="s">
        <v>156</v>
      </c>
      <c r="U16" s="241"/>
      <c r="V16" s="241"/>
      <c r="W16" s="241"/>
      <c r="X16" s="242"/>
      <c r="Y16" s="240" t="s">
        <v>177</v>
      </c>
      <c r="Z16" s="241"/>
      <c r="AA16" s="241"/>
      <c r="AB16" s="241"/>
      <c r="AC16" s="242"/>
      <c r="AD16" s="229" t="s">
        <v>142</v>
      </c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 t="s">
        <v>288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167</v>
      </c>
      <c r="O17" s="122"/>
      <c r="P17" s="122"/>
      <c r="Q17" s="122"/>
      <c r="R17" s="122"/>
      <c r="S17" s="124"/>
      <c r="T17" s="123" t="s">
        <v>156</v>
      </c>
      <c r="U17" s="122"/>
      <c r="V17" s="122"/>
      <c r="W17" s="122"/>
      <c r="X17" s="124"/>
      <c r="Y17" s="237" t="s">
        <v>164</v>
      </c>
      <c r="Z17" s="238"/>
      <c r="AA17" s="238"/>
      <c r="AB17" s="238"/>
      <c r="AC17" s="239"/>
      <c r="AD17" s="123" t="s">
        <v>168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 t="s">
        <v>289</v>
      </c>
      <c r="G26" s="205"/>
      <c r="H26" s="205"/>
      <c r="I26" s="205"/>
      <c r="J26" s="205"/>
      <c r="K26" s="205"/>
      <c r="L26" s="205" t="s">
        <v>79</v>
      </c>
      <c r="M26" s="230"/>
      <c r="N26" s="229" t="s">
        <v>167</v>
      </c>
      <c r="O26" s="205"/>
      <c r="P26" s="205"/>
      <c r="Q26" s="205"/>
      <c r="R26" s="205"/>
      <c r="S26" s="230"/>
      <c r="T26" s="240" t="s">
        <v>148</v>
      </c>
      <c r="U26" s="241"/>
      <c r="V26" s="241"/>
      <c r="W26" s="241"/>
      <c r="X26" s="242"/>
      <c r="Y26" s="240"/>
      <c r="Z26" s="241"/>
      <c r="AA26" s="241"/>
      <c r="AB26" s="241"/>
      <c r="AC26" s="242"/>
      <c r="AD26" s="229" t="s">
        <v>290</v>
      </c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 t="s">
        <v>291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167</v>
      </c>
      <c r="O27" s="122"/>
      <c r="P27" s="122"/>
      <c r="Q27" s="122"/>
      <c r="R27" s="122"/>
      <c r="S27" s="124"/>
      <c r="T27" s="123" t="s">
        <v>152</v>
      </c>
      <c r="U27" s="122"/>
      <c r="V27" s="122"/>
      <c r="W27" s="122"/>
      <c r="X27" s="124"/>
      <c r="Y27" s="237"/>
      <c r="Z27" s="238"/>
      <c r="AA27" s="238"/>
      <c r="AB27" s="238"/>
      <c r="AC27" s="239"/>
      <c r="AD27" s="123" t="s">
        <v>292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 t="s">
        <v>293</v>
      </c>
      <c r="G28" s="122"/>
      <c r="H28" s="122"/>
      <c r="I28" s="122"/>
      <c r="J28" s="122"/>
      <c r="K28" s="122"/>
      <c r="L28" s="122" t="s">
        <v>79</v>
      </c>
      <c r="M28" s="124"/>
      <c r="N28" s="123" t="s">
        <v>163</v>
      </c>
      <c r="O28" s="122"/>
      <c r="P28" s="122"/>
      <c r="Q28" s="122"/>
      <c r="R28" s="122"/>
      <c r="S28" s="124"/>
      <c r="T28" s="123" t="s">
        <v>156</v>
      </c>
      <c r="U28" s="122"/>
      <c r="V28" s="122"/>
      <c r="W28" s="122"/>
      <c r="X28" s="124"/>
      <c r="Y28" s="123"/>
      <c r="Z28" s="122"/>
      <c r="AA28" s="122"/>
      <c r="AB28" s="122"/>
      <c r="AC28" s="124"/>
      <c r="AD28" s="123" t="s">
        <v>294</v>
      </c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 t="s">
        <v>140</v>
      </c>
      <c r="E32" s="158"/>
      <c r="F32" s="158"/>
      <c r="G32" s="158"/>
      <c r="H32" s="158"/>
      <c r="I32" s="122" t="s">
        <v>114</v>
      </c>
      <c r="J32" s="122"/>
      <c r="K32" s="173" t="s">
        <v>141</v>
      </c>
      <c r="L32" s="174"/>
      <c r="M32" s="174"/>
      <c r="N32" s="174"/>
      <c r="O32" s="175"/>
      <c r="P32" s="205" t="s">
        <v>142</v>
      </c>
      <c r="Q32" s="205"/>
      <c r="R32" s="205"/>
      <c r="S32" s="423" t="s">
        <v>143</v>
      </c>
      <c r="T32" s="424"/>
      <c r="U32" s="424"/>
      <c r="V32" s="424"/>
      <c r="W32" s="425"/>
      <c r="X32" s="426" t="s">
        <v>143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 t="s">
        <v>144</v>
      </c>
      <c r="E33" s="122"/>
      <c r="F33" s="122"/>
      <c r="G33" s="122"/>
      <c r="H33" s="122"/>
      <c r="I33" s="122" t="s">
        <v>114</v>
      </c>
      <c r="J33" s="122"/>
      <c r="K33" s="123" t="s">
        <v>145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143</v>
      </c>
      <c r="T33" s="122"/>
      <c r="U33" s="122"/>
      <c r="V33" s="122"/>
      <c r="W33" s="124"/>
      <c r="X33" s="243" t="s">
        <v>143</v>
      </c>
      <c r="Y33" s="244"/>
      <c r="Z33" s="244"/>
      <c r="AA33" s="244"/>
      <c r="AB33" s="245"/>
      <c r="AC33" s="243" t="s">
        <v>115</v>
      </c>
      <c r="AD33" s="24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147</v>
      </c>
      <c r="E34" s="122"/>
      <c r="F34" s="122"/>
      <c r="G34" s="122"/>
      <c r="H34" s="122"/>
      <c r="I34" s="122" t="s">
        <v>114</v>
      </c>
      <c r="J34" s="122"/>
      <c r="K34" s="123" t="s">
        <v>148</v>
      </c>
      <c r="L34" s="122"/>
      <c r="M34" s="122"/>
      <c r="N34" s="122"/>
      <c r="O34" s="124"/>
      <c r="P34" s="122" t="s">
        <v>149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151</v>
      </c>
      <c r="E35" s="122"/>
      <c r="F35" s="122"/>
      <c r="G35" s="122"/>
      <c r="H35" s="122"/>
      <c r="I35" s="122" t="s">
        <v>114</v>
      </c>
      <c r="J35" s="122"/>
      <c r="K35" s="123" t="s">
        <v>152</v>
      </c>
      <c r="L35" s="122"/>
      <c r="M35" s="122"/>
      <c r="N35" s="122"/>
      <c r="O35" s="124"/>
      <c r="P35" s="123" t="s">
        <v>149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4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153</v>
      </c>
      <c r="E36" s="122"/>
      <c r="F36" s="122"/>
      <c r="G36" s="122"/>
      <c r="H36" s="122"/>
      <c r="I36" s="122" t="s">
        <v>114</v>
      </c>
      <c r="J36" s="122"/>
      <c r="K36" s="123" t="s">
        <v>154</v>
      </c>
      <c r="L36" s="122"/>
      <c r="M36" s="122"/>
      <c r="N36" s="122"/>
      <c r="O36" s="124"/>
      <c r="P36" s="123" t="s">
        <v>149</v>
      </c>
      <c r="Q36" s="122"/>
      <c r="R36" s="124"/>
      <c r="S36" s="125" t="s">
        <v>150</v>
      </c>
      <c r="T36" s="126"/>
      <c r="U36" s="126"/>
      <c r="V36" s="126"/>
      <c r="W36" s="127"/>
      <c r="X36" s="128" t="s">
        <v>150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4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155</v>
      </c>
      <c r="E37" s="122"/>
      <c r="F37" s="122"/>
      <c r="G37" s="122"/>
      <c r="H37" s="122"/>
      <c r="I37" s="122" t="s">
        <v>114</v>
      </c>
      <c r="J37" s="122"/>
      <c r="K37" s="123" t="s">
        <v>156</v>
      </c>
      <c r="L37" s="122"/>
      <c r="M37" s="122"/>
      <c r="N37" s="122"/>
      <c r="O37" s="124"/>
      <c r="P37" s="123" t="s">
        <v>149</v>
      </c>
      <c r="Q37" s="122"/>
      <c r="R37" s="124"/>
      <c r="S37" s="432" t="s">
        <v>143</v>
      </c>
      <c r="T37" s="433"/>
      <c r="U37" s="433"/>
      <c r="V37" s="433"/>
      <c r="W37" s="434"/>
      <c r="X37" s="128" t="s">
        <v>143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4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157</v>
      </c>
      <c r="E38" s="122"/>
      <c r="F38" s="122"/>
      <c r="G38" s="122"/>
      <c r="H38" s="122"/>
      <c r="I38" s="122" t="s">
        <v>114</v>
      </c>
      <c r="J38" s="122"/>
      <c r="K38" s="123" t="s">
        <v>156</v>
      </c>
      <c r="L38" s="122"/>
      <c r="M38" s="122"/>
      <c r="N38" s="122"/>
      <c r="O38" s="124"/>
      <c r="P38" s="208" t="s">
        <v>149</v>
      </c>
      <c r="Q38" s="208"/>
      <c r="R38" s="209"/>
      <c r="S38" s="210" t="s">
        <v>158</v>
      </c>
      <c r="T38" s="208"/>
      <c r="U38" s="208"/>
      <c r="V38" s="208"/>
      <c r="W38" s="209"/>
      <c r="X38" s="210" t="s">
        <v>158</v>
      </c>
      <c r="Y38" s="208"/>
      <c r="Z38" s="208"/>
      <c r="AA38" s="208"/>
      <c r="AB38" s="209"/>
      <c r="AC38" s="243" t="s">
        <v>115</v>
      </c>
      <c r="AD38" s="244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295</v>
      </c>
      <c r="E39" s="200"/>
      <c r="F39" s="200"/>
      <c r="G39" s="200"/>
      <c r="H39" s="200"/>
      <c r="I39" s="122" t="s">
        <v>114</v>
      </c>
      <c r="J39" s="122"/>
      <c r="K39" s="123" t="s">
        <v>154</v>
      </c>
      <c r="L39" s="122"/>
      <c r="M39" s="122"/>
      <c r="N39" s="122"/>
      <c r="O39" s="124"/>
      <c r="P39" s="122" t="s">
        <v>149</v>
      </c>
      <c r="Q39" s="122"/>
      <c r="R39" s="122"/>
      <c r="S39" s="125" t="s">
        <v>150</v>
      </c>
      <c r="T39" s="126"/>
      <c r="U39" s="126"/>
      <c r="V39" s="126"/>
      <c r="W39" s="127"/>
      <c r="X39" s="128" t="s">
        <v>150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19</v>
      </c>
      <c r="Q3" s="328"/>
      <c r="R3" s="328"/>
      <c r="S3" s="330" t="s">
        <v>78</v>
      </c>
      <c r="T3" s="330" t="str">
        <f>曜日!D5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130</v>
      </c>
      <c r="AD5" s="279"/>
      <c r="AE5" s="279"/>
      <c r="AF5" s="279"/>
      <c r="AG5" s="280"/>
      <c r="AH5" s="252"/>
      <c r="AI5" s="248"/>
      <c r="AJ5" s="248"/>
      <c r="AK5" s="248"/>
      <c r="AL5" s="248" t="s">
        <v>135</v>
      </c>
      <c r="AM5" s="248"/>
      <c r="AN5" s="248"/>
      <c r="AO5" s="277"/>
      <c r="AP5" s="258"/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/>
      <c r="Q6" s="281"/>
      <c r="R6" s="281"/>
      <c r="S6" s="281"/>
      <c r="T6" s="281" t="s">
        <v>132</v>
      </c>
      <c r="U6" s="281"/>
      <c r="V6" s="281"/>
      <c r="W6" s="281"/>
      <c r="X6" s="282"/>
      <c r="Y6" s="283"/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/>
      <c r="L10" s="301"/>
      <c r="M10" s="301"/>
      <c r="N10" s="301"/>
      <c r="O10" s="301"/>
      <c r="P10" s="301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/>
      <c r="L11" s="301"/>
      <c r="M11" s="301"/>
      <c r="N11" s="301"/>
      <c r="O11" s="301"/>
      <c r="P11" s="301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/>
      <c r="L12" s="301"/>
      <c r="M12" s="301"/>
      <c r="N12" s="301"/>
      <c r="O12" s="301"/>
      <c r="P12" s="301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0</v>
      </c>
      <c r="L14" s="246"/>
      <c r="M14" s="246"/>
      <c r="N14" s="246"/>
      <c r="O14" s="246"/>
      <c r="P14" s="246"/>
      <c r="Q14" s="246">
        <f>Q13+T13</f>
        <v>0</v>
      </c>
      <c r="R14" s="246"/>
      <c r="S14" s="246"/>
      <c r="T14" s="246"/>
      <c r="U14" s="246"/>
      <c r="V14" s="246"/>
      <c r="W14" s="246">
        <f>W13+Z13</f>
        <v>0</v>
      </c>
      <c r="X14" s="246"/>
      <c r="Y14" s="246"/>
      <c r="Z14" s="246"/>
      <c r="AA14" s="246"/>
      <c r="AB14" s="246"/>
      <c r="AC14" s="246">
        <f>AC13+AF13</f>
        <v>0</v>
      </c>
      <c r="AD14" s="246"/>
      <c r="AE14" s="246"/>
      <c r="AF14" s="246"/>
      <c r="AG14" s="246"/>
      <c r="AH14" s="246"/>
      <c r="AI14" s="246">
        <f>AI13+AL13</f>
        <v>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118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/>
      <c r="G26" s="205"/>
      <c r="H26" s="205"/>
      <c r="I26" s="205"/>
      <c r="J26" s="205"/>
      <c r="K26" s="205"/>
      <c r="L26" s="205" t="s">
        <v>79</v>
      </c>
      <c r="M26" s="230"/>
      <c r="N26" s="229"/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/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/>
      <c r="E32" s="158"/>
      <c r="F32" s="158"/>
      <c r="G32" s="158"/>
      <c r="H32" s="158"/>
      <c r="I32" s="122" t="s">
        <v>79</v>
      </c>
      <c r="J32" s="122"/>
      <c r="K32" s="173"/>
      <c r="L32" s="174"/>
      <c r="M32" s="174"/>
      <c r="N32" s="174"/>
      <c r="O32" s="175"/>
      <c r="P32" s="205"/>
      <c r="Q32" s="205"/>
      <c r="R32" s="20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115</v>
      </c>
      <c r="AD32" s="430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243"/>
      <c r="Y33" s="244"/>
      <c r="Z33" s="244"/>
      <c r="AA33" s="244"/>
      <c r="AB33" s="245"/>
      <c r="AC33" s="243" t="s">
        <v>115</v>
      </c>
      <c r="AD33" s="24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3"/>
      <c r="Q35" s="122"/>
      <c r="R35" s="124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3"/>
      <c r="Q36" s="122"/>
      <c r="R36" s="124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3"/>
      <c r="Q37" s="122"/>
      <c r="R37" s="124"/>
      <c r="S37" s="432"/>
      <c r="T37" s="433"/>
      <c r="U37" s="433"/>
      <c r="V37" s="433"/>
      <c r="W37" s="434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43" t="s">
        <v>110</v>
      </c>
      <c r="AD38" s="244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20</v>
      </c>
      <c r="Q3" s="328"/>
      <c r="R3" s="328"/>
      <c r="S3" s="330" t="s">
        <v>78</v>
      </c>
      <c r="T3" s="330" t="str">
        <f>曜日!D6</f>
        <v>土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130</v>
      </c>
      <c r="AD5" s="279"/>
      <c r="AE5" s="279"/>
      <c r="AF5" s="279"/>
      <c r="AG5" s="280"/>
      <c r="AH5" s="252"/>
      <c r="AI5" s="248"/>
      <c r="AJ5" s="248"/>
      <c r="AK5" s="248"/>
      <c r="AL5" s="248" t="s">
        <v>135</v>
      </c>
      <c r="AM5" s="248"/>
      <c r="AN5" s="248"/>
      <c r="AO5" s="277"/>
      <c r="AP5" s="258"/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/>
      <c r="Q6" s="281"/>
      <c r="R6" s="281"/>
      <c r="S6" s="281"/>
      <c r="T6" s="281" t="s">
        <v>132</v>
      </c>
      <c r="U6" s="281"/>
      <c r="V6" s="281"/>
      <c r="W6" s="281"/>
      <c r="X6" s="282"/>
      <c r="Y6" s="283"/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/>
      <c r="L10" s="301"/>
      <c r="M10" s="301"/>
      <c r="N10" s="301"/>
      <c r="O10" s="301"/>
      <c r="P10" s="301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/>
      <c r="L11" s="301"/>
      <c r="M11" s="301"/>
      <c r="N11" s="301"/>
      <c r="O11" s="301"/>
      <c r="P11" s="301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/>
      <c r="L12" s="301"/>
      <c r="M12" s="301"/>
      <c r="N12" s="301"/>
      <c r="O12" s="301"/>
      <c r="P12" s="301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0</v>
      </c>
      <c r="L14" s="246"/>
      <c r="M14" s="246"/>
      <c r="N14" s="246"/>
      <c r="O14" s="246"/>
      <c r="P14" s="246"/>
      <c r="Q14" s="246">
        <f>Q13+T13</f>
        <v>0</v>
      </c>
      <c r="R14" s="246"/>
      <c r="S14" s="246"/>
      <c r="T14" s="246"/>
      <c r="U14" s="246"/>
      <c r="V14" s="246"/>
      <c r="W14" s="246">
        <f>W13+Z13</f>
        <v>0</v>
      </c>
      <c r="X14" s="246"/>
      <c r="Y14" s="246"/>
      <c r="Z14" s="246"/>
      <c r="AA14" s="246"/>
      <c r="AB14" s="246"/>
      <c r="AC14" s="246">
        <f>AC13+AF13</f>
        <v>0</v>
      </c>
      <c r="AD14" s="246"/>
      <c r="AE14" s="246"/>
      <c r="AF14" s="246"/>
      <c r="AG14" s="246"/>
      <c r="AH14" s="246"/>
      <c r="AI14" s="246">
        <f>AI13+AL13</f>
        <v>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118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30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/>
      <c r="G26" s="205"/>
      <c r="H26" s="205"/>
      <c r="I26" s="205"/>
      <c r="J26" s="205"/>
      <c r="K26" s="205"/>
      <c r="L26" s="205" t="s">
        <v>79</v>
      </c>
      <c r="M26" s="230"/>
      <c r="N26" s="229"/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/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/>
      <c r="E32" s="158"/>
      <c r="F32" s="158"/>
      <c r="G32" s="158"/>
      <c r="H32" s="158"/>
      <c r="I32" s="122" t="s">
        <v>79</v>
      </c>
      <c r="J32" s="122"/>
      <c r="K32" s="173"/>
      <c r="L32" s="174"/>
      <c r="M32" s="174"/>
      <c r="N32" s="174"/>
      <c r="O32" s="175"/>
      <c r="P32" s="205"/>
      <c r="Q32" s="205"/>
      <c r="R32" s="20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115</v>
      </c>
      <c r="AD32" s="430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243"/>
      <c r="Y33" s="244"/>
      <c r="Z33" s="244"/>
      <c r="AA33" s="244"/>
      <c r="AB33" s="245"/>
      <c r="AC33" s="243" t="s">
        <v>115</v>
      </c>
      <c r="AD33" s="24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3"/>
      <c r="Q35" s="122"/>
      <c r="R35" s="124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3"/>
      <c r="Q36" s="122"/>
      <c r="R36" s="124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3"/>
      <c r="Q37" s="122"/>
      <c r="R37" s="124"/>
      <c r="S37" s="432"/>
      <c r="T37" s="433"/>
      <c r="U37" s="433"/>
      <c r="V37" s="433"/>
      <c r="W37" s="434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43" t="s">
        <v>110</v>
      </c>
      <c r="AD38" s="24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21</v>
      </c>
      <c r="Q3" s="328"/>
      <c r="R3" s="328"/>
      <c r="S3" s="330" t="s">
        <v>78</v>
      </c>
      <c r="T3" s="330" t="str">
        <f>曜日!D7</f>
        <v>日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130</v>
      </c>
      <c r="AD5" s="279"/>
      <c r="AE5" s="279"/>
      <c r="AF5" s="279"/>
      <c r="AG5" s="280"/>
      <c r="AH5" s="252"/>
      <c r="AI5" s="248"/>
      <c r="AJ5" s="248"/>
      <c r="AK5" s="248"/>
      <c r="AL5" s="248" t="s">
        <v>135</v>
      </c>
      <c r="AM5" s="248"/>
      <c r="AN5" s="248"/>
      <c r="AO5" s="277"/>
      <c r="AP5" s="258"/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/>
      <c r="Q6" s="281"/>
      <c r="R6" s="281"/>
      <c r="S6" s="281"/>
      <c r="T6" s="281" t="s">
        <v>132</v>
      </c>
      <c r="U6" s="281"/>
      <c r="V6" s="281"/>
      <c r="W6" s="281"/>
      <c r="X6" s="282"/>
      <c r="Y6" s="283"/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/>
      <c r="L10" s="301"/>
      <c r="M10" s="301"/>
      <c r="N10" s="301"/>
      <c r="O10" s="301"/>
      <c r="P10" s="301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/>
      <c r="L11" s="301"/>
      <c r="M11" s="301"/>
      <c r="N11" s="301"/>
      <c r="O11" s="301"/>
      <c r="P11" s="301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/>
      <c r="L12" s="301"/>
      <c r="M12" s="301"/>
      <c r="N12" s="301"/>
      <c r="O12" s="301"/>
      <c r="P12" s="301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0</v>
      </c>
      <c r="L14" s="246"/>
      <c r="M14" s="246"/>
      <c r="N14" s="246"/>
      <c r="O14" s="246"/>
      <c r="P14" s="246"/>
      <c r="Q14" s="246">
        <f>Q13+T13</f>
        <v>0</v>
      </c>
      <c r="R14" s="246"/>
      <c r="S14" s="246"/>
      <c r="T14" s="246"/>
      <c r="U14" s="246"/>
      <c r="V14" s="246"/>
      <c r="W14" s="246">
        <f>W13+Z13</f>
        <v>0</v>
      </c>
      <c r="X14" s="246"/>
      <c r="Y14" s="246"/>
      <c r="Z14" s="246"/>
      <c r="AA14" s="246"/>
      <c r="AB14" s="246"/>
      <c r="AC14" s="246">
        <f>AC13+AF13</f>
        <v>0</v>
      </c>
      <c r="AD14" s="246"/>
      <c r="AE14" s="246"/>
      <c r="AF14" s="246"/>
      <c r="AG14" s="246"/>
      <c r="AH14" s="246"/>
      <c r="AI14" s="246">
        <f>AI13+AL13</f>
        <v>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118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/>
      <c r="G26" s="205"/>
      <c r="H26" s="205"/>
      <c r="I26" s="205"/>
      <c r="J26" s="205"/>
      <c r="K26" s="205"/>
      <c r="L26" s="205" t="s">
        <v>79</v>
      </c>
      <c r="M26" s="230"/>
      <c r="N26" s="229"/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/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/>
      <c r="E32" s="158"/>
      <c r="F32" s="158"/>
      <c r="G32" s="158"/>
      <c r="H32" s="158"/>
      <c r="I32" s="122" t="s">
        <v>79</v>
      </c>
      <c r="J32" s="122"/>
      <c r="K32" s="173"/>
      <c r="L32" s="174"/>
      <c r="M32" s="174"/>
      <c r="N32" s="174"/>
      <c r="O32" s="175"/>
      <c r="P32" s="205"/>
      <c r="Q32" s="205"/>
      <c r="R32" s="20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115</v>
      </c>
      <c r="AD32" s="430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243"/>
      <c r="Y33" s="244"/>
      <c r="Z33" s="244"/>
      <c r="AA33" s="244"/>
      <c r="AB33" s="245"/>
      <c r="AC33" s="243" t="s">
        <v>115</v>
      </c>
      <c r="AD33" s="24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3"/>
      <c r="Q35" s="122"/>
      <c r="R35" s="124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3"/>
      <c r="Q36" s="122"/>
      <c r="R36" s="124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3"/>
      <c r="Q37" s="122"/>
      <c r="R37" s="124"/>
      <c r="S37" s="432"/>
      <c r="T37" s="433"/>
      <c r="U37" s="433"/>
      <c r="V37" s="433"/>
      <c r="W37" s="434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43" t="s">
        <v>110</v>
      </c>
      <c r="AD38" s="24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22</v>
      </c>
      <c r="Q3" s="328"/>
      <c r="R3" s="328"/>
      <c r="S3" s="330" t="s">
        <v>78</v>
      </c>
      <c r="T3" s="330" t="str">
        <f>曜日!D8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130</v>
      </c>
      <c r="AD5" s="279"/>
      <c r="AE5" s="279"/>
      <c r="AF5" s="279"/>
      <c r="AG5" s="280"/>
      <c r="AH5" s="252"/>
      <c r="AI5" s="248"/>
      <c r="AJ5" s="248"/>
      <c r="AK5" s="248"/>
      <c r="AL5" s="248" t="s">
        <v>135</v>
      </c>
      <c r="AM5" s="248"/>
      <c r="AN5" s="248"/>
      <c r="AO5" s="277"/>
      <c r="AP5" s="258"/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/>
      <c r="Q6" s="281"/>
      <c r="R6" s="281"/>
      <c r="S6" s="281"/>
      <c r="T6" s="281" t="s">
        <v>132</v>
      </c>
      <c r="U6" s="281"/>
      <c r="V6" s="281"/>
      <c r="W6" s="281"/>
      <c r="X6" s="282"/>
      <c r="Y6" s="283"/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/>
      <c r="L10" s="301"/>
      <c r="M10" s="301"/>
      <c r="N10" s="301"/>
      <c r="O10" s="301"/>
      <c r="P10" s="301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/>
      <c r="L11" s="301"/>
      <c r="M11" s="301"/>
      <c r="N11" s="301"/>
      <c r="O11" s="301"/>
      <c r="P11" s="301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/>
      <c r="L12" s="301"/>
      <c r="M12" s="301"/>
      <c r="N12" s="301"/>
      <c r="O12" s="301"/>
      <c r="P12" s="301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0</v>
      </c>
      <c r="L14" s="246"/>
      <c r="M14" s="246"/>
      <c r="N14" s="246"/>
      <c r="O14" s="246"/>
      <c r="P14" s="246"/>
      <c r="Q14" s="246">
        <f>Q13+T13</f>
        <v>0</v>
      </c>
      <c r="R14" s="246"/>
      <c r="S14" s="246"/>
      <c r="T14" s="246"/>
      <c r="U14" s="246"/>
      <c r="V14" s="246"/>
      <c r="W14" s="246">
        <f>W13+Z13</f>
        <v>0</v>
      </c>
      <c r="X14" s="246"/>
      <c r="Y14" s="246"/>
      <c r="Z14" s="246"/>
      <c r="AA14" s="246"/>
      <c r="AB14" s="246"/>
      <c r="AC14" s="246">
        <f>AC13+AF13</f>
        <v>0</v>
      </c>
      <c r="AD14" s="246"/>
      <c r="AE14" s="246"/>
      <c r="AF14" s="246"/>
      <c r="AG14" s="246"/>
      <c r="AH14" s="246"/>
      <c r="AI14" s="246">
        <f>AI13+AL13</f>
        <v>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118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/>
      <c r="G26" s="205"/>
      <c r="H26" s="205"/>
      <c r="I26" s="205"/>
      <c r="J26" s="205"/>
      <c r="K26" s="205"/>
      <c r="L26" s="205" t="s">
        <v>79</v>
      </c>
      <c r="M26" s="230"/>
      <c r="N26" s="229"/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/>
      <c r="AE26" s="205"/>
      <c r="AF26" s="205"/>
      <c r="AG26" s="205"/>
      <c r="AH26" s="205"/>
      <c r="AI26" s="230"/>
      <c r="AJ26" s="229" t="s">
        <v>117</v>
      </c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/>
      <c r="E32" s="158"/>
      <c r="F32" s="158"/>
      <c r="G32" s="158"/>
      <c r="H32" s="158"/>
      <c r="I32" s="122" t="s">
        <v>79</v>
      </c>
      <c r="J32" s="122"/>
      <c r="K32" s="173"/>
      <c r="L32" s="174"/>
      <c r="M32" s="174"/>
      <c r="N32" s="174"/>
      <c r="O32" s="175"/>
      <c r="P32" s="205"/>
      <c r="Q32" s="205"/>
      <c r="R32" s="20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115</v>
      </c>
      <c r="AD32" s="430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243"/>
      <c r="Y33" s="244"/>
      <c r="Z33" s="244"/>
      <c r="AA33" s="244"/>
      <c r="AB33" s="245"/>
      <c r="AC33" s="243" t="s">
        <v>115</v>
      </c>
      <c r="AD33" s="24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3"/>
      <c r="Q35" s="122"/>
      <c r="R35" s="124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3"/>
      <c r="Q36" s="122"/>
      <c r="R36" s="124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3"/>
      <c r="Q37" s="122"/>
      <c r="R37" s="124"/>
      <c r="S37" s="432"/>
      <c r="T37" s="433"/>
      <c r="U37" s="433"/>
      <c r="V37" s="433"/>
      <c r="W37" s="434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43" t="s">
        <v>110</v>
      </c>
      <c r="AD38" s="24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23</v>
      </c>
      <c r="Q3" s="328"/>
      <c r="R3" s="328"/>
      <c r="S3" s="330" t="s">
        <v>78</v>
      </c>
      <c r="T3" s="330" t="str">
        <f>曜日!D9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130</v>
      </c>
      <c r="AD5" s="279"/>
      <c r="AE5" s="279"/>
      <c r="AF5" s="279"/>
      <c r="AG5" s="280"/>
      <c r="AH5" s="252"/>
      <c r="AI5" s="248"/>
      <c r="AJ5" s="248"/>
      <c r="AK5" s="248"/>
      <c r="AL5" s="248" t="s">
        <v>135</v>
      </c>
      <c r="AM5" s="248"/>
      <c r="AN5" s="248"/>
      <c r="AO5" s="277"/>
      <c r="AP5" s="258"/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/>
      <c r="Q6" s="281"/>
      <c r="R6" s="281"/>
      <c r="S6" s="281"/>
      <c r="T6" s="281" t="s">
        <v>132</v>
      </c>
      <c r="U6" s="281"/>
      <c r="V6" s="281"/>
      <c r="W6" s="281"/>
      <c r="X6" s="282"/>
      <c r="Y6" s="283"/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301"/>
      <c r="L10" s="301"/>
      <c r="M10" s="301"/>
      <c r="N10" s="301"/>
      <c r="O10" s="301"/>
      <c r="P10" s="301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301"/>
      <c r="L11" s="301"/>
      <c r="M11" s="301"/>
      <c r="N11" s="301"/>
      <c r="O11" s="301"/>
      <c r="P11" s="301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301"/>
      <c r="L12" s="301"/>
      <c r="M12" s="301"/>
      <c r="N12" s="301"/>
      <c r="O12" s="301"/>
      <c r="P12" s="301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0</v>
      </c>
      <c r="L14" s="246"/>
      <c r="M14" s="246"/>
      <c r="N14" s="246"/>
      <c r="O14" s="246"/>
      <c r="P14" s="246"/>
      <c r="Q14" s="246">
        <f>Q13+T13</f>
        <v>0</v>
      </c>
      <c r="R14" s="246"/>
      <c r="S14" s="246"/>
      <c r="T14" s="246"/>
      <c r="U14" s="246"/>
      <c r="V14" s="246"/>
      <c r="W14" s="246">
        <f>W13+Z13</f>
        <v>0</v>
      </c>
      <c r="X14" s="246"/>
      <c r="Y14" s="246"/>
      <c r="Z14" s="246"/>
      <c r="AA14" s="246"/>
      <c r="AB14" s="246"/>
      <c r="AC14" s="246">
        <f>AC13+AF13</f>
        <v>0</v>
      </c>
      <c r="AD14" s="246"/>
      <c r="AE14" s="246"/>
      <c r="AF14" s="246"/>
      <c r="AG14" s="246"/>
      <c r="AH14" s="246"/>
      <c r="AI14" s="246">
        <f>AI13+AL13</f>
        <v>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118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/>
      <c r="G26" s="205"/>
      <c r="H26" s="205"/>
      <c r="I26" s="205"/>
      <c r="J26" s="205"/>
      <c r="K26" s="205"/>
      <c r="L26" s="205" t="s">
        <v>79</v>
      </c>
      <c r="M26" s="230"/>
      <c r="N26" s="229"/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/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/>
      <c r="E32" s="158"/>
      <c r="F32" s="158"/>
      <c r="G32" s="158"/>
      <c r="H32" s="158"/>
      <c r="I32" s="122" t="s">
        <v>79</v>
      </c>
      <c r="J32" s="122"/>
      <c r="K32" s="173"/>
      <c r="L32" s="174"/>
      <c r="M32" s="174"/>
      <c r="N32" s="174"/>
      <c r="O32" s="175"/>
      <c r="P32" s="205"/>
      <c r="Q32" s="205"/>
      <c r="R32" s="20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115</v>
      </c>
      <c r="AD32" s="430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243"/>
      <c r="Y33" s="244"/>
      <c r="Z33" s="244"/>
      <c r="AA33" s="244"/>
      <c r="AB33" s="245"/>
      <c r="AC33" s="243" t="s">
        <v>115</v>
      </c>
      <c r="AD33" s="24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3"/>
      <c r="Q35" s="122"/>
      <c r="R35" s="124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3"/>
      <c r="Q36" s="122"/>
      <c r="R36" s="124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3"/>
      <c r="Q37" s="122"/>
      <c r="R37" s="124"/>
      <c r="S37" s="432"/>
      <c r="T37" s="433"/>
      <c r="U37" s="433"/>
      <c r="V37" s="433"/>
      <c r="W37" s="434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43" t="s">
        <v>110</v>
      </c>
      <c r="AD38" s="24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24</v>
      </c>
      <c r="Q3" s="328"/>
      <c r="R3" s="328"/>
      <c r="S3" s="330" t="s">
        <v>78</v>
      </c>
      <c r="T3" s="330" t="str">
        <f>曜日!D3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130</v>
      </c>
      <c r="AD5" s="279"/>
      <c r="AE5" s="279"/>
      <c r="AF5" s="279"/>
      <c r="AG5" s="280"/>
      <c r="AH5" s="252"/>
      <c r="AI5" s="248"/>
      <c r="AJ5" s="248"/>
      <c r="AK5" s="248"/>
      <c r="AL5" s="248" t="s">
        <v>135</v>
      </c>
      <c r="AM5" s="248"/>
      <c r="AN5" s="248"/>
      <c r="AO5" s="277"/>
      <c r="AP5" s="258"/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/>
      <c r="Q6" s="281"/>
      <c r="R6" s="281"/>
      <c r="S6" s="281"/>
      <c r="T6" s="281" t="s">
        <v>132</v>
      </c>
      <c r="U6" s="281"/>
      <c r="V6" s="281"/>
      <c r="W6" s="281"/>
      <c r="X6" s="282"/>
      <c r="Y6" s="283"/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0</v>
      </c>
      <c r="L14" s="246"/>
      <c r="M14" s="246"/>
      <c r="N14" s="246"/>
      <c r="O14" s="246"/>
      <c r="P14" s="246"/>
      <c r="Q14" s="246">
        <f>Q13+T13</f>
        <v>0</v>
      </c>
      <c r="R14" s="246"/>
      <c r="S14" s="246"/>
      <c r="T14" s="246"/>
      <c r="U14" s="246"/>
      <c r="V14" s="246"/>
      <c r="W14" s="246">
        <f>W13+Z13</f>
        <v>0</v>
      </c>
      <c r="X14" s="246"/>
      <c r="Y14" s="246"/>
      <c r="Z14" s="246"/>
      <c r="AA14" s="246"/>
      <c r="AB14" s="246"/>
      <c r="AC14" s="246">
        <f>AC13+AF13</f>
        <v>0</v>
      </c>
      <c r="AD14" s="246"/>
      <c r="AE14" s="246"/>
      <c r="AF14" s="246"/>
      <c r="AG14" s="246"/>
      <c r="AH14" s="246"/>
      <c r="AI14" s="246">
        <f>AI13+AL13</f>
        <v>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118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/>
      <c r="G26" s="205"/>
      <c r="H26" s="205"/>
      <c r="I26" s="205"/>
      <c r="J26" s="205"/>
      <c r="K26" s="205"/>
      <c r="L26" s="205" t="s">
        <v>79</v>
      </c>
      <c r="M26" s="230"/>
      <c r="N26" s="229"/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/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/>
      <c r="E32" s="158"/>
      <c r="F32" s="158"/>
      <c r="G32" s="158"/>
      <c r="H32" s="158"/>
      <c r="I32" s="122" t="s">
        <v>79</v>
      </c>
      <c r="J32" s="122"/>
      <c r="K32" s="173"/>
      <c r="L32" s="174"/>
      <c r="M32" s="174"/>
      <c r="N32" s="174"/>
      <c r="O32" s="175"/>
      <c r="P32" s="205"/>
      <c r="Q32" s="205"/>
      <c r="R32" s="20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110</v>
      </c>
      <c r="AD32" s="430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243"/>
      <c r="Y33" s="244"/>
      <c r="Z33" s="244"/>
      <c r="AA33" s="244"/>
      <c r="AB33" s="245"/>
      <c r="AC33" s="243" t="s">
        <v>110</v>
      </c>
      <c r="AD33" s="24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2"/>
      <c r="Q35" s="122"/>
      <c r="R35" s="122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2"/>
      <c r="Q36" s="122"/>
      <c r="R36" s="122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2"/>
      <c r="Q37" s="122"/>
      <c r="R37" s="122"/>
      <c r="S37" s="125"/>
      <c r="T37" s="126"/>
      <c r="U37" s="126"/>
      <c r="V37" s="126"/>
      <c r="W37" s="127"/>
      <c r="X37" s="128"/>
      <c r="Y37" s="129"/>
      <c r="Z37" s="129"/>
      <c r="AA37" s="129"/>
      <c r="AB37" s="13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43" t="s">
        <v>110</v>
      </c>
      <c r="AD38" s="24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25</v>
      </c>
      <c r="Q3" s="328"/>
      <c r="R3" s="328"/>
      <c r="S3" s="330" t="s">
        <v>78</v>
      </c>
      <c r="T3" s="330" t="str">
        <f>曜日!D4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130</v>
      </c>
      <c r="AD5" s="279"/>
      <c r="AE5" s="279"/>
      <c r="AF5" s="279"/>
      <c r="AG5" s="280"/>
      <c r="AH5" s="252"/>
      <c r="AI5" s="248"/>
      <c r="AJ5" s="248"/>
      <c r="AK5" s="248"/>
      <c r="AL5" s="248" t="s">
        <v>135</v>
      </c>
      <c r="AM5" s="248"/>
      <c r="AN5" s="248"/>
      <c r="AO5" s="277"/>
      <c r="AP5" s="258"/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/>
      <c r="Q6" s="281"/>
      <c r="R6" s="281"/>
      <c r="S6" s="281"/>
      <c r="T6" s="281" t="s">
        <v>132</v>
      </c>
      <c r="U6" s="281"/>
      <c r="V6" s="281"/>
      <c r="W6" s="281"/>
      <c r="X6" s="282"/>
      <c r="Y6" s="283"/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0</v>
      </c>
      <c r="L14" s="246"/>
      <c r="M14" s="246"/>
      <c r="N14" s="246"/>
      <c r="O14" s="246"/>
      <c r="P14" s="246"/>
      <c r="Q14" s="246">
        <f>Q13+T13</f>
        <v>0</v>
      </c>
      <c r="R14" s="246"/>
      <c r="S14" s="246"/>
      <c r="T14" s="246"/>
      <c r="U14" s="246"/>
      <c r="V14" s="246"/>
      <c r="W14" s="246">
        <f>W13+Z13</f>
        <v>0</v>
      </c>
      <c r="X14" s="246"/>
      <c r="Y14" s="246"/>
      <c r="Z14" s="246"/>
      <c r="AA14" s="246"/>
      <c r="AB14" s="246"/>
      <c r="AC14" s="246">
        <f>AC13+AF13</f>
        <v>0</v>
      </c>
      <c r="AD14" s="246"/>
      <c r="AE14" s="246"/>
      <c r="AF14" s="246"/>
      <c r="AG14" s="246"/>
      <c r="AH14" s="246"/>
      <c r="AI14" s="246">
        <f>AI13+AL13</f>
        <v>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118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/>
      <c r="G26" s="205"/>
      <c r="H26" s="205"/>
      <c r="I26" s="205"/>
      <c r="J26" s="205"/>
      <c r="K26" s="205"/>
      <c r="L26" s="205" t="s">
        <v>79</v>
      </c>
      <c r="M26" s="230"/>
      <c r="N26" s="229"/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/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/>
      <c r="E32" s="158"/>
      <c r="F32" s="158"/>
      <c r="G32" s="158"/>
      <c r="H32" s="158"/>
      <c r="I32" s="122" t="s">
        <v>79</v>
      </c>
      <c r="J32" s="122"/>
      <c r="K32" s="173"/>
      <c r="L32" s="174"/>
      <c r="M32" s="174"/>
      <c r="N32" s="174"/>
      <c r="O32" s="175"/>
      <c r="P32" s="205"/>
      <c r="Q32" s="205"/>
      <c r="R32" s="20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110</v>
      </c>
      <c r="AD32" s="430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243"/>
      <c r="Y33" s="244"/>
      <c r="Z33" s="244"/>
      <c r="AA33" s="244"/>
      <c r="AB33" s="245"/>
      <c r="AC33" s="243" t="s">
        <v>110</v>
      </c>
      <c r="AD33" s="24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2"/>
      <c r="Q35" s="122"/>
      <c r="R35" s="122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2"/>
      <c r="Q36" s="122"/>
      <c r="R36" s="122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2"/>
      <c r="Q37" s="122"/>
      <c r="R37" s="122"/>
      <c r="S37" s="125"/>
      <c r="T37" s="126"/>
      <c r="U37" s="126"/>
      <c r="V37" s="126"/>
      <c r="W37" s="127"/>
      <c r="X37" s="128"/>
      <c r="Y37" s="129"/>
      <c r="Z37" s="129"/>
      <c r="AA37" s="129"/>
      <c r="AB37" s="13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43" t="s">
        <v>110</v>
      </c>
      <c r="AD38" s="24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310" t="s">
        <v>50</v>
      </c>
      <c r="AI1" s="311"/>
      <c r="AJ1" s="311"/>
      <c r="AK1" s="312"/>
      <c r="AL1" s="310" t="s">
        <v>55</v>
      </c>
      <c r="AM1" s="311"/>
      <c r="AN1" s="311"/>
      <c r="AO1" s="312"/>
      <c r="AP1" s="310" t="s">
        <v>56</v>
      </c>
      <c r="AQ1" s="311"/>
      <c r="AR1" s="311"/>
      <c r="AS1" s="312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12"/>
      <c r="AI2" s="213"/>
      <c r="AJ2" s="213"/>
      <c r="AK2" s="313"/>
      <c r="AL2" s="212"/>
      <c r="AM2" s="213"/>
      <c r="AN2" s="213"/>
      <c r="AO2" s="313"/>
      <c r="AP2" s="212"/>
      <c r="AQ2" s="213"/>
      <c r="AR2" s="213"/>
      <c r="AS2" s="313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令和8年</v>
      </c>
      <c r="I3" s="332"/>
      <c r="J3" s="332"/>
      <c r="K3" s="332"/>
      <c r="L3" s="332"/>
      <c r="M3" s="328" t="str">
        <f>曜日!C12</f>
        <v>4月</v>
      </c>
      <c r="N3" s="328"/>
      <c r="O3" s="328"/>
      <c r="P3" s="328" t="s">
        <v>26</v>
      </c>
      <c r="Q3" s="328"/>
      <c r="R3" s="328"/>
      <c r="S3" s="330" t="s">
        <v>78</v>
      </c>
      <c r="T3" s="330" t="str">
        <f>曜日!D5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160" t="s">
        <v>82</v>
      </c>
      <c r="B5" s="183"/>
      <c r="C5" s="184"/>
      <c r="D5" s="294" t="s">
        <v>60</v>
      </c>
      <c r="E5" s="295"/>
      <c r="F5" s="295"/>
      <c r="G5" s="295"/>
      <c r="H5" s="295"/>
      <c r="I5" s="295"/>
      <c r="J5" s="296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130</v>
      </c>
      <c r="AD5" s="279"/>
      <c r="AE5" s="279"/>
      <c r="AF5" s="279"/>
      <c r="AG5" s="280"/>
      <c r="AH5" s="252"/>
      <c r="AI5" s="248"/>
      <c r="AJ5" s="248"/>
      <c r="AK5" s="248"/>
      <c r="AL5" s="248" t="s">
        <v>135</v>
      </c>
      <c r="AM5" s="248"/>
      <c r="AN5" s="248"/>
      <c r="AO5" s="277"/>
      <c r="AP5" s="258"/>
      <c r="AQ5" s="248"/>
      <c r="AR5" s="248"/>
      <c r="AS5" s="259"/>
    </row>
    <row r="6" spans="1:45" ht="13.5" customHeight="1">
      <c r="A6" s="162"/>
      <c r="B6" s="186"/>
      <c r="C6" s="187"/>
      <c r="D6" s="297"/>
      <c r="E6" s="271"/>
      <c r="F6" s="271"/>
      <c r="G6" s="271"/>
      <c r="H6" s="271"/>
      <c r="I6" s="271"/>
      <c r="J6" s="272"/>
      <c r="K6" s="281" t="s">
        <v>131</v>
      </c>
      <c r="L6" s="281"/>
      <c r="M6" s="281"/>
      <c r="N6" s="281"/>
      <c r="O6" s="282"/>
      <c r="P6" s="286"/>
      <c r="Q6" s="281"/>
      <c r="R6" s="281"/>
      <c r="S6" s="281"/>
      <c r="T6" s="281" t="s">
        <v>132</v>
      </c>
      <c r="U6" s="281"/>
      <c r="V6" s="281"/>
      <c r="W6" s="281"/>
      <c r="X6" s="282"/>
      <c r="Y6" s="283"/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298"/>
      <c r="E7" s="299"/>
      <c r="F7" s="299"/>
      <c r="G7" s="299"/>
      <c r="H7" s="299"/>
      <c r="I7" s="299"/>
      <c r="J7" s="300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307"/>
      <c r="Z7" s="308"/>
      <c r="AA7" s="308"/>
      <c r="AB7" s="309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4" t="s">
        <v>62</v>
      </c>
      <c r="E8" s="295"/>
      <c r="F8" s="295"/>
      <c r="G8" s="295"/>
      <c r="H8" s="295"/>
      <c r="I8" s="295"/>
      <c r="J8" s="334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35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88" t="s">
        <v>67</v>
      </c>
      <c r="E10" s="289"/>
      <c r="F10" s="289"/>
      <c r="G10" s="289"/>
      <c r="H10" s="289"/>
      <c r="I10" s="289"/>
      <c r="J10" s="289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88" t="s">
        <v>68</v>
      </c>
      <c r="E11" s="289"/>
      <c r="F11" s="289"/>
      <c r="G11" s="289"/>
      <c r="H11" s="289"/>
      <c r="I11" s="289"/>
      <c r="J11" s="289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88" t="s">
        <v>69</v>
      </c>
      <c r="E12" s="289"/>
      <c r="F12" s="289"/>
      <c r="G12" s="289"/>
      <c r="H12" s="289"/>
      <c r="I12" s="289"/>
      <c r="J12" s="289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0"/>
      <c r="E14" s="291"/>
      <c r="F14" s="291"/>
      <c r="G14" s="291"/>
      <c r="H14" s="291"/>
      <c r="I14" s="291"/>
      <c r="J14" s="291"/>
      <c r="K14" s="246">
        <f>K13+N13</f>
        <v>0</v>
      </c>
      <c r="L14" s="246"/>
      <c r="M14" s="246"/>
      <c r="N14" s="246"/>
      <c r="O14" s="246"/>
      <c r="P14" s="246"/>
      <c r="Q14" s="246">
        <f>Q13+T13</f>
        <v>0</v>
      </c>
      <c r="R14" s="246"/>
      <c r="S14" s="246"/>
      <c r="T14" s="246"/>
      <c r="U14" s="246"/>
      <c r="V14" s="246"/>
      <c r="W14" s="246">
        <f>W13+Z13</f>
        <v>0</v>
      </c>
      <c r="X14" s="246"/>
      <c r="Y14" s="246"/>
      <c r="Z14" s="246"/>
      <c r="AA14" s="246"/>
      <c r="AB14" s="246"/>
      <c r="AC14" s="246">
        <f>AC13+AF13</f>
        <v>0</v>
      </c>
      <c r="AD14" s="246"/>
      <c r="AE14" s="246"/>
      <c r="AF14" s="246"/>
      <c r="AG14" s="246"/>
      <c r="AH14" s="246"/>
      <c r="AI14" s="246">
        <f>AI13+AL13</f>
        <v>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2"/>
      <c r="E15" s="293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2"/>
      <c r="G16" s="303"/>
      <c r="H16" s="303"/>
      <c r="I16" s="303"/>
      <c r="J16" s="303"/>
      <c r="K16" s="303"/>
      <c r="L16" s="205" t="s">
        <v>118</v>
      </c>
      <c r="M16" s="230"/>
      <c r="N16" s="229"/>
      <c r="O16" s="205"/>
      <c r="P16" s="205"/>
      <c r="Q16" s="205"/>
      <c r="R16" s="205"/>
      <c r="S16" s="230"/>
      <c r="T16" s="240"/>
      <c r="U16" s="241"/>
      <c r="V16" s="241"/>
      <c r="W16" s="241"/>
      <c r="X16" s="242"/>
      <c r="Y16" s="240"/>
      <c r="Z16" s="241"/>
      <c r="AA16" s="241"/>
      <c r="AB16" s="241"/>
      <c r="AC16" s="242"/>
      <c r="AD16" s="229"/>
      <c r="AE16" s="205"/>
      <c r="AF16" s="205"/>
      <c r="AG16" s="205"/>
      <c r="AH16" s="205"/>
      <c r="AI16" s="205"/>
      <c r="AJ16" s="229"/>
      <c r="AK16" s="205"/>
      <c r="AL16" s="205"/>
      <c r="AM16" s="205"/>
      <c r="AN16" s="205"/>
      <c r="AO16" s="205"/>
      <c r="AP16" s="205"/>
      <c r="AQ16" s="205"/>
      <c r="AR16" s="205"/>
      <c r="AS16" s="233"/>
    </row>
    <row r="17" spans="1:49">
      <c r="A17" s="162"/>
      <c r="B17" s="163"/>
      <c r="C17" s="192"/>
      <c r="D17" s="297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7"/>
      <c r="Z17" s="238"/>
      <c r="AA17" s="238"/>
      <c r="AB17" s="238"/>
      <c r="AC17" s="23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1"/>
    </row>
    <row r="18" spans="1:49">
      <c r="A18" s="162"/>
      <c r="B18" s="163"/>
      <c r="C18" s="192"/>
      <c r="D18" s="297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1"/>
    </row>
    <row r="19" spans="1:49">
      <c r="A19" s="162"/>
      <c r="B19" s="163"/>
      <c r="C19" s="192"/>
      <c r="D19" s="297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1"/>
    </row>
    <row r="20" spans="1:49">
      <c r="A20" s="162"/>
      <c r="B20" s="163"/>
      <c r="C20" s="192"/>
      <c r="D20" s="335"/>
      <c r="E20" s="269"/>
      <c r="F20" s="234"/>
      <c r="G20" s="235"/>
      <c r="H20" s="235"/>
      <c r="I20" s="235"/>
      <c r="J20" s="235"/>
      <c r="K20" s="235"/>
      <c r="L20" s="235" t="s">
        <v>79</v>
      </c>
      <c r="M20" s="339"/>
      <c r="N20" s="234"/>
      <c r="O20" s="235"/>
      <c r="P20" s="235"/>
      <c r="Q20" s="235"/>
      <c r="R20" s="235"/>
      <c r="S20" s="339"/>
      <c r="T20" s="234"/>
      <c r="U20" s="235"/>
      <c r="V20" s="235"/>
      <c r="W20" s="235"/>
      <c r="X20" s="339"/>
      <c r="Y20" s="173"/>
      <c r="Z20" s="174"/>
      <c r="AA20" s="174"/>
      <c r="AB20" s="174"/>
      <c r="AC20" s="175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92"/>
      <c r="D21" s="336" t="s">
        <v>73</v>
      </c>
      <c r="E21" s="337"/>
      <c r="F21" s="302"/>
      <c r="G21" s="303"/>
      <c r="H21" s="303"/>
      <c r="I21" s="303"/>
      <c r="J21" s="303"/>
      <c r="K21" s="303"/>
      <c r="L21" s="205" t="s">
        <v>79</v>
      </c>
      <c r="M21" s="230"/>
      <c r="N21" s="229"/>
      <c r="O21" s="205"/>
      <c r="P21" s="205"/>
      <c r="Q21" s="205"/>
      <c r="R21" s="205"/>
      <c r="S21" s="230"/>
      <c r="T21" s="173"/>
      <c r="U21" s="174"/>
      <c r="V21" s="174"/>
      <c r="W21" s="174"/>
      <c r="X21" s="175"/>
      <c r="Y21" s="240"/>
      <c r="Z21" s="241"/>
      <c r="AA21" s="241"/>
      <c r="AB21" s="241"/>
      <c r="AC21" s="242"/>
      <c r="AD21" s="229"/>
      <c r="AE21" s="205"/>
      <c r="AF21" s="205"/>
      <c r="AG21" s="205"/>
      <c r="AH21" s="205"/>
      <c r="AI21" s="230"/>
      <c r="AJ21" s="229"/>
      <c r="AK21" s="205"/>
      <c r="AL21" s="205"/>
      <c r="AM21" s="205"/>
      <c r="AN21" s="205"/>
      <c r="AO21" s="205"/>
      <c r="AP21" s="205"/>
      <c r="AQ21" s="205"/>
      <c r="AR21" s="205"/>
      <c r="AS21" s="233"/>
    </row>
    <row r="22" spans="1:49">
      <c r="A22" s="162"/>
      <c r="B22" s="163"/>
      <c r="C22" s="192"/>
      <c r="D22" s="297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7"/>
      <c r="Z22" s="238"/>
      <c r="AA22" s="238"/>
      <c r="AB22" s="238"/>
      <c r="AC22" s="23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1"/>
    </row>
    <row r="23" spans="1:49">
      <c r="A23" s="162"/>
      <c r="B23" s="163"/>
      <c r="C23" s="192"/>
      <c r="D23" s="297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1"/>
    </row>
    <row r="24" spans="1:49">
      <c r="A24" s="162"/>
      <c r="B24" s="163"/>
      <c r="C24" s="192"/>
      <c r="D24" s="297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1"/>
    </row>
    <row r="25" spans="1:49">
      <c r="A25" s="162"/>
      <c r="B25" s="163"/>
      <c r="C25" s="192"/>
      <c r="D25" s="335"/>
      <c r="E25" s="269"/>
      <c r="F25" s="234"/>
      <c r="G25" s="235"/>
      <c r="H25" s="235"/>
      <c r="I25" s="235"/>
      <c r="J25" s="235"/>
      <c r="K25" s="235"/>
      <c r="L25" s="235" t="s">
        <v>79</v>
      </c>
      <c r="M25" s="339"/>
      <c r="N25" s="234"/>
      <c r="O25" s="235"/>
      <c r="P25" s="235"/>
      <c r="Q25" s="235"/>
      <c r="R25" s="235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92"/>
      <c r="D26" s="340" t="s">
        <v>103</v>
      </c>
      <c r="E26" s="341"/>
      <c r="F26" s="229"/>
      <c r="G26" s="205"/>
      <c r="H26" s="205"/>
      <c r="I26" s="205"/>
      <c r="J26" s="205"/>
      <c r="K26" s="205"/>
      <c r="L26" s="205" t="s">
        <v>79</v>
      </c>
      <c r="M26" s="230"/>
      <c r="N26" s="229"/>
      <c r="O26" s="205"/>
      <c r="P26" s="205"/>
      <c r="Q26" s="205"/>
      <c r="R26" s="205"/>
      <c r="S26" s="230"/>
      <c r="T26" s="240"/>
      <c r="U26" s="241"/>
      <c r="V26" s="241"/>
      <c r="W26" s="241"/>
      <c r="X26" s="242"/>
      <c r="Y26" s="240"/>
      <c r="Z26" s="241"/>
      <c r="AA26" s="241"/>
      <c r="AB26" s="241"/>
      <c r="AC26" s="242"/>
      <c r="AD26" s="229"/>
      <c r="AE26" s="205"/>
      <c r="AF26" s="205"/>
      <c r="AG26" s="205"/>
      <c r="AH26" s="205"/>
      <c r="AI26" s="230"/>
      <c r="AJ26" s="229"/>
      <c r="AK26" s="205"/>
      <c r="AL26" s="205"/>
      <c r="AM26" s="205"/>
      <c r="AN26" s="205"/>
      <c r="AO26" s="205"/>
      <c r="AP26" s="205"/>
      <c r="AQ26" s="205"/>
      <c r="AR26" s="205"/>
      <c r="AS26" s="233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7"/>
      <c r="Z27" s="238"/>
      <c r="AA27" s="238"/>
      <c r="AB27" s="238"/>
      <c r="AC27" s="23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1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1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1"/>
    </row>
    <row r="30" spans="1:49" s="11" customFormat="1" ht="14.25" thickBot="1">
      <c r="A30" s="162"/>
      <c r="B30" s="163"/>
      <c r="C30" s="192"/>
      <c r="D30" s="344"/>
      <c r="E30" s="345"/>
      <c r="F30" s="220"/>
      <c r="G30" s="203"/>
      <c r="H30" s="203"/>
      <c r="I30" s="203"/>
      <c r="J30" s="203"/>
      <c r="K30" s="203"/>
      <c r="L30" s="203" t="s">
        <v>79</v>
      </c>
      <c r="M30" s="221"/>
      <c r="N30" s="220"/>
      <c r="O30" s="203"/>
      <c r="P30" s="203"/>
      <c r="Q30" s="203"/>
      <c r="R30" s="203"/>
      <c r="S30" s="221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0"/>
      <c r="AE30" s="203"/>
      <c r="AF30" s="203"/>
      <c r="AG30" s="203"/>
      <c r="AH30" s="203"/>
      <c r="AI30" s="221"/>
      <c r="AJ30" s="220"/>
      <c r="AK30" s="203"/>
      <c r="AL30" s="203"/>
      <c r="AM30" s="203"/>
      <c r="AN30" s="203"/>
      <c r="AO30" s="203"/>
      <c r="AP30" s="203"/>
      <c r="AQ30" s="203"/>
      <c r="AR30" s="203"/>
      <c r="AS30" s="228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7"/>
    </row>
    <row r="32" spans="1:49" s="11" customFormat="1">
      <c r="A32" s="162"/>
      <c r="B32" s="163"/>
      <c r="C32" s="192"/>
      <c r="D32" s="431"/>
      <c r="E32" s="158"/>
      <c r="F32" s="158"/>
      <c r="G32" s="158"/>
      <c r="H32" s="158"/>
      <c r="I32" s="122" t="s">
        <v>79</v>
      </c>
      <c r="J32" s="122"/>
      <c r="K32" s="173"/>
      <c r="L32" s="174"/>
      <c r="M32" s="174"/>
      <c r="N32" s="174"/>
      <c r="O32" s="175"/>
      <c r="P32" s="205"/>
      <c r="Q32" s="205"/>
      <c r="R32" s="20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110</v>
      </c>
      <c r="AD32" s="430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62"/>
      <c r="B33" s="163"/>
      <c r="C33" s="192"/>
      <c r="D33" s="20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243"/>
      <c r="Y33" s="244"/>
      <c r="Z33" s="244"/>
      <c r="AA33" s="244"/>
      <c r="AB33" s="245"/>
      <c r="AC33" s="243" t="s">
        <v>110</v>
      </c>
      <c r="AD33" s="24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2"/>
      <c r="Q35" s="122"/>
      <c r="R35" s="122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2"/>
      <c r="Q36" s="122"/>
      <c r="R36" s="122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2"/>
      <c r="Q37" s="122"/>
      <c r="R37" s="122"/>
      <c r="S37" s="125"/>
      <c r="T37" s="126"/>
      <c r="U37" s="126"/>
      <c r="V37" s="126"/>
      <c r="W37" s="127"/>
      <c r="X37" s="128"/>
      <c r="Y37" s="129"/>
      <c r="Z37" s="129"/>
      <c r="AA37" s="129"/>
      <c r="AB37" s="13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43" t="s">
        <v>110</v>
      </c>
      <c r="AD38" s="24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0"/>
      <c r="L46" s="203"/>
      <c r="M46" s="203"/>
      <c r="N46" s="203"/>
      <c r="O46" s="221"/>
      <c r="P46" s="203"/>
      <c r="Q46" s="203"/>
      <c r="R46" s="203"/>
      <c r="S46" s="222"/>
      <c r="T46" s="223"/>
      <c r="U46" s="223"/>
      <c r="V46" s="223"/>
      <c r="W46" s="224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5"/>
      <c r="L48" s="216"/>
      <c r="M48" s="216"/>
      <c r="N48" s="216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4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4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4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4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4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4"/>
      <c r="Q54" s="315"/>
      <c r="R54" s="316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4"/>
      <c r="AR57" s="315"/>
      <c r="AS57" s="377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310"/>
      <c r="AH59" s="311"/>
      <c r="AI59" s="32" t="s">
        <v>86</v>
      </c>
      <c r="AJ59" s="310"/>
      <c r="AK59" s="311"/>
      <c r="AL59" s="172"/>
      <c r="AM59" s="310"/>
      <c r="AN59" s="311"/>
      <c r="AO59" s="311"/>
      <c r="AP59" s="311"/>
      <c r="AQ59" s="311"/>
      <c r="AR59" s="311"/>
      <c r="AS59" s="363"/>
    </row>
    <row r="60" spans="1:45" ht="13.5" customHeight="1">
      <c r="A60" s="162"/>
      <c r="B60" s="163"/>
      <c r="C60" s="163"/>
      <c r="D60" s="352"/>
      <c r="E60" s="353"/>
      <c r="F60" s="217"/>
      <c r="G60" s="218"/>
      <c r="H60" s="218"/>
      <c r="I60" s="219"/>
      <c r="J60" s="350"/>
      <c r="K60" s="351"/>
      <c r="L60" s="351"/>
      <c r="M60" s="351"/>
      <c r="N60" s="351"/>
      <c r="O60" s="22" t="s">
        <v>79</v>
      </c>
      <c r="P60" s="314"/>
      <c r="Q60" s="315"/>
      <c r="R60" s="316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2"/>
      <c r="AH60" s="213"/>
      <c r="AI60" s="33" t="s">
        <v>86</v>
      </c>
      <c r="AJ60" s="212"/>
      <c r="AK60" s="213"/>
      <c r="AL60" s="313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89"/>
      <c r="K62" s="390"/>
      <c r="L62" s="390"/>
      <c r="M62" s="390"/>
      <c r="N62" s="390"/>
      <c r="O62" s="23" t="s">
        <v>79</v>
      </c>
      <c r="P62" s="413"/>
      <c r="Q62" s="414"/>
      <c r="R62" s="416"/>
      <c r="S62" s="389"/>
      <c r="T62" s="390"/>
      <c r="U62" s="390"/>
      <c r="V62" s="390"/>
      <c r="W62" s="390"/>
      <c r="X62" s="390"/>
      <c r="Y62" s="304" t="s">
        <v>90</v>
      </c>
      <c r="Z62" s="305"/>
      <c r="AA62" s="305"/>
      <c r="AB62" s="305"/>
      <c r="AC62" s="305"/>
      <c r="AD62" s="305"/>
      <c r="AE62" s="305"/>
      <c r="AF62" s="306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4"/>
      <c r="Z63" s="305"/>
      <c r="AA63" s="305"/>
      <c r="AB63" s="305"/>
      <c r="AC63" s="305"/>
      <c r="AD63" s="305"/>
      <c r="AE63" s="305"/>
      <c r="AF63" s="306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4" t="s">
        <v>87</v>
      </c>
      <c r="Z64" s="305"/>
      <c r="AA64" s="305"/>
      <c r="AB64" s="305"/>
      <c r="AC64" s="305"/>
      <c r="AD64" s="305"/>
      <c r="AE64" s="305"/>
      <c r="AF64" s="306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82"/>
      <c r="N65" s="200"/>
      <c r="O65" s="27" t="s">
        <v>86</v>
      </c>
      <c r="P65" s="382"/>
      <c r="Q65" s="200"/>
      <c r="R65" s="200"/>
      <c r="S65" s="200"/>
      <c r="T65" s="200"/>
      <c r="U65" s="200"/>
      <c r="V65" s="200"/>
      <c r="W65" s="200"/>
      <c r="X65" s="200"/>
      <c r="Y65" s="304"/>
      <c r="Z65" s="305"/>
      <c r="AA65" s="305"/>
      <c r="AB65" s="305"/>
      <c r="AC65" s="305"/>
      <c r="AD65" s="305"/>
      <c r="AE65" s="305"/>
      <c r="AF65" s="306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82"/>
      <c r="N66" s="200"/>
      <c r="O66" s="27" t="s">
        <v>86</v>
      </c>
      <c r="P66" s="382"/>
      <c r="Q66" s="200"/>
      <c r="R66" s="200"/>
      <c r="S66" s="200"/>
      <c r="T66" s="200"/>
      <c r="U66" s="200"/>
      <c r="V66" s="200"/>
      <c r="W66" s="200"/>
      <c r="X66" s="200"/>
      <c r="Y66" s="304" t="s">
        <v>102</v>
      </c>
      <c r="Z66" s="305"/>
      <c r="AA66" s="305"/>
      <c r="AB66" s="305"/>
      <c r="AC66" s="305"/>
      <c r="AD66" s="305"/>
      <c r="AE66" s="305"/>
      <c r="AF66" s="306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81"/>
      <c r="N67" s="172"/>
      <c r="O67" s="28" t="s">
        <v>86</v>
      </c>
      <c r="P67" s="381"/>
      <c r="Q67" s="172"/>
      <c r="R67" s="172"/>
      <c r="S67" s="172"/>
      <c r="T67" s="172"/>
      <c r="U67" s="172"/>
      <c r="V67" s="172"/>
      <c r="W67" s="172"/>
      <c r="X67" s="172"/>
      <c r="Y67" s="394"/>
      <c r="Z67" s="395"/>
      <c r="AA67" s="395"/>
      <c r="AB67" s="395"/>
      <c r="AC67" s="395"/>
      <c r="AD67" s="395"/>
      <c r="AE67" s="395"/>
      <c r="AF67" s="396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83"/>
      <c r="W68" s="384"/>
      <c r="X68" s="384"/>
      <c r="Y68" s="384"/>
      <c r="Z68" s="384"/>
      <c r="AA68" s="384"/>
      <c r="AB68" s="384"/>
      <c r="AC68" s="384"/>
      <c r="AD68" s="384"/>
      <c r="AE68" s="160" t="s">
        <v>94</v>
      </c>
      <c r="AF68" s="161"/>
      <c r="AG68" s="191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1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5"/>
      <c r="W69" s="386"/>
      <c r="X69" s="386"/>
      <c r="Y69" s="386"/>
      <c r="Z69" s="386"/>
      <c r="AA69" s="386"/>
      <c r="AB69" s="386"/>
      <c r="AC69" s="386"/>
      <c r="AD69" s="386"/>
      <c r="AE69" s="162"/>
      <c r="AF69" s="163"/>
      <c r="AG69" s="192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5"/>
      <c r="W70" s="386"/>
      <c r="X70" s="386"/>
      <c r="Y70" s="386"/>
      <c r="Z70" s="386"/>
      <c r="AA70" s="386"/>
      <c r="AB70" s="386"/>
      <c r="AC70" s="386"/>
      <c r="AD70" s="386"/>
      <c r="AE70" s="162"/>
      <c r="AF70" s="163"/>
      <c r="AG70" s="192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7"/>
      <c r="W71" s="388"/>
      <c r="X71" s="388"/>
      <c r="Y71" s="388"/>
      <c r="Z71" s="388"/>
      <c r="AA71" s="388"/>
      <c r="AB71" s="388"/>
      <c r="AC71" s="388"/>
      <c r="AD71" s="388"/>
      <c r="AE71" s="193"/>
      <c r="AF71" s="194"/>
      <c r="AG71" s="195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6" t="s">
        <v>108</v>
      </c>
      <c r="C2" s="436"/>
      <c r="D2" s="436"/>
      <c r="E2" s="2"/>
      <c r="F2" s="437" t="s">
        <v>38</v>
      </c>
      <c r="G2" s="438"/>
      <c r="H2" s="438"/>
    </row>
    <row r="3" spans="2:42">
      <c r="B3" t="s">
        <v>0</v>
      </c>
      <c r="C3" s="1" t="s">
        <v>30</v>
      </c>
      <c r="D3" s="86" t="s">
        <v>137</v>
      </c>
      <c r="E3" s="4"/>
      <c r="F3" s="438"/>
      <c r="G3" s="438"/>
      <c r="H3" s="438"/>
    </row>
    <row r="4" spans="2:42">
      <c r="B4" t="s">
        <v>1</v>
      </c>
      <c r="C4" s="1" t="s">
        <v>30</v>
      </c>
      <c r="D4" s="86" t="s">
        <v>133</v>
      </c>
      <c r="E4" s="5" t="s">
        <v>27</v>
      </c>
      <c r="F4" s="438"/>
      <c r="G4" s="438"/>
      <c r="H4" s="438"/>
    </row>
    <row r="5" spans="2:42">
      <c r="B5" t="s">
        <v>2</v>
      </c>
      <c r="C5" s="1" t="s">
        <v>30</v>
      </c>
      <c r="D5" s="86" t="s">
        <v>111</v>
      </c>
      <c r="E5" s="4"/>
      <c r="F5" s="438"/>
      <c r="G5" s="438"/>
      <c r="H5" s="438"/>
      <c r="AL5" s="85" t="s">
        <v>135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134</v>
      </c>
      <c r="E6" s="4"/>
      <c r="F6" s="438"/>
      <c r="G6" s="438"/>
      <c r="H6" s="438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112</v>
      </c>
      <c r="E7" s="4"/>
      <c r="F7" s="438"/>
      <c r="G7" s="438"/>
      <c r="H7" s="438"/>
    </row>
    <row r="8" spans="2:42">
      <c r="B8" t="s">
        <v>36</v>
      </c>
      <c r="C8" s="1" t="s">
        <v>30</v>
      </c>
      <c r="D8" s="86" t="s">
        <v>113</v>
      </c>
      <c r="E8" s="4"/>
      <c r="F8" s="438"/>
      <c r="G8" s="438"/>
      <c r="H8" s="438"/>
    </row>
    <row r="9" spans="2:42" ht="15.75" customHeight="1">
      <c r="B9" t="s">
        <v>37</v>
      </c>
      <c r="C9" s="1" t="s">
        <v>30</v>
      </c>
      <c r="D9" s="86" t="s">
        <v>138</v>
      </c>
      <c r="E9" s="4"/>
      <c r="F9" s="438"/>
      <c r="G9" s="438"/>
      <c r="H9" s="43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6" t="s">
        <v>109</v>
      </c>
      <c r="C11" s="436"/>
      <c r="D11" s="436"/>
      <c r="E11" s="4"/>
      <c r="F11" s="438" t="s">
        <v>39</v>
      </c>
      <c r="G11" s="438"/>
      <c r="H11" s="438"/>
    </row>
    <row r="12" spans="2:42">
      <c r="B12" t="s">
        <v>139</v>
      </c>
      <c r="C12" s="438" t="s">
        <v>136</v>
      </c>
      <c r="D12" s="438"/>
      <c r="E12" s="2"/>
      <c r="F12" s="438"/>
      <c r="G12" s="438"/>
      <c r="H12" s="43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135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135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2026-04-23T23:04:45Z</dcterms:modified>
</cp:coreProperties>
</file>