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773D7B97-CC66-4C6B-9A37-E3D2AF98B557}" xr6:coauthVersionLast="47" xr6:coauthVersionMax="47" xr10:uidLastSave="{00000000-0000-0000-0000-000000000000}"/>
  <bookViews>
    <workbookView xWindow="-120" yWindow="-120" windowWidth="29040" windowHeight="15840" firstSheet="4" activeTab="16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24" l="1"/>
  <c r="C37" i="223"/>
  <c r="C37" i="220"/>
  <c r="C37" i="219"/>
  <c r="C37" i="217" l="1"/>
  <c r="C37" i="216" l="1"/>
  <c r="C37" i="213"/>
  <c r="C37" i="212" l="1"/>
  <c r="C37" i="210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<sst xmlns="http://schemas.openxmlformats.org/spreadsheetml/2006/main" count="4495" uniqueCount="240">
  <si>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</si>
  <si>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</si>
  <si>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</si>
  <si>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</si>
  <si>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</si>
  <si>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</si>
  <si>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</si>
  <si>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</si>
  <si>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</si>
  <si>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</si>
  <si>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</si>
  <si>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</si>
  <si>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</si>
  <si>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</si>
  <si>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</si>
  <si>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</si>
  <si>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</si>
  <si>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</si>
  <si>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</si>
  <si>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</si>
  <si>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</si>
  <si>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</si>
  <si>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</si>
  <si>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</si>
  <si>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</si>
  <si>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</si>
  <si>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</si>
  <si>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</si>
  <si>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</si>
  <si>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</si>
  <si>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</si>
  <si>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</si>
  <si>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</si>
  <si>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</si>
  <si>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</si>
  <si>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</si>
  <si>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</si>
  <si>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</si>
  <si>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</si>
  <si>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</si>
  <si>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</si>
  <si>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</si>
  <si>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</si>
  <si>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</si>
  <si>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</si>
  <si>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</si>
  <si>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</si>
  <si>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</si>
  <si>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</si>
  <si>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</si>
  <si>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</si>
  <si>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</si>
  <si>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</si>
  <si>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</si>
  <si>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</si>
  <si>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</si>
  <si>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</si>
  <si>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</si>
  <si>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</si>
  <si>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</si>
  <si>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</si>
  <si>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</si>
  <si>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</si>
  <si>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</si>
  <si>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</si>
  <si>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</si>
  <si>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</si>
  <si>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</si>
  <si>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</si>
  <si>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</si>
  <si>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</si>
  <si>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</si>
  <si>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15</t>
    <phoneticPr fontId="26"/>
  </si>
  <si>
    <t>25</t>
    <phoneticPr fontId="26"/>
  </si>
  <si>
    <t>高橋　正直</t>
    <rPh sb="0" eb="2">
      <t>タカハシ</t>
    </rPh>
    <rPh sb="3" eb="5">
      <t>マサナオ</t>
    </rPh>
    <phoneticPr fontId="26"/>
  </si>
  <si>
    <t>鳥山　富子</t>
    <rPh sb="0" eb="2">
      <t>トリヤマ</t>
    </rPh>
    <rPh sb="3" eb="5">
      <t>トミコ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</si>
  <si>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</si>
  <si>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</si>
  <si>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</si>
  <si>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</si>
  <si>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山本　昭裕</t>
    <rPh sb="0" eb="2">
      <t>ヤマモト</t>
    </rPh>
    <rPh sb="3" eb="4">
      <t>ショウ</t>
    </rPh>
    <rPh sb="4" eb="5">
      <t>ユウ</t>
    </rPh>
    <phoneticPr fontId="26"/>
  </si>
  <si>
    <t>JART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</si>
  <si>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</si>
  <si>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</si>
  <si>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</si>
  <si>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</si>
  <si>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</si>
  <si>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</si>
  <si>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</si>
  <si>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17</t>
    <phoneticPr fontId="26"/>
  </si>
  <si>
    <t>25</t>
    <phoneticPr fontId="26"/>
  </si>
  <si>
    <t>・ニッコーテクノ電離健診２名</t>
    <rPh sb="8" eb="10">
      <t>デンリ</t>
    </rPh>
    <rPh sb="10" eb="12">
      <t>ケンシン</t>
    </rPh>
    <rPh sb="13" eb="14">
      <t>メイ</t>
    </rPh>
    <phoneticPr fontId="26"/>
  </si>
  <si>
    <t>鈴木　寛二</t>
    <rPh sb="0" eb="2">
      <t>スズキ</t>
    </rPh>
    <rPh sb="3" eb="5">
      <t>カンジ</t>
    </rPh>
    <phoneticPr fontId="26"/>
  </si>
  <si>
    <t>ｾﾞﾌﾟﾘｵﾝ１５０mg</t>
    <phoneticPr fontId="26"/>
  </si>
  <si>
    <t>佐藤　守男</t>
    <rPh sb="0" eb="2">
      <t>サトウ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</si>
  <si>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</si>
  <si>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佐藤　守男</t>
    <phoneticPr fontId="26"/>
  </si>
  <si>
    <t>HDSR・MMSE</t>
    <phoneticPr fontId="26"/>
  </si>
  <si>
    <t>小林</t>
    <rPh sb="0" eb="2">
      <t>コバヤシ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</si>
  <si>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</si>
  <si>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</si>
  <si>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</si>
  <si>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</si>
  <si>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</si>
  <si>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フィードバック</t>
    <phoneticPr fontId="26"/>
  </si>
  <si>
    <t>野田頭　真由美</t>
    <rPh sb="0" eb="3">
      <t>ノダガシラ</t>
    </rPh>
    <rPh sb="4" eb="7">
      <t>マユミ</t>
    </rPh>
    <phoneticPr fontId="26"/>
  </si>
  <si>
    <t>ハロマンス50㎎</t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</si>
  <si>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</si>
  <si>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セレネース5㎎</t>
    <phoneticPr fontId="26"/>
  </si>
  <si>
    <t>田高</t>
    <rPh sb="0" eb="2">
      <t>タタカ</t>
    </rPh>
    <phoneticPr fontId="26"/>
  </si>
  <si>
    <t>冨田　勝政</t>
    <rPh sb="0" eb="2">
      <t>トミタ</t>
    </rPh>
    <rPh sb="3" eb="5">
      <t>カツマサ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</si>
  <si>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</si>
  <si>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</si>
  <si>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</si>
  <si>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健診６名（坂岡農園）</t>
    <rPh sb="0" eb="2">
      <t>ケンシン</t>
    </rPh>
    <rPh sb="3" eb="4">
      <t>メイ</t>
    </rPh>
    <rPh sb="5" eb="7">
      <t>サカオカ</t>
    </rPh>
    <rPh sb="7" eb="9">
      <t>ノウエン</t>
    </rPh>
    <phoneticPr fontId="26"/>
  </si>
  <si>
    <t>五日市　信男</t>
    <rPh sb="0" eb="3">
      <t>イツカイチ</t>
    </rPh>
    <rPh sb="4" eb="6">
      <t>ノブオ</t>
    </rPh>
    <phoneticPr fontId="26"/>
  </si>
  <si>
    <t>認知検査</t>
    <rPh sb="0" eb="2">
      <t>ニンチ</t>
    </rPh>
    <rPh sb="2" eb="4">
      <t>ケンサ</t>
    </rPh>
    <phoneticPr fontId="26"/>
  </si>
  <si>
    <t>好井　稚晶</t>
    <rPh sb="0" eb="2">
      <t>ヨシイ</t>
    </rPh>
    <rPh sb="3" eb="4">
      <t>チ</t>
    </rPh>
    <rPh sb="4" eb="5">
      <t>アキラ</t>
    </rPh>
    <phoneticPr fontId="26"/>
  </si>
  <si>
    <t>生協さくら病院</t>
    <rPh sb="0" eb="2">
      <t>セイキョウ</t>
    </rPh>
    <rPh sb="5" eb="7">
      <t>ビョウイン</t>
    </rPh>
    <phoneticPr fontId="26"/>
  </si>
  <si>
    <t>済</t>
  </si>
  <si>
    <t>岩間　あい子</t>
    <rPh sb="0" eb="2">
      <t>イワマ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</si>
  <si>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</si>
  <si>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岡嶋　マツノ</t>
    <rPh sb="0" eb="2">
      <t>オカジマ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</si>
  <si>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</si>
  <si>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</si>
  <si>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中野渡　彩香</t>
    <rPh sb="0" eb="3">
      <t>ナカノワタリ</t>
    </rPh>
    <rPh sb="4" eb="6">
      <t>アヤカ</t>
    </rPh>
    <phoneticPr fontId="26"/>
  </si>
  <si>
    <t>オアシスクリニック</t>
    <phoneticPr fontId="26"/>
  </si>
  <si>
    <t>戸塚　聖綺</t>
    <rPh sb="0" eb="2">
      <t>トツカ</t>
    </rPh>
    <rPh sb="3" eb="4">
      <t>セイ</t>
    </rPh>
    <rPh sb="4" eb="5">
      <t>アヤ</t>
    </rPh>
    <phoneticPr fontId="26"/>
  </si>
  <si>
    <t>村中診療内科</t>
    <rPh sb="0" eb="2">
      <t>ムラナカ</t>
    </rPh>
    <rPh sb="2" eb="4">
      <t>シンリョウ</t>
    </rPh>
    <rPh sb="4" eb="6">
      <t>ナイカ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</si>
  <si>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</si>
  <si>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</si>
  <si>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</si>
  <si>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</si>
  <si>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浅水　美空</t>
    <rPh sb="0" eb="2">
      <t>アサミズ</t>
    </rPh>
    <rPh sb="3" eb="4">
      <t>ミ</t>
    </rPh>
    <rPh sb="4" eb="5">
      <t>ソラ</t>
    </rPh>
    <phoneticPr fontId="26"/>
  </si>
  <si>
    <t>北リアス病院</t>
    <rPh sb="0" eb="1">
      <t>キタ</t>
    </rPh>
    <rPh sb="4" eb="6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</si>
  <si>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</si>
  <si>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</si>
  <si>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</si>
  <si>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</si>
  <si>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</si>
  <si>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</si>
  <si>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佐藤</t>
    <rPh sb="0" eb="2">
      <t>サトウ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</si>
  <si>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</si>
  <si>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ジプレキサ１０mg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</si>
  <si>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</si>
  <si>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</si>
  <si>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馬渡ｄｒ</t>
    <rPh sb="0" eb="2">
      <t>マワタリ</t>
    </rPh>
    <phoneticPr fontId="26"/>
  </si>
  <si>
    <t>川村　昭代</t>
    <rPh sb="0" eb="2">
      <t>カワムラ</t>
    </rPh>
    <rPh sb="3" eb="5">
      <t>アキヨ</t>
    </rPh>
    <phoneticPr fontId="26"/>
  </si>
  <si>
    <t>岡三沢診療所</t>
    <rPh sb="0" eb="3">
      <t>オカミサワ</t>
    </rPh>
    <rPh sb="3" eb="6">
      <t>シンリョウジョ</t>
    </rPh>
    <phoneticPr fontId="26"/>
  </si>
  <si>
    <t>佐々木　由依</t>
    <rPh sb="0" eb="3">
      <t>ササキ</t>
    </rPh>
    <rPh sb="4" eb="5">
      <t>ユイ</t>
    </rPh>
    <rPh sb="5" eb="6">
      <t>イ</t>
    </rPh>
    <phoneticPr fontId="26"/>
  </si>
  <si>
    <t>ひぐちクリニック</t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</si>
  <si>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</si>
  <si>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</si>
  <si>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CMI</t>
    <phoneticPr fontId="26"/>
  </si>
  <si>
    <t>成田　祐祈</t>
    <rPh sb="0" eb="2">
      <t>ナリタ</t>
    </rPh>
    <rPh sb="3" eb="4">
      <t>ユウ</t>
    </rPh>
    <rPh sb="4" eb="5">
      <t>イノ</t>
    </rPh>
    <phoneticPr fontId="26"/>
  </si>
  <si>
    <t>WISC－Ⅴ</t>
    <phoneticPr fontId="26"/>
  </si>
  <si>
    <t>CES-D・血液検査</t>
    <rPh sb="6" eb="8">
      <t>ケツエキ</t>
    </rPh>
    <rPh sb="8" eb="10">
      <t>ケンサ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</si>
  <si>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</si>
  <si>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ゼプリオン150mg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</si>
  <si>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</si>
  <si>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</si>
  <si>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</si>
  <si>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</si>
  <si>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月</t>
    <rPh sb="0" eb="1">
      <t>ツキ</t>
    </rPh>
    <phoneticPr fontId="26"/>
  </si>
  <si>
    <t>佐藤</t>
    <rPh sb="0" eb="2">
      <t>サトウ</t>
    </rPh>
    <phoneticPr fontId="26"/>
  </si>
  <si>
    <t>佐藤</t>
    <phoneticPr fontId="26"/>
  </si>
  <si>
    <t>火</t>
    <rPh sb="0" eb="1">
      <t>ヒ</t>
    </rPh>
    <phoneticPr fontId="26"/>
  </si>
  <si>
    <t>村上</t>
    <rPh sb="0" eb="2">
      <t>ムラカミ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</si>
  <si>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</si>
  <si>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</si>
  <si>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朝</t>
  </si>
  <si>
    <t>18</t>
  </si>
  <si>
    <t>田高</t>
  </si>
  <si>
    <t>施錠とカーテン及び
エアコンOFF確認</t>
  </si>
  <si>
    <t>小林</t>
  </si>
  <si>
    <t>昼</t>
  </si>
  <si>
    <t>25</t>
  </si>
  <si>
    <t>夕</t>
  </si>
  <si>
    <t>佐藤</t>
  </si>
  <si>
    <t>医療廃棄物</t>
  </si>
  <si>
    <t>24</t>
    <phoneticPr fontId="26"/>
  </si>
  <si>
    <t>神</t>
    <rPh sb="0" eb="1">
      <t>ジン</t>
    </rPh>
    <phoneticPr fontId="26"/>
  </si>
  <si>
    <t>ハロペリドール5ｍｇ</t>
    <phoneticPr fontId="26"/>
  </si>
  <si>
    <t>笠井　康子</t>
    <rPh sb="0" eb="2">
      <t>カサイ</t>
    </rPh>
    <rPh sb="3" eb="5">
      <t>ヤスコ</t>
    </rPh>
    <phoneticPr fontId="26"/>
  </si>
  <si>
    <t>CMI・血液検査</t>
    <rPh sb="4" eb="6">
      <t>ケツエキ</t>
    </rPh>
    <rPh sb="6" eb="8">
      <t>ケンサ</t>
    </rPh>
    <phoneticPr fontId="26"/>
  </si>
  <si>
    <t>田高</t>
    <rPh sb="0" eb="1">
      <t>タ</t>
    </rPh>
    <rPh sb="1" eb="2">
      <t>タカ</t>
    </rPh>
    <phoneticPr fontId="26"/>
  </si>
  <si>
    <t>船木栄子</t>
    <rPh sb="0" eb="2">
      <t>フナキ</t>
    </rPh>
    <rPh sb="2" eb="4">
      <t>エイコ</t>
    </rPh>
    <phoneticPr fontId="26"/>
  </si>
  <si>
    <t>HDSR・血液検査</t>
    <phoneticPr fontId="26"/>
  </si>
  <si>
    <t>中村善治</t>
    <rPh sb="0" eb="2">
      <t>ナカムラ</t>
    </rPh>
    <rPh sb="2" eb="4">
      <t>ゼンジ</t>
    </rPh>
    <phoneticPr fontId="26"/>
  </si>
  <si>
    <t>血液検査</t>
    <phoneticPr fontId="26"/>
  </si>
  <si>
    <t>笠井康子</t>
    <rPh sb="0" eb="2">
      <t>カサイ</t>
    </rPh>
    <rPh sb="2" eb="4">
      <t>コウコ</t>
    </rPh>
    <phoneticPr fontId="26"/>
  </si>
  <si>
    <t>CMI・血液検査</t>
    <phoneticPr fontId="26"/>
  </si>
  <si>
    <t>千葉結依</t>
    <rPh sb="0" eb="2">
      <t>チバ</t>
    </rPh>
    <rPh sb="2" eb="4">
      <t>ユイ</t>
    </rPh>
    <phoneticPr fontId="26"/>
  </si>
  <si>
    <t>・ニッコーテクノ電離健診1名</t>
    <rPh sb="8" eb="10">
      <t>デンリ</t>
    </rPh>
    <rPh sb="10" eb="12">
      <t>ケンシン</t>
    </rPh>
    <rPh sb="13" eb="14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</si>
  <si>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</si>
  <si>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</si>
  <si>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</si>
  <si>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瀧沢　美樹子</t>
    <rPh sb="0" eb="2">
      <t>タキザワ</t>
    </rPh>
    <rPh sb="3" eb="6">
      <t>ミキコ</t>
    </rPh>
    <phoneticPr fontId="26"/>
  </si>
  <si>
    <t>エビリファイ300ｍｇ</t>
    <phoneticPr fontId="26"/>
  </si>
  <si>
    <t>欠勤</t>
    <rPh sb="0" eb="2">
      <t>ケッキン</t>
    </rPh>
    <phoneticPr fontId="26"/>
  </si>
  <si>
    <t>・特記事項なし</t>
    <rPh sb="1" eb="3">
      <t>トッキ</t>
    </rPh>
    <rPh sb="3" eb="5">
      <t>ジコウ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</si>
  <si>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</si>
  <si>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</si>
  <si>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冨田　友美</t>
    <rPh sb="0" eb="2">
      <t>トミタ</t>
    </rPh>
    <rPh sb="3" eb="5">
      <t>トモミ</t>
    </rPh>
    <phoneticPr fontId="26"/>
  </si>
  <si>
    <t>血液検査</t>
    <rPh sb="0" eb="2">
      <t>ケツエキ</t>
    </rPh>
    <rPh sb="2" eb="4">
      <t>ケンサ</t>
    </rPh>
    <phoneticPr fontId="26"/>
  </si>
  <si>
    <t>欠勤</t>
    <rPh sb="0" eb="2">
      <t>ケッキン</t>
    </rPh>
    <phoneticPr fontId="26"/>
  </si>
  <si>
    <t>早退</t>
    <rPh sb="0" eb="2">
      <t>ソウタイ</t>
    </rPh>
    <phoneticPr fontId="26"/>
  </si>
  <si>
    <t>17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</si>
  <si>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</si>
  <si>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</si>
  <si>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</si>
  <si>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</si>
  <si>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蛯沢　聡浩</t>
    <rPh sb="0" eb="2">
      <t>エビサワ</t>
    </rPh>
    <rPh sb="3" eb="4">
      <t>サトシ</t>
    </rPh>
    <rPh sb="4" eb="5">
      <t>ヒロシ</t>
    </rPh>
    <phoneticPr fontId="26"/>
  </si>
  <si>
    <t>CMI・血液検査</t>
    <rPh sb="4" eb="6">
      <t>ケツエキ</t>
    </rPh>
    <rPh sb="6" eb="8">
      <t>ケンサ</t>
    </rPh>
    <phoneticPr fontId="26"/>
  </si>
  <si>
    <t>　小栁Ｄｒ</t>
    <rPh sb="1" eb="4">
      <t>コヤナギｄ</t>
    </rPh>
    <phoneticPr fontId="26"/>
  </si>
  <si>
    <t>志田　裕子</t>
    <rPh sb="0" eb="2">
      <t>シダ</t>
    </rPh>
    <rPh sb="3" eb="5">
      <t>ユウコ</t>
    </rPh>
    <phoneticPr fontId="26"/>
  </si>
  <si>
    <t>往診７名</t>
    <rPh sb="0" eb="2">
      <t>オウシン</t>
    </rPh>
    <rPh sb="3" eb="4">
      <t>メイ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</si>
  <si>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</si>
  <si>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</si>
  <si>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</si>
  <si>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</si>
  <si>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十和田市立中央病院</t>
    <rPh sb="0" eb="5">
      <t>トワダシリツ</t>
    </rPh>
    <rPh sb="5" eb="9">
      <t>チュウオウビョウイン</t>
    </rPh>
    <phoneticPr fontId="26"/>
  </si>
  <si>
    <t>門田　正子</t>
    <rPh sb="0" eb="2">
      <t>カドタ</t>
    </rPh>
    <rPh sb="3" eb="5">
      <t>マサコ</t>
    </rPh>
    <phoneticPr fontId="26"/>
  </si>
  <si>
    <t>柿崎　謙臣</t>
    <rPh sb="0" eb="2">
      <t>カキザキ</t>
    </rPh>
    <rPh sb="3" eb="4">
      <t>ケン</t>
    </rPh>
    <rPh sb="4" eb="5">
      <t>シン</t>
    </rPh>
    <phoneticPr fontId="26"/>
  </si>
  <si>
    <t>有休</t>
    <rPh sb="0" eb="2">
      <t>ユウキュウ</t>
    </rPh>
    <phoneticPr fontId="26"/>
  </si>
  <si>
    <t>遅刻</t>
    <rPh sb="0" eb="2">
      <t>チコク</t>
    </rPh>
    <phoneticPr fontId="26"/>
  </si>
  <si>
    <t>星　歩</t>
    <rPh sb="0" eb="1">
      <t>ホシ</t>
    </rPh>
    <rPh sb="2" eb="3">
      <t>アユミ</t>
    </rPh>
    <phoneticPr fontId="26"/>
  </si>
  <si>
    <t>エビリファイ400mg</t>
    <phoneticPr fontId="26"/>
  </si>
  <si>
    <t>25</t>
    <phoneticPr fontId="26"/>
  </si>
  <si>
    <t>17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</si>
  <si>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</si>
  <si>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エビリファイ300mg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</si>
  <si>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</si>
  <si>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</si>
  <si>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柏崎　誠治</t>
    <rPh sb="0" eb="2">
      <t>カシワザキ</t>
    </rPh>
    <rPh sb="3" eb="5">
      <t>セイジ</t>
    </rPh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</si>
  <si>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</si>
  <si>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</si>
  <si>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24</t>
    <phoneticPr fontId="26"/>
  </si>
  <si>
    <t>24</t>
    <phoneticPr fontId="26"/>
  </si>
  <si>
    <t>斉藤慶太/堀　安由美</t>
    <rPh sb="0" eb="2">
      <t>サイトウ</t>
    </rPh>
    <rPh sb="2" eb="4">
      <t>ケイタ</t>
    </rPh>
    <rPh sb="5" eb="6">
      <t>ホリ</t>
    </rPh>
    <rPh sb="7" eb="8">
      <t>アン</t>
    </rPh>
    <rPh sb="8" eb="10">
      <t>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</si>
</sst>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topLeftCell="A16" zoomScaleNormal="100" zoomScaleSheetLayoutView="100" workbookViewId="0">
      <selection activeCell="P32" sqref="P32:R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69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0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78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42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82</v>
      </c>
      <c r="C19" s="114"/>
      <c r="D19" s="114"/>
      <c r="E19" s="115"/>
      <c r="F19" s="40" t="s">
        <v>5</v>
      </c>
      <c r="G19" s="77" t="s">
        <v>83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74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75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80</v>
      </c>
      <c r="C27" s="100"/>
      <c r="D27" s="100"/>
      <c r="E27" s="100"/>
      <c r="F27" s="37" t="s">
        <v>5</v>
      </c>
      <c r="G27" s="65" t="s">
        <v>81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179758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179758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93" t="s">
        <v>53</v>
      </c>
      <c r="X2" s="94"/>
      <c r="Y2" s="94"/>
      <c r="Z2" s="95"/>
      <c r="AA2" s="75" t="s">
        <v>88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94</v>
      </c>
      <c r="C25" s="61"/>
      <c r="D25" s="61"/>
      <c r="E25" s="61"/>
      <c r="F25" s="15" t="s">
        <v>5</v>
      </c>
      <c r="G25" s="62" t="s">
        <v>95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96</v>
      </c>
      <c r="C26" s="100"/>
      <c r="D26" s="100"/>
      <c r="E26" s="100"/>
      <c r="F26" s="37" t="s">
        <v>5</v>
      </c>
      <c r="G26" s="65" t="s">
        <v>97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86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86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247088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87088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86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9" zoomScaleNormal="100" zoomScaleSheetLayoutView="100" workbookViewId="0">
      <selection activeCell="H40" sqref="H4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99</v>
      </c>
      <c r="U2" s="50" t="s">
        <v>3</v>
      </c>
      <c r="W2" s="93" t="s">
        <v>53</v>
      </c>
      <c r="X2" s="94"/>
      <c r="Y2" s="94"/>
      <c r="Z2" s="95"/>
      <c r="AA2" s="75" t="s">
        <v>100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107</v>
      </c>
      <c r="W20" s="78"/>
      <c r="X20" s="78"/>
      <c r="Y20" s="78"/>
      <c r="Z20" s="78"/>
      <c r="AA20" s="38" t="s">
        <v>5</v>
      </c>
      <c r="AB20" s="77" t="s">
        <v>108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101</v>
      </c>
      <c r="C25" s="61"/>
      <c r="D25" s="61"/>
      <c r="E25" s="61"/>
      <c r="F25" s="15" t="s">
        <v>5</v>
      </c>
      <c r="G25" s="62" t="s">
        <v>102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103</v>
      </c>
      <c r="C26" s="100"/>
      <c r="D26" s="100"/>
      <c r="E26" s="100"/>
      <c r="F26" s="37" t="s">
        <v>5</v>
      </c>
      <c r="G26" s="65" t="s">
        <v>104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110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125221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125221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111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topLeftCell="A7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112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117</v>
      </c>
      <c r="M19" s="123"/>
      <c r="N19" s="123"/>
      <c r="O19" s="115"/>
      <c r="P19" s="39" t="s">
        <v>5</v>
      </c>
      <c r="Q19" s="77" t="s">
        <v>118</v>
      </c>
      <c r="R19" s="100"/>
      <c r="S19" s="100"/>
      <c r="T19" s="100"/>
      <c r="U19" s="24" t="s">
        <v>119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125</v>
      </c>
      <c r="M20" s="78"/>
      <c r="N20" s="78"/>
      <c r="O20" s="104"/>
      <c r="P20" s="37" t="s">
        <v>5</v>
      </c>
      <c r="Q20" s="77" t="s">
        <v>126</v>
      </c>
      <c r="R20" s="100"/>
      <c r="S20" s="100"/>
      <c r="T20" s="100"/>
      <c r="U20" s="24" t="s">
        <v>119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 t="s">
        <v>127</v>
      </c>
      <c r="M21" s="78"/>
      <c r="N21" s="78"/>
      <c r="O21" s="104"/>
      <c r="P21" s="37" t="s">
        <v>5</v>
      </c>
      <c r="Q21" s="77" t="s">
        <v>128</v>
      </c>
      <c r="R21" s="100"/>
      <c r="S21" s="100"/>
      <c r="T21" s="100"/>
      <c r="U21" s="24" t="s">
        <v>119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115</v>
      </c>
      <c r="C25" s="61"/>
      <c r="D25" s="61"/>
      <c r="E25" s="61"/>
      <c r="F25" s="15" t="s">
        <v>5</v>
      </c>
      <c r="G25" s="62" t="s">
        <v>116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120</v>
      </c>
      <c r="C26" s="100"/>
      <c r="D26" s="100"/>
      <c r="E26" s="100"/>
      <c r="F26" s="37" t="s">
        <v>5</v>
      </c>
      <c r="G26" s="65" t="s">
        <v>121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122</v>
      </c>
      <c r="C27" s="100"/>
      <c r="D27" s="100"/>
      <c r="E27" s="100"/>
      <c r="F27" s="37" t="s">
        <v>5</v>
      </c>
      <c r="G27" s="65" t="s">
        <v>123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72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85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73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73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84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182811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102811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124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124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114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130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135</v>
      </c>
      <c r="K9" s="58"/>
      <c r="L9" s="58"/>
      <c r="M9" s="58"/>
      <c r="N9" s="58"/>
      <c r="O9" s="91" t="s">
        <v>136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52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65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133</v>
      </c>
      <c r="C19" s="114"/>
      <c r="D19" s="114"/>
      <c r="E19" s="115"/>
      <c r="F19" s="40" t="s">
        <v>5</v>
      </c>
      <c r="G19" s="77" t="s">
        <v>134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142</v>
      </c>
      <c r="W19" s="123"/>
      <c r="X19" s="123"/>
      <c r="Y19" s="123"/>
      <c r="Z19" s="123"/>
      <c r="AA19" s="15" t="s">
        <v>5</v>
      </c>
      <c r="AB19" s="145" t="s">
        <v>143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144</v>
      </c>
      <c r="C25" s="61"/>
      <c r="D25" s="61"/>
      <c r="E25" s="61"/>
      <c r="F25" s="15" t="s">
        <v>5</v>
      </c>
      <c r="G25" s="62" t="s">
        <v>145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137</v>
      </c>
      <c r="Q32" s="170"/>
      <c r="R32" s="171"/>
      <c r="S32" s="65" t="s">
        <v>139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139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140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138</v>
      </c>
      <c r="Q34" s="180"/>
      <c r="R34" s="181"/>
      <c r="S34" s="150" t="s">
        <v>139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141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462434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112434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131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topLeftCell="A10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topLeftCell="A4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146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147</v>
      </c>
      <c r="M19" s="123"/>
      <c r="N19" s="123"/>
      <c r="O19" s="115"/>
      <c r="P19" s="39" t="s">
        <v>5</v>
      </c>
      <c r="Q19" s="77" t="s">
        <v>148</v>
      </c>
      <c r="R19" s="100"/>
      <c r="S19" s="100"/>
      <c r="T19" s="100"/>
      <c r="U19" s="24" t="s">
        <v>119</v>
      </c>
      <c r="V19" s="123" t="s">
        <v>151</v>
      </c>
      <c r="W19" s="123"/>
      <c r="X19" s="123"/>
      <c r="Y19" s="123"/>
      <c r="Z19" s="123"/>
      <c r="AA19" s="15" t="s">
        <v>5</v>
      </c>
      <c r="AB19" s="145" t="s">
        <v>152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149</v>
      </c>
      <c r="M20" s="78"/>
      <c r="N20" s="78"/>
      <c r="O20" s="104"/>
      <c r="P20" s="37" t="s">
        <v>5</v>
      </c>
      <c r="Q20" s="77" t="s">
        <v>150</v>
      </c>
      <c r="R20" s="100"/>
      <c r="S20" s="100"/>
      <c r="T20" s="100"/>
      <c r="U20" s="24" t="s">
        <v>119</v>
      </c>
      <c r="V20" s="78" t="s">
        <v>157</v>
      </c>
      <c r="W20" s="78"/>
      <c r="X20" s="78"/>
      <c r="Y20" s="78"/>
      <c r="Z20" s="78"/>
      <c r="AA20" s="38" t="s">
        <v>5</v>
      </c>
      <c r="AB20" s="77" t="s">
        <v>158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147</v>
      </c>
      <c r="C25" s="61"/>
      <c r="D25" s="61"/>
      <c r="E25" s="61"/>
      <c r="F25" s="15" t="s">
        <v>5</v>
      </c>
      <c r="G25" s="62" t="s">
        <v>156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149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154</v>
      </c>
      <c r="C27" s="100"/>
      <c r="D27" s="100"/>
      <c r="E27" s="100"/>
      <c r="F27" s="37" t="s">
        <v>5</v>
      </c>
      <c r="G27" s="65" t="s">
        <v>155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161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162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161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160</v>
      </c>
      <c r="Q34" s="180"/>
      <c r="R34" s="181"/>
      <c r="S34" s="150" t="s">
        <v>164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165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196264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101000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161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zoomScaleNormal="100" zoomScaleSheetLayoutView="100" workbookViewId="0">
      <selection activeCell="AV13" sqref="AV1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166</v>
      </c>
      <c r="U2" s="50" t="s">
        <v>3</v>
      </c>
      <c r="W2" s="93" t="s">
        <v>53</v>
      </c>
      <c r="X2" s="94"/>
      <c r="Y2" s="94"/>
      <c r="Z2" s="95"/>
      <c r="AA2" s="75" t="s">
        <v>167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 t="s">
        <v>168</v>
      </c>
      <c r="K9" s="58"/>
      <c r="L9" s="58"/>
      <c r="M9" s="58"/>
      <c r="N9" s="58"/>
      <c r="O9" s="91" t="s">
        <v>169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107</v>
      </c>
      <c r="W19" s="123"/>
      <c r="X19" s="123"/>
      <c r="Y19" s="123"/>
      <c r="Z19" s="123"/>
      <c r="AA19" s="15" t="s">
        <v>5</v>
      </c>
      <c r="AB19" s="187" t="s">
        <v>182</v>
      </c>
      <c r="AC19" s="188"/>
      <c r="AD19" s="188"/>
      <c r="AE19" s="189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183</v>
      </c>
      <c r="C25" s="61"/>
      <c r="D25" s="61"/>
      <c r="E25" s="61"/>
      <c r="F25" s="15" t="s">
        <v>5</v>
      </c>
      <c r="G25" s="62" t="s">
        <v>184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186</v>
      </c>
      <c r="C26" s="100"/>
      <c r="D26" s="100"/>
      <c r="E26" s="100"/>
      <c r="F26" s="37" t="s">
        <v>5</v>
      </c>
      <c r="G26" s="65" t="s">
        <v>187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 t="s">
        <v>188</v>
      </c>
      <c r="C27" s="100"/>
      <c r="D27" s="100"/>
      <c r="E27" s="100"/>
      <c r="F27" s="37" t="s">
        <v>5</v>
      </c>
      <c r="G27" s="65" t="s">
        <v>189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 t="s">
        <v>190</v>
      </c>
      <c r="C28" s="100"/>
      <c r="D28" s="100"/>
      <c r="E28" s="100"/>
      <c r="F28" s="37" t="s">
        <v>5</v>
      </c>
      <c r="G28" s="65" t="s">
        <v>191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 t="s">
        <v>192</v>
      </c>
      <c r="C29" s="100"/>
      <c r="D29" s="100"/>
      <c r="E29" s="100"/>
      <c r="F29" s="37" t="s">
        <v>5</v>
      </c>
      <c r="G29" s="65" t="s">
        <v>189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170</v>
      </c>
      <c r="M32" s="85"/>
      <c r="N32" s="85"/>
      <c r="O32" s="86"/>
      <c r="P32" s="169" t="s">
        <v>171</v>
      </c>
      <c r="Q32" s="170"/>
      <c r="R32" s="171"/>
      <c r="S32" s="65" t="s">
        <v>181</v>
      </c>
      <c r="T32" s="85"/>
      <c r="U32" s="86"/>
      <c r="V32" s="152" t="s">
        <v>173</v>
      </c>
      <c r="W32" s="153"/>
      <c r="X32" s="153"/>
      <c r="Y32" s="154"/>
      <c r="Z32" s="158">
        <v>0.72916666666666663</v>
      </c>
      <c r="AA32" s="159"/>
      <c r="AB32" s="160"/>
      <c r="AC32" s="164" t="s">
        <v>174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175</v>
      </c>
      <c r="M33" s="85"/>
      <c r="N33" s="85"/>
      <c r="O33" s="86"/>
      <c r="P33" s="169" t="s">
        <v>180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177</v>
      </c>
      <c r="M34" s="138"/>
      <c r="N34" s="138"/>
      <c r="O34" s="139"/>
      <c r="P34" s="179" t="s">
        <v>176</v>
      </c>
      <c r="Q34" s="180"/>
      <c r="R34" s="181"/>
      <c r="S34" s="150" t="s">
        <v>178</v>
      </c>
      <c r="T34" s="138"/>
      <c r="U34" s="139"/>
      <c r="V34" s="138" t="s">
        <v>179</v>
      </c>
      <c r="W34" s="138"/>
      <c r="X34" s="138"/>
      <c r="Y34" s="139"/>
      <c r="Z34" s="149">
        <v>0.72916666666666663</v>
      </c>
      <c r="AA34" s="54"/>
      <c r="AB34" s="55"/>
      <c r="AC34" s="150" t="s">
        <v>178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154644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74000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80644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185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181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193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topLeftCell="A22" zoomScaleNormal="100" zoomScaleSheetLayoutView="100" workbookViewId="0">
      <selection activeCell="W38" sqref="W38:AA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194</v>
      </c>
      <c r="U2" s="50" t="s">
        <v>3</v>
      </c>
      <c r="W2" s="93" t="s">
        <v>53</v>
      </c>
      <c r="X2" s="94"/>
      <c r="Y2" s="94"/>
      <c r="Z2" s="95"/>
      <c r="AA2" s="75" t="s">
        <v>195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41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197</v>
      </c>
      <c r="W19" s="123"/>
      <c r="X19" s="123"/>
      <c r="Y19" s="123"/>
      <c r="Z19" s="123"/>
      <c r="AA19" s="15" t="s">
        <v>5</v>
      </c>
      <c r="AB19" s="145" t="s">
        <v>198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89</v>
      </c>
      <c r="Q32" s="170"/>
      <c r="R32" s="171"/>
      <c r="S32" s="65" t="s">
        <v>77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90</v>
      </c>
      <c r="Q33" s="170"/>
      <c r="R33" s="171"/>
      <c r="S33" s="65" t="s">
        <v>77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90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85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v>143474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143474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196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196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200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V19" sqref="V19:Z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201</v>
      </c>
      <c r="U2" s="50" t="s">
        <v>3</v>
      </c>
      <c r="W2" s="93" t="s">
        <v>53</v>
      </c>
      <c r="X2" s="94"/>
      <c r="Y2" s="94"/>
      <c r="Z2" s="95"/>
      <c r="AA2" s="75" t="s">
        <v>202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206</v>
      </c>
      <c r="I8" s="91"/>
      <c r="J8" s="58" t="s">
        <v>71</v>
      </c>
      <c r="K8" s="58"/>
      <c r="L8" s="58"/>
      <c r="M8" s="58"/>
      <c r="N8" s="58"/>
      <c r="O8" s="91" t="s">
        <v>205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203</v>
      </c>
      <c r="C25" s="61"/>
      <c r="D25" s="61"/>
      <c r="E25" s="61"/>
      <c r="F25" s="15" t="s">
        <v>5</v>
      </c>
      <c r="G25" s="62" t="s">
        <v>204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212</v>
      </c>
      <c r="C26" s="100"/>
      <c r="D26" s="100"/>
      <c r="E26" s="100"/>
      <c r="F26" s="37" t="s">
        <v>5</v>
      </c>
      <c r="G26" s="65" t="s">
        <v>213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207</v>
      </c>
      <c r="Q32" s="170"/>
      <c r="R32" s="171"/>
      <c r="S32" s="65" t="s">
        <v>209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211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208</v>
      </c>
      <c r="Q33" s="170"/>
      <c r="R33" s="171"/>
      <c r="S33" s="65" t="s">
        <v>209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208</v>
      </c>
      <c r="Q34" s="180"/>
      <c r="R34" s="181"/>
      <c r="S34" s="150" t="s">
        <v>210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210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184684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115684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129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199</v>
      </c>
      <c r="I8" s="91"/>
      <c r="J8" s="58" t="s">
        <v>71</v>
      </c>
      <c r="K8" s="58"/>
      <c r="L8" s="58"/>
      <c r="M8" s="58"/>
      <c r="N8" s="58"/>
      <c r="O8" s="91" t="s">
        <v>199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29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215</v>
      </c>
      <c r="W19" s="123"/>
      <c r="X19" s="123"/>
      <c r="Y19" s="123"/>
      <c r="Z19" s="123"/>
      <c r="AA19" s="15" t="s">
        <v>5</v>
      </c>
      <c r="AB19" s="145" t="s">
        <v>106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220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218</v>
      </c>
      <c r="Q34" s="180"/>
      <c r="R34" s="181"/>
      <c r="S34" s="150" t="s">
        <v>219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219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137614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137614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217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 t="s">
        <v>216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163</v>
      </c>
      <c r="U2" s="50" t="s">
        <v>3</v>
      </c>
      <c r="W2" s="93" t="s">
        <v>53</v>
      </c>
      <c r="X2" s="94"/>
      <c r="Y2" s="94"/>
      <c r="Z2" s="95"/>
      <c r="AA2" s="75" t="s">
        <v>79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224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225</v>
      </c>
      <c r="P8" s="92"/>
      <c r="Q8" s="15"/>
      <c r="R8" s="93" t="s">
        <v>50</v>
      </c>
      <c r="S8" s="94"/>
      <c r="T8" s="94"/>
      <c r="U8" s="95"/>
      <c r="V8" s="85" t="s">
        <v>239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 t="s">
        <v>107</v>
      </c>
      <c r="C19" s="114"/>
      <c r="D19" s="114"/>
      <c r="E19" s="115"/>
      <c r="F19" s="40" t="s">
        <v>5</v>
      </c>
      <c r="G19" s="77" t="s">
        <v>221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226</v>
      </c>
      <c r="W19" s="123"/>
      <c r="X19" s="123"/>
      <c r="Y19" s="123"/>
      <c r="Z19" s="123"/>
      <c r="AA19" s="15" t="s">
        <v>5</v>
      </c>
      <c r="AB19" s="145" t="s">
        <v>227</v>
      </c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230</v>
      </c>
      <c r="W20" s="78"/>
      <c r="X20" s="78"/>
      <c r="Y20" s="78"/>
      <c r="Z20" s="78"/>
      <c r="AA20" s="38" t="s">
        <v>5</v>
      </c>
      <c r="AB20" s="77" t="s">
        <v>231</v>
      </c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222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 t="s">
        <v>223</v>
      </c>
      <c r="C26" s="100"/>
      <c r="D26" s="100"/>
      <c r="E26" s="100"/>
      <c r="F26" s="37" t="s">
        <v>5</v>
      </c>
      <c r="G26" s="65" t="s">
        <v>184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229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228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228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190648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121648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8</v>
      </c>
      <c r="N2" s="44" t="s">
        <v>0</v>
      </c>
      <c r="O2" s="44">
        <v>3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232</v>
      </c>
      <c r="U2" s="50" t="s">
        <v>3</v>
      </c>
      <c r="W2" s="93" t="s">
        <v>53</v>
      </c>
      <c r="X2" s="94"/>
      <c r="Y2" s="94"/>
      <c r="Z2" s="95"/>
      <c r="AA2" s="75" t="s">
        <v>233</v>
      </c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57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 t="s">
        <v>234</v>
      </c>
      <c r="C25" s="61"/>
      <c r="D25" s="61"/>
      <c r="E25" s="61"/>
      <c r="F25" s="15" t="s">
        <v>5</v>
      </c>
      <c r="G25" s="62" t="s">
        <v>235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236</v>
      </c>
      <c r="Q32" s="170"/>
      <c r="R32" s="171"/>
      <c r="S32" s="65" t="s">
        <v>109</v>
      </c>
      <c r="T32" s="85"/>
      <c r="U32" s="86"/>
      <c r="V32" s="152" t="s">
        <v>58</v>
      </c>
      <c r="W32" s="153"/>
      <c r="X32" s="153"/>
      <c r="Y32" s="154"/>
      <c r="Z32" s="158">
        <v>0.72916666666666663</v>
      </c>
      <c r="AA32" s="159"/>
      <c r="AB32" s="160"/>
      <c r="AC32" s="164" t="s">
        <v>84</v>
      </c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237</v>
      </c>
      <c r="Q33" s="170"/>
      <c r="R33" s="171"/>
      <c r="S33" s="65" t="s">
        <v>109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238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98</v>
      </c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>
        <f>M37+W37</f>
        <v>194148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119148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 t="s">
        <v>109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109</v>
      </c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AO25" sqref="AO2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AO26" sqref="AO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O29" sqref="AO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zoomScaleNormal="100" zoomScaleSheetLayoutView="100" workbookViewId="0">
      <selection activeCell="AO30" sqref="AO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topLeftCell="A3" zoomScaleNormal="100" zoomScaleSheetLayoutView="100" workbookViewId="0">
      <selection activeCell="AO31" sqref="AO3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3" zoomScaleNormal="100" zoomScaleSheetLayoutView="100" workbookViewId="0">
      <selection activeCell="AO32" sqref="AO3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view="pageBreakPreview" topLeftCell="A4" zoomScaleNormal="100" zoomScaleSheetLayoutView="100" workbookViewId="0">
      <selection activeCell="AO33" sqref="AO3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 x14ac:dyDescent="0.15">
      <c r="B6" s="90" t="s">
        <v>68</v>
      </c>
      <c r="C6" s="58"/>
      <c r="D6" s="58"/>
      <c r="E6" s="58"/>
      <c r="F6" s="58"/>
      <c r="G6" s="58"/>
      <c r="H6" s="91" t="s">
        <v>66</v>
      </c>
      <c r="I6" s="91"/>
      <c r="J6" s="58" t="s">
        <v>61</v>
      </c>
      <c r="K6" s="58"/>
      <c r="L6" s="58"/>
      <c r="M6" s="58"/>
      <c r="N6" s="58"/>
      <c r="O6" s="91" t="s">
        <v>65</v>
      </c>
      <c r="P6" s="92"/>
      <c r="Q6" s="15"/>
      <c r="R6" s="93" t="s">
        <v>51</v>
      </c>
      <c r="S6" s="94"/>
      <c r="T6" s="94"/>
      <c r="U6" s="95"/>
      <c r="V6" s="75" t="s">
        <v>68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 x14ac:dyDescent="0.15">
      <c r="B7" s="90" t="s">
        <v>62</v>
      </c>
      <c r="C7" s="58"/>
      <c r="D7" s="58"/>
      <c r="E7" s="58"/>
      <c r="F7" s="58"/>
      <c r="G7" s="58"/>
      <c r="H7" s="91" t="s">
        <v>65</v>
      </c>
      <c r="I7" s="91"/>
      <c r="J7" s="58" t="s">
        <v>70</v>
      </c>
      <c r="K7" s="58"/>
      <c r="L7" s="58"/>
      <c r="M7" s="58"/>
      <c r="N7" s="58"/>
      <c r="O7" s="91" t="s">
        <v>65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 x14ac:dyDescent="0.15">
      <c r="B8" s="90" t="s">
        <v>63</v>
      </c>
      <c r="C8" s="58"/>
      <c r="D8" s="58"/>
      <c r="E8" s="58"/>
      <c r="F8" s="58"/>
      <c r="G8" s="58"/>
      <c r="H8" s="91" t="s">
        <v>65</v>
      </c>
      <c r="I8" s="91"/>
      <c r="J8" s="58" t="s">
        <v>71</v>
      </c>
      <c r="K8" s="58"/>
      <c r="L8" s="58"/>
      <c r="M8" s="58"/>
      <c r="N8" s="58"/>
      <c r="O8" s="91" t="s">
        <v>65</v>
      </c>
      <c r="P8" s="92"/>
      <c r="Q8" s="15"/>
      <c r="R8" s="93" t="s">
        <v>50</v>
      </c>
      <c r="S8" s="94"/>
      <c r="T8" s="94"/>
      <c r="U8" s="95"/>
      <c r="V8" s="85" t="s">
        <v>67</v>
      </c>
      <c r="W8" s="85"/>
      <c r="X8" s="85"/>
      <c r="Y8" s="85"/>
      <c r="Z8" s="86"/>
      <c r="AA8" s="58" t="s">
        <v>64</v>
      </c>
      <c r="AB8" s="58"/>
      <c r="AC8" s="58"/>
      <c r="AD8" s="58"/>
      <c r="AE8" s="58"/>
      <c r="AF8" s="59"/>
      <c r="AG8" s="35"/>
    </row>
    <row r="9" spans="2:45" s="9" customFormat="1" ht="18.75" customHeight="1" x14ac:dyDescent="0.15">
      <c r="B9" s="90" t="s">
        <v>64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 x14ac:dyDescent="0.2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 x14ac:dyDescent="0.2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 x14ac:dyDescent="0.15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 x14ac:dyDescent="0.15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 x14ac:dyDescent="0.15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 x14ac:dyDescent="0.15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 x14ac:dyDescent="0.15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 x14ac:dyDescent="0.2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 x14ac:dyDescent="0.15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 x14ac:dyDescent="0.15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 x14ac:dyDescent="0.15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 x14ac:dyDescent="0.15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 x14ac:dyDescent="0.15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 x14ac:dyDescent="0.15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 x14ac:dyDescent="0.15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 x14ac:dyDescent="0.15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 x14ac:dyDescent="0.2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 x14ac:dyDescent="0.15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 x14ac:dyDescent="0.2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 x14ac:dyDescent="0.15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 x14ac:dyDescent="0.15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 x14ac:dyDescent="0.15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 x14ac:dyDescent="0.15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 x14ac:dyDescent="0.15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 x14ac:dyDescent="0.15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 x14ac:dyDescent="0.15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 x14ac:dyDescent="0.15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 x14ac:dyDescent="0.15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 x14ac:dyDescent="0.15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 x14ac:dyDescent="0.15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 x14ac:dyDescent="0.2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2026-03-17T07:50:32Z</dcterms:modified>
</cp:coreProperties>
</file>