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月報\2025\"/>
    </mc:Choice>
  </mc:AlternateContent>
  <bookViews>
    <workbookView xWindow="0" yWindow="0" windowWidth="19200" windowHeight="11370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<sst xmlns="http://schemas.openxmlformats.org/spreadsheetml/2006/main" count="792" uniqueCount="236">
  <si>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</si>
  <si>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</si>
  <si>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</si>
  <si>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</si>
  <si>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</si>
  <si>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</si>
  <si>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</si>
  <si>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</si>
  <si>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</si>
  <si>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</si>
  <si>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</si>
  <si>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</si>
  <si>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</si>
  <si>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</si>
  <si>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</si>
  <si>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</si>
  <si>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</si>
  <si>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</si>
  <si>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</si>
  <si>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</si>
  <si>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</si>
  <si>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</si>
  <si>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</si>
  <si>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</si>
  <si>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</si>
  <si>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</si>
  <si>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</si>
  <si>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</si>
  <si>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</si>
  <si>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</si>
  <si>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</si>
  <si>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</si>
  <si>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</si>
  <si>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</si>
  <si>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</si>
  <si>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</si>
  <si>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</si>
  <si>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</si>
  <si>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</si>
  <si>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</si>
  <si>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</si>
  <si>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</si>
  <si>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</si>
  <si>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</si>
  <si>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</si>
  <si>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</si>
  <si>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</si>
  <si>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</si>
  <si>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</si>
  <si>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</si>
  <si>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</si>
  <si>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</si>
  <si>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</si>
  <si>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</si>
  <si>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</si>
  <si>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</si>
  <si>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</si>
  <si>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</si>
  <si>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</si>
  <si>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</si>
  <si>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</si>
  <si>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</si>
  <si>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</si>
  <si>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</si>
  <si>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</si>
  <si>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</si>
  <si>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</si>
  <si>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</si>
  <si>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</si>
  <si>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</si>
  <si>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</si>
  <si>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</si>
  <si>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</si>
  <si>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</si>
  <si>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</si>
  <si>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</si>
  <si>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</si>
  <si>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</si>
  <si>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</si>
  <si>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</si>
  <si>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</si>
  <si>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</si>
  <si>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</si>
  <si>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</si>
  <si>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</si>
  <si>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</si>
  <si>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</si>
  <si>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</si>
  <si>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</si>
  <si>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</si>
  <si>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</si>
  <si>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</si>
  <si>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</si>
  <si>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</si>
  <si>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</si>
  <si>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</si>
  <si>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</si>
  <si>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</si>
  <si>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</si>
  <si>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</si>
  <si>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</si>
  <si>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</si>
  <si>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</si>
  <si>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</si>
  <si>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</si>
  <si>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</si>
  <si>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</si>
  <si>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</si>
  <si>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</si>
  <si>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</si>
  <si>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</si>
  <si>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</si>
  <si>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</si>
  <si>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</si>
  <si>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</si>
  <si>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</si>
  <si>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</si>
  <si>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</si>
  <si>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</si>
  <si>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措置消退届</t>
    <phoneticPr fontId="2"/>
  </si>
  <si>
    <t>任意入院継続同意書</t>
    <phoneticPr fontId="2"/>
  </si>
  <si>
    <t>　</t>
    <phoneticPr fontId="2"/>
  </si>
  <si>
    <t>入院形態変更状況</t>
  </si>
  <si>
    <t>医療保護入院退院届</t>
  </si>
  <si>
    <t>医療保護入院更新届</t>
  </si>
  <si>
    <t>患者様氏名</t>
  </si>
  <si>
    <t>担当SW</t>
  </si>
  <si>
    <t>担当医師</t>
  </si>
  <si>
    <t>提出日</t>
    <rPh sb="0" eb="2">
      <t>テイシュツ</t>
    </rPh>
    <rPh sb="2" eb="3">
      <t>ビ</t>
    </rPh>
    <phoneticPr fontId="36"/>
  </si>
  <si>
    <t>退院届</t>
    <rPh sb="0" eb="2">
      <t>タイイン</t>
    </rPh>
    <rPh sb="2" eb="3">
      <t>トドケ</t>
    </rPh>
    <phoneticPr fontId="36"/>
  </si>
  <si>
    <t>患者様氏名</t>
    <rPh sb="0" eb="3">
      <t>カンジャサマ</t>
    </rPh>
    <rPh sb="3" eb="5">
      <t>シメイ</t>
    </rPh>
    <phoneticPr fontId="36"/>
  </si>
  <si>
    <t>担当SW</t>
    <rPh sb="0" eb="2">
      <t>タントウ</t>
    </rPh>
    <phoneticPr fontId="36"/>
  </si>
  <si>
    <t>退院日</t>
  </si>
  <si>
    <t>退院予定日</t>
    <rPh sb="0" eb="2">
      <t>タイイン</t>
    </rPh>
    <rPh sb="2" eb="4">
      <t>ヨテイ</t>
    </rPh>
    <rPh sb="4" eb="5">
      <t>ビ</t>
    </rPh>
    <phoneticPr fontId="36"/>
  </si>
  <si>
    <t>措置入院届</t>
    <rPh sb="0" eb="2">
      <t>ソチ</t>
    </rPh>
    <rPh sb="2" eb="4">
      <t>ニュウイン</t>
    </rPh>
    <rPh sb="4" eb="5">
      <t>トドケ</t>
    </rPh>
    <phoneticPr fontId="36"/>
  </si>
  <si>
    <t>診察日</t>
    <rPh sb="0" eb="2">
      <t>シンサツ</t>
    </rPh>
    <rPh sb="2" eb="3">
      <t>ビ</t>
    </rPh>
    <phoneticPr fontId="36"/>
  </si>
  <si>
    <t>措置消退届</t>
    <rPh sb="0" eb="2">
      <t>ソチ</t>
    </rPh>
    <rPh sb="2" eb="4">
      <t>ショウタイ</t>
    </rPh>
    <rPh sb="4" eb="5">
      <t>トドケ</t>
    </rPh>
    <phoneticPr fontId="36"/>
  </si>
  <si>
    <t>消退日</t>
    <rPh sb="0" eb="2">
      <t>ショウタイ</t>
    </rPh>
    <rPh sb="2" eb="3">
      <t>ヒ</t>
    </rPh>
    <phoneticPr fontId="36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</si>
  <si>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6"/>
  </si>
  <si>
    <t>病棟</t>
    <rPh sb="0" eb="2">
      <t>ビョウトウ</t>
    </rPh>
    <phoneticPr fontId="36"/>
  </si>
  <si>
    <t>同意日</t>
    <rPh sb="0" eb="2">
      <t>ドウイ</t>
    </rPh>
    <rPh sb="2" eb="3">
      <t>ビ</t>
    </rPh>
    <phoneticPr fontId="36"/>
  </si>
  <si>
    <t>担当医師</t>
    <rPh sb="0" eb="2">
      <t>タントウ</t>
    </rPh>
    <rPh sb="2" eb="4">
      <t>イシ</t>
    </rPh>
    <phoneticPr fontId="36"/>
  </si>
  <si>
    <t>令和  8年</t>
    <rPh sb="0" eb="2">
      <t>レイワ</t>
    </rPh>
    <rPh sb="5" eb="6">
      <t>ネン</t>
    </rPh>
    <phoneticPr fontId="2"/>
  </si>
  <si>
    <t>令和8年</t>
    <rPh sb="0" eb="2">
      <t>レイワ</t>
    </rPh>
    <rPh sb="3" eb="4">
      <t>ネン</t>
    </rPh>
    <phoneticPr fontId="36"/>
  </si>
  <si>
    <t>コピー用紙A4・A3・封筒</t>
    <rPh sb="3" eb="5">
      <t>ヨウシ</t>
    </rPh>
    <rPh sb="11" eb="13">
      <t>フウトウ</t>
    </rPh>
    <phoneticPr fontId="2"/>
  </si>
  <si>
    <t>2月13日第2回八戸圏域SWの集い、2月21日認定成年後見人養成研修応用・実務編</t>
    <rPh sb="1" eb="2">
      <t>ガツ</t>
    </rPh>
    <rPh sb="4" eb="5">
      <t>ニチ</t>
    </rPh>
    <rPh sb="5" eb="6">
      <t>ダイ</t>
    </rPh>
    <rPh sb="7" eb="8">
      <t>カイ</t>
    </rPh>
    <rPh sb="8" eb="10">
      <t>ハチノヘ</t>
    </rPh>
    <rPh sb="10" eb="12">
      <t>ケンイキ</t>
    </rPh>
    <rPh sb="15" eb="16">
      <t>ツド</t>
    </rPh>
    <rPh sb="19" eb="20">
      <t>ガツ</t>
    </rPh>
    <rPh sb="22" eb="23">
      <t>ニチ</t>
    </rPh>
    <rPh sb="23" eb="25">
      <t>ニンテイ</t>
    </rPh>
    <rPh sb="25" eb="27">
      <t>セイネン</t>
    </rPh>
    <rPh sb="27" eb="30">
      <t>コウケンニン</t>
    </rPh>
    <rPh sb="30" eb="32">
      <t>ヨウセイ</t>
    </rPh>
    <rPh sb="32" eb="34">
      <t>ケンシュウ</t>
    </rPh>
    <rPh sb="34" eb="36">
      <t>オウヨウ</t>
    </rPh>
    <rPh sb="37" eb="39">
      <t>ジツム</t>
    </rPh>
    <rPh sb="39" eb="40">
      <t>ヘン</t>
    </rPh>
    <phoneticPr fontId="2"/>
  </si>
  <si>
    <t>乙部　純一郎 様</t>
  </si>
  <si>
    <t>野中　由起子 様</t>
  </si>
  <si>
    <t>五日市　規 様</t>
  </si>
  <si>
    <t>木村　礼子 様</t>
  </si>
  <si>
    <t>工藤　重孝 様</t>
  </si>
  <si>
    <t>石田　松春 様</t>
  </si>
  <si>
    <t>居ヶ内　重信　様</t>
  </si>
  <si>
    <t>中川　秀雄 様</t>
  </si>
  <si>
    <t>髙島　愛子　様</t>
  </si>
  <si>
    <t>佐藤　暹　様</t>
  </si>
  <si>
    <t>橋本 武志　様</t>
  </si>
  <si>
    <t>川守田　義雄 様</t>
  </si>
  <si>
    <t>大久保　寧子 様</t>
  </si>
  <si>
    <t>松村　俊雄　様　</t>
  </si>
  <si>
    <t>澤里</t>
  </si>
  <si>
    <t>西舘</t>
  </si>
  <si>
    <t>大川</t>
  </si>
  <si>
    <t>西舘　</t>
  </si>
  <si>
    <t>安田</t>
  </si>
  <si>
    <t>宇津木澤</t>
  </si>
  <si>
    <t>田名部</t>
  </si>
  <si>
    <t>村上</t>
  </si>
  <si>
    <t>深澤</t>
  </si>
  <si>
    <t>小栁</t>
  </si>
  <si>
    <t>馬渡</t>
  </si>
  <si>
    <t>村上(小栁)</t>
  </si>
  <si>
    <t>村上(馬渡)</t>
  </si>
  <si>
    <t>小柳</t>
  </si>
  <si>
    <t>山本　つぎ 様</t>
  </si>
  <si>
    <t>山口　桜　様</t>
  </si>
  <si>
    <t>見附　清孝　様</t>
  </si>
  <si>
    <t>坪田　節子 様</t>
  </si>
  <si>
    <t>間澤　ハル　様</t>
  </si>
  <si>
    <t>長根　とし子 様</t>
  </si>
  <si>
    <t>立花　キミ子　様</t>
  </si>
  <si>
    <t>田村　洋子　様</t>
  </si>
  <si>
    <t>藤村　操　様</t>
  </si>
  <si>
    <t>種市　久雄 様</t>
  </si>
  <si>
    <t>花生　健治郎 様</t>
  </si>
  <si>
    <t>中山　正光　様</t>
  </si>
  <si>
    <t>八幡　敏子 様</t>
  </si>
  <si>
    <t>和田　昌　様</t>
  </si>
  <si>
    <t>青木　昭弘　様</t>
  </si>
  <si>
    <t>宮野　理恵　様</t>
  </si>
  <si>
    <t>伊藤　修 様</t>
  </si>
  <si>
    <t>金</t>
  </si>
  <si>
    <t>柞木田</t>
  </si>
  <si>
    <t>苫米地　ひかる　様</t>
  </si>
  <si>
    <t>小栗　健太郎　様</t>
  </si>
  <si>
    <t>坂本　愛子 様</t>
  </si>
  <si>
    <t>村上(田名部)</t>
  </si>
  <si>
    <t>措置</t>
    <rPh sb="0" eb="2">
      <t>ソチ</t>
    </rPh>
    <phoneticPr fontId="36"/>
  </si>
  <si>
    <t>鈴木　國男　様</t>
  </si>
  <si>
    <t>小笠原　昭三 様</t>
  </si>
  <si>
    <t>旭岡　カツ 様</t>
  </si>
  <si>
    <t>浅水　武久 様</t>
  </si>
  <si>
    <t>福村　秀吉　様</t>
  </si>
  <si>
    <t>小林　榮子　様</t>
  </si>
  <si>
    <t>若沢　理子　様</t>
  </si>
  <si>
    <t>差ケ久保　清文 様</t>
  </si>
  <si>
    <t>中島　勇　様</t>
  </si>
  <si>
    <t>佐々木　廣 様</t>
  </si>
  <si>
    <t>西村　はなよ　様</t>
  </si>
  <si>
    <t>田村　ウメ 様</t>
  </si>
  <si>
    <t>岩木　君江 様　</t>
  </si>
  <si>
    <t>玉田 文弘 様</t>
  </si>
  <si>
    <t>岩舘　俊治 様</t>
  </si>
  <si>
    <t>類家　静子 様</t>
  </si>
  <si>
    <t>松原　義壽　様</t>
  </si>
  <si>
    <t>上平　キヨ　様</t>
  </si>
  <si>
    <t>出町　京子　様</t>
  </si>
  <si>
    <t>佐々木　せい子　様</t>
  </si>
  <si>
    <t>若菜 登　様</t>
  </si>
  <si>
    <t>三浦　華菜 様</t>
  </si>
  <si>
    <t>古積 幸太　様</t>
  </si>
  <si>
    <t>木村　浩聡　様</t>
  </si>
  <si>
    <t>宮崎　宏之　様</t>
  </si>
  <si>
    <t>藤井　理代　様</t>
  </si>
  <si>
    <t>沼山　真紀子　様</t>
  </si>
  <si>
    <t>滝田　英人　様</t>
  </si>
  <si>
    <t>風張　久美子　様</t>
  </si>
  <si>
    <t>2月13日東北福祉大実習連絡会、27日認知症施策担当者等ｾﾐﾅｰ、28日脳の健康について考える　</t>
    <rPh sb="1" eb="2">
      <t>ツキ</t>
    </rPh>
    <rPh sb="4" eb="5">
      <t>ニチ</t>
    </rPh>
    <rPh sb="5" eb="7">
      <t>トウホク</t>
    </rPh>
    <rPh sb="7" eb="10">
      <t>フクシダイ</t>
    </rPh>
    <rPh sb="10" eb="12">
      <t>ジッシュウ</t>
    </rPh>
    <rPh sb="12" eb="15">
      <t>レンラクカイ</t>
    </rPh>
    <rPh sb="18" eb="19">
      <t>ニチ</t>
    </rPh>
    <rPh sb="19" eb="22">
      <t>ニンチショウ</t>
    </rPh>
    <rPh sb="22" eb="24">
      <t>シサク</t>
    </rPh>
    <rPh sb="24" eb="27">
      <t>タントウシャ</t>
    </rPh>
    <rPh sb="27" eb="28">
      <t>ナド</t>
    </rPh>
    <rPh sb="35" eb="36">
      <t>ニチ</t>
    </rPh>
    <rPh sb="36" eb="37">
      <t>ノウ</t>
    </rPh>
    <rPh sb="38" eb="40">
      <t>ケンコウ</t>
    </rPh>
    <rPh sb="44" eb="45">
      <t>カンガ</t>
    </rPh>
    <phoneticPr fontId="2"/>
  </si>
  <si>
    <t>中島　勇　様</t>
    <rPh sb="0" eb="2">
      <t>ナカジマ</t>
    </rPh>
    <rPh sb="3" eb="4">
      <t>イサム</t>
    </rPh>
    <rPh sb="5" eb="6">
      <t>サマ</t>
    </rPh>
    <phoneticPr fontId="36"/>
  </si>
  <si>
    <t>大川</t>
    <phoneticPr fontId="36"/>
  </si>
  <si>
    <t>小柳</t>
    <phoneticPr fontId="36"/>
  </si>
  <si>
    <t>北澤　末吉　様</t>
    <rPh sb="0" eb="2">
      <t>キタザワ</t>
    </rPh>
    <rPh sb="3" eb="5">
      <t>マツキチ</t>
    </rPh>
    <rPh sb="6" eb="7">
      <t>サマ</t>
    </rPh>
    <phoneticPr fontId="36"/>
  </si>
  <si>
    <t>澤里</t>
    <phoneticPr fontId="36"/>
  </si>
  <si>
    <t>馬渡</t>
    <phoneticPr fontId="36"/>
  </si>
  <si>
    <t>2月20日三戸保健所母子保健ネットワーク会議</t>
    <rPh sb="1" eb="2">
      <t>ガツ</t>
    </rPh>
    <rPh sb="4" eb="5">
      <t>ニチ</t>
    </rPh>
    <rPh sb="5" eb="7">
      <t>サンノヘ</t>
    </rPh>
    <rPh sb="7" eb="10">
      <t>ホケンジョ</t>
    </rPh>
    <rPh sb="10" eb="12">
      <t>ボシ</t>
    </rPh>
    <rPh sb="12" eb="14">
      <t>ホケン</t>
    </rPh>
    <rPh sb="20" eb="22">
      <t>カイギ</t>
    </rPh>
    <phoneticPr fontId="2"/>
  </si>
  <si>
    <t>2月28日青森県DPAT養成研修</t>
    <rPh sb="1" eb="2">
      <t>ガツ</t>
    </rPh>
    <rPh sb="4" eb="5">
      <t>ニチ</t>
    </rPh>
    <rPh sb="5" eb="8">
      <t>アオモリケン</t>
    </rPh>
    <rPh sb="12" eb="14">
      <t>ヨウセイ</t>
    </rPh>
    <rPh sb="14" eb="16">
      <t>ケンシュウ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</si>
</sst>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/d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6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0" xfId="0" applyBorder="1"/>
    <xf numFmtId="0" fontId="1" fillId="0" borderId="0" xfId="6854" applyBorder="1"/>
    <xf numFmtId="0" fontId="0" fillId="0" borderId="0" xfId="6854" applyFon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56" fontId="0" fillId="0" borderId="0" xfId="0" applyNumberFormat="1" applyBorder="1" applyAlignment="1"/>
    <xf numFmtId="0" fontId="10" fillId="0" borderId="0" xfId="6854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left"/>
    </xf>
    <xf numFmtId="0" fontId="0" fillId="0" borderId="12" xfId="0" applyBorder="1"/>
    <xf numFmtId="0" fontId="0" fillId="0" borderId="14" xfId="0" applyBorder="1"/>
    <xf numFmtId="0" fontId="0" fillId="0" borderId="2" xfId="0" applyBorder="1"/>
    <xf numFmtId="0" fontId="0" fillId="0" borderId="30" xfId="0" applyBorder="1"/>
    <xf numFmtId="0" fontId="0" fillId="0" borderId="12" xfId="0" applyFill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left"/>
    </xf>
    <xf numFmtId="0" fontId="10" fillId="0" borderId="14" xfId="0" applyFont="1" applyBorder="1"/>
    <xf numFmtId="0" fontId="10" fillId="0" borderId="2" xfId="0" applyFont="1" applyBorder="1"/>
    <xf numFmtId="0" fontId="10" fillId="0" borderId="30" xfId="0" applyFont="1" applyBorder="1"/>
    <xf numFmtId="177" fontId="0" fillId="0" borderId="12" xfId="0" applyNumberFormat="1" applyFont="1" applyBorder="1" applyAlignment="1">
      <alignment horizontal="left" vertical="center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wrapText="1"/>
    </xf>
    <xf numFmtId="56" fontId="0" fillId="0" borderId="14" xfId="0" applyNumberFormat="1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56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2" xfId="0" applyNumberFormat="1" applyBorder="1"/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56" fontId="0" fillId="0" borderId="14" xfId="0" applyNumberFormat="1" applyBorder="1"/>
    <xf numFmtId="56" fontId="0" fillId="0" borderId="30" xfId="0" applyNumberFormat="1" applyBorder="1"/>
    <xf numFmtId="0" fontId="0" fillId="0" borderId="31" xfId="0" applyBorder="1" applyAlignment="1">
      <alignment horizontal="center"/>
    </xf>
    <xf numFmtId="0" fontId="37" fillId="0" borderId="12" xfId="0" applyFont="1" applyBorder="1"/>
    <xf numFmtId="0" fontId="0" fillId="0" borderId="32" xfId="0" applyBorder="1"/>
    <xf numFmtId="0" fontId="0" fillId="0" borderId="26" xfId="0" applyBorder="1"/>
    <xf numFmtId="56" fontId="0" fillId="0" borderId="32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2" xfId="0" applyBorder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28" zoomScaleNormal="100" workbookViewId="0">
      <selection activeCell="N27" sqref="N27"/>
    </sheetView>
  </sheetViews>
  <sheetFormatPr defaultRowHeight="13.5" x14ac:dyDescent="0.15"/>
  <cols>
    <col min="1" max="16384" width="9" style="36"/>
  </cols>
  <sheetData>
    <row r="1" spans="1:11" ht="17.25" x14ac:dyDescent="0.15">
      <c r="A1" s="96" t="s">
        <v>142</v>
      </c>
      <c r="B1" s="96"/>
      <c r="C1" s="30">
        <v>2</v>
      </c>
      <c r="D1" s="95" t="s">
        <v>7</v>
      </c>
      <c r="E1" s="95"/>
      <c r="F1" s="40" t="s">
        <v>8</v>
      </c>
      <c r="G1" s="2" t="s">
        <v>69</v>
      </c>
      <c r="H1" s="2"/>
      <c r="I1" s="2" t="s">
        <v>9</v>
      </c>
      <c r="J1" s="95" t="s">
        <v>108</v>
      </c>
      <c r="K1" s="95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5" t="s">
        <v>10</v>
      </c>
      <c r="B3" s="95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5"/>
      <c r="B4" s="95"/>
      <c r="C4" s="10" t="s">
        <v>11</v>
      </c>
      <c r="D4" s="11" t="s">
        <v>12</v>
      </c>
      <c r="E4" s="11" t="s">
        <v>13</v>
      </c>
      <c r="F4" s="12" t="s">
        <v>14</v>
      </c>
      <c r="G4" s="95" t="s">
        <v>15</v>
      </c>
      <c r="H4" s="95"/>
      <c r="I4" s="95"/>
      <c r="J4" s="95"/>
      <c r="K4" s="95"/>
    </row>
    <row r="5" spans="1:11" ht="14.25" x14ac:dyDescent="0.15">
      <c r="A5" s="95" t="s">
        <v>8</v>
      </c>
      <c r="B5" s="95"/>
      <c r="C5" s="13" t="s">
        <v>16</v>
      </c>
      <c r="D5" s="14">
        <v>6</v>
      </c>
      <c r="E5" s="15">
        <v>0</v>
      </c>
      <c r="F5" s="14">
        <v>0</v>
      </c>
      <c r="G5" s="95"/>
      <c r="H5" s="95"/>
      <c r="I5" s="95"/>
      <c r="J5" s="95"/>
      <c r="K5" s="95"/>
    </row>
    <row r="6" spans="1:11" ht="17.25" x14ac:dyDescent="0.15">
      <c r="A6" s="95" t="s">
        <v>17</v>
      </c>
      <c r="B6" s="95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5"/>
      <c r="H6" s="95"/>
      <c r="I6" s="95"/>
      <c r="J6" s="95"/>
      <c r="K6" s="95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5" t="s">
        <v>70</v>
      </c>
      <c r="D8" s="95"/>
      <c r="E8" s="6"/>
      <c r="F8" s="6"/>
      <c r="G8" s="16"/>
      <c r="H8" s="6"/>
      <c r="I8" s="6"/>
      <c r="J8" s="6"/>
      <c r="K8" s="6"/>
    </row>
    <row r="9" spans="1:11" ht="14.25" x14ac:dyDescent="0.15">
      <c r="A9" s="90"/>
      <c r="B9" s="90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66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 x14ac:dyDescent="0.15">
      <c r="A10" s="90" t="s">
        <v>26</v>
      </c>
      <c r="B10" s="90"/>
      <c r="C10" s="52">
        <v>0</v>
      </c>
      <c r="D10" s="52">
        <v>0</v>
      </c>
      <c r="E10" s="52">
        <v>0</v>
      </c>
      <c r="F10" s="52">
        <v>2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 x14ac:dyDescent="0.15">
      <c r="A11" s="90" t="s">
        <v>27</v>
      </c>
      <c r="B11" s="90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 x14ac:dyDescent="0.15">
      <c r="A12" s="94" t="s">
        <v>103</v>
      </c>
      <c r="B12" s="94"/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 x14ac:dyDescent="0.15">
      <c r="A13" s="51" t="s">
        <v>104</v>
      </c>
      <c r="B13" s="51"/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 x14ac:dyDescent="0.15">
      <c r="A14" s="94" t="s">
        <v>105</v>
      </c>
      <c r="B14" s="94"/>
      <c r="C14" s="52">
        <v>0</v>
      </c>
      <c r="D14" s="52">
        <v>0</v>
      </c>
      <c r="E14" s="52">
        <v>0</v>
      </c>
      <c r="F14" s="52">
        <v>1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 x14ac:dyDescent="0.15">
      <c r="A15" s="89" t="s">
        <v>106</v>
      </c>
      <c r="B15" s="89"/>
      <c r="C15" s="52">
        <v>0</v>
      </c>
      <c r="D15" s="52">
        <v>1</v>
      </c>
      <c r="E15" s="52">
        <v>1</v>
      </c>
      <c r="F15" s="52">
        <v>1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 x14ac:dyDescent="0.15">
      <c r="A16" s="97"/>
      <c r="B16" s="97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 x14ac:dyDescent="0.15">
      <c r="A17" s="90" t="s">
        <v>17</v>
      </c>
      <c r="B17" s="90"/>
      <c r="C17" s="53">
        <f>SUM(C10:C16)</f>
        <v>0</v>
      </c>
      <c r="D17" s="53">
        <f t="shared" ref="D17:K17" si="0">SUM(D10:D16)</f>
        <v>1</v>
      </c>
      <c r="E17" s="53">
        <f t="shared" si="0"/>
        <v>1</v>
      </c>
      <c r="F17" s="53">
        <f t="shared" si="0"/>
        <v>4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0</v>
      </c>
      <c r="K17" s="53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5" t="s">
        <v>29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</row>
    <row r="21" spans="1:11" ht="14.25" x14ac:dyDescent="0.15">
      <c r="A21" s="90" t="s">
        <v>30</v>
      </c>
      <c r="B21" s="90"/>
      <c r="C21" s="49" t="s">
        <v>31</v>
      </c>
      <c r="D21" s="90" t="s">
        <v>32</v>
      </c>
      <c r="E21" s="90"/>
      <c r="F21" s="90"/>
      <c r="G21" s="90"/>
      <c r="H21" s="90"/>
      <c r="I21" s="90"/>
      <c r="J21" s="90"/>
      <c r="K21" s="90"/>
    </row>
    <row r="22" spans="1:11" ht="14.25" x14ac:dyDescent="0.15">
      <c r="A22" s="90" t="s">
        <v>26</v>
      </c>
      <c r="B22" s="90"/>
      <c r="C22" s="50">
        <v>0</v>
      </c>
      <c r="D22" s="98"/>
      <c r="E22" s="98"/>
      <c r="F22" s="98"/>
      <c r="G22" s="98"/>
      <c r="H22" s="98"/>
      <c r="I22" s="98"/>
      <c r="J22" s="98"/>
      <c r="K22" s="98"/>
    </row>
    <row r="23" spans="1:11" ht="14.25" x14ac:dyDescent="0.15">
      <c r="A23" s="90" t="s">
        <v>27</v>
      </c>
      <c r="B23" s="90"/>
      <c r="C23" s="50">
        <v>2</v>
      </c>
      <c r="D23" s="99" t="s">
        <v>227</v>
      </c>
      <c r="E23" s="100"/>
      <c r="F23" s="100"/>
      <c r="G23" s="100"/>
      <c r="H23" s="100"/>
      <c r="I23" s="100"/>
      <c r="J23" s="100"/>
      <c r="K23" s="101"/>
    </row>
    <row r="24" spans="1:11" ht="14.25" x14ac:dyDescent="0.15">
      <c r="A24" s="94" t="s">
        <v>103</v>
      </c>
      <c r="B24" s="94"/>
      <c r="C24" s="50">
        <v>1</v>
      </c>
      <c r="D24" s="102" t="s">
        <v>234</v>
      </c>
      <c r="E24" s="102"/>
      <c r="F24" s="102"/>
      <c r="G24" s="102"/>
      <c r="H24" s="102"/>
      <c r="I24" s="102"/>
      <c r="J24" s="102"/>
      <c r="K24" s="102"/>
    </row>
    <row r="25" spans="1:11" ht="14.25" x14ac:dyDescent="0.15">
      <c r="A25" s="51" t="s">
        <v>104</v>
      </c>
      <c r="B25" s="51"/>
      <c r="C25" s="50">
        <v>1</v>
      </c>
      <c r="D25" s="102" t="s">
        <v>235</v>
      </c>
      <c r="E25" s="102"/>
      <c r="F25" s="102"/>
      <c r="G25" s="102"/>
      <c r="H25" s="102"/>
      <c r="I25" s="102"/>
      <c r="J25" s="102"/>
      <c r="K25" s="102"/>
    </row>
    <row r="26" spans="1:11" ht="14.25" x14ac:dyDescent="0.15">
      <c r="A26" s="94" t="s">
        <v>105</v>
      </c>
      <c r="B26" s="94"/>
      <c r="C26" s="50">
        <v>2</v>
      </c>
      <c r="D26" s="98" t="s">
        <v>145</v>
      </c>
      <c r="E26" s="98"/>
      <c r="F26" s="98"/>
      <c r="G26" s="98"/>
      <c r="H26" s="98"/>
      <c r="I26" s="98"/>
      <c r="J26" s="98"/>
      <c r="K26" s="98"/>
    </row>
    <row r="27" spans="1:11" ht="14.25" x14ac:dyDescent="0.15">
      <c r="A27" s="89" t="s">
        <v>106</v>
      </c>
      <c r="B27" s="89"/>
      <c r="C27" s="50">
        <v>0</v>
      </c>
      <c r="D27" s="98"/>
      <c r="E27" s="98"/>
      <c r="F27" s="98"/>
      <c r="G27" s="98"/>
      <c r="H27" s="98"/>
      <c r="I27" s="98"/>
      <c r="J27" s="98"/>
      <c r="K27" s="98"/>
    </row>
    <row r="28" spans="1:11" ht="14.25" x14ac:dyDescent="0.15">
      <c r="A28" s="103"/>
      <c r="B28" s="103"/>
      <c r="C28" s="50"/>
      <c r="D28" s="90"/>
      <c r="E28" s="90"/>
      <c r="F28" s="90"/>
      <c r="G28" s="90"/>
      <c r="H28" s="90"/>
      <c r="I28" s="90"/>
      <c r="J28" s="90"/>
      <c r="K28" s="90"/>
    </row>
    <row r="29" spans="1:11" ht="14.25" x14ac:dyDescent="0.1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 x14ac:dyDescent="0.15">
      <c r="A30" s="95" t="s">
        <v>33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</row>
    <row r="31" spans="1:11" ht="14.25" x14ac:dyDescent="0.15">
      <c r="A31" s="90" t="s">
        <v>30</v>
      </c>
      <c r="B31" s="90"/>
      <c r="C31" s="49" t="s">
        <v>31</v>
      </c>
      <c r="D31" s="90" t="s">
        <v>32</v>
      </c>
      <c r="E31" s="90"/>
      <c r="F31" s="90"/>
      <c r="G31" s="90"/>
      <c r="H31" s="90"/>
      <c r="I31" s="90"/>
      <c r="J31" s="90"/>
      <c r="K31" s="90"/>
    </row>
    <row r="32" spans="1:11" ht="14.25" x14ac:dyDescent="0.15">
      <c r="A32" s="90" t="s">
        <v>26</v>
      </c>
      <c r="B32" s="90"/>
      <c r="C32" s="50">
        <v>0</v>
      </c>
      <c r="D32" s="91"/>
      <c r="E32" s="92"/>
      <c r="F32" s="92"/>
      <c r="G32" s="92"/>
      <c r="H32" s="92"/>
      <c r="I32" s="92"/>
      <c r="J32" s="92"/>
      <c r="K32" s="93"/>
    </row>
    <row r="33" spans="1:11" ht="14.25" x14ac:dyDescent="0.15">
      <c r="A33" s="90" t="s">
        <v>27</v>
      </c>
      <c r="B33" s="90"/>
      <c r="C33" s="50">
        <v>0</v>
      </c>
      <c r="D33" s="91"/>
      <c r="E33" s="92"/>
      <c r="F33" s="92"/>
      <c r="G33" s="92"/>
      <c r="H33" s="92"/>
      <c r="I33" s="92"/>
      <c r="J33" s="92"/>
      <c r="K33" s="93"/>
    </row>
    <row r="34" spans="1:11" ht="14.25" x14ac:dyDescent="0.15">
      <c r="A34" s="94" t="s">
        <v>103</v>
      </c>
      <c r="B34" s="94"/>
      <c r="C34" s="50">
        <v>0</v>
      </c>
      <c r="D34" s="91"/>
      <c r="E34" s="92"/>
      <c r="F34" s="92"/>
      <c r="G34" s="92"/>
      <c r="H34" s="92"/>
      <c r="I34" s="92"/>
      <c r="J34" s="92"/>
      <c r="K34" s="93"/>
    </row>
    <row r="35" spans="1:11" ht="14.25" x14ac:dyDescent="0.15">
      <c r="A35" s="51" t="s">
        <v>104</v>
      </c>
      <c r="B35" s="51"/>
      <c r="C35" s="50">
        <v>0</v>
      </c>
      <c r="D35" s="91"/>
      <c r="E35" s="92"/>
      <c r="F35" s="92"/>
      <c r="G35" s="92"/>
      <c r="H35" s="92"/>
      <c r="I35" s="92"/>
      <c r="J35" s="92"/>
      <c r="K35" s="93"/>
    </row>
    <row r="36" spans="1:11" ht="14.25" x14ac:dyDescent="0.15">
      <c r="A36" s="94" t="s">
        <v>105</v>
      </c>
      <c r="B36" s="94"/>
      <c r="C36" s="50">
        <v>0</v>
      </c>
      <c r="D36" s="91"/>
      <c r="E36" s="92"/>
      <c r="F36" s="92"/>
      <c r="G36" s="92"/>
      <c r="H36" s="92"/>
      <c r="I36" s="92"/>
      <c r="J36" s="92"/>
      <c r="K36" s="93"/>
    </row>
    <row r="37" spans="1:11" ht="14.25" x14ac:dyDescent="0.15">
      <c r="A37" s="89" t="s">
        <v>106</v>
      </c>
      <c r="B37" s="89"/>
      <c r="C37" s="50">
        <v>0</v>
      </c>
      <c r="D37" s="91"/>
      <c r="E37" s="92"/>
      <c r="F37" s="92"/>
      <c r="G37" s="92"/>
      <c r="H37" s="92"/>
      <c r="I37" s="92"/>
      <c r="J37" s="92"/>
      <c r="K37" s="93"/>
    </row>
    <row r="38" spans="1:11" ht="14.25" x14ac:dyDescent="0.15">
      <c r="A38" s="51"/>
      <c r="B38" s="51"/>
      <c r="C38" s="50"/>
      <c r="D38" s="91"/>
      <c r="E38" s="92"/>
      <c r="F38" s="92"/>
      <c r="G38" s="92"/>
      <c r="H38" s="92"/>
      <c r="I38" s="92"/>
      <c r="J38" s="92"/>
      <c r="K38" s="93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95"/>
      <c r="B41" s="95"/>
      <c r="C41" s="54" t="s">
        <v>31</v>
      </c>
      <c r="D41" s="95" t="s">
        <v>34</v>
      </c>
      <c r="E41" s="95"/>
      <c r="F41" s="95"/>
      <c r="G41" s="95"/>
      <c r="H41" s="95"/>
      <c r="I41" s="95"/>
      <c r="J41" s="95"/>
      <c r="K41" s="95"/>
    </row>
    <row r="42" spans="1:11" ht="14.25" x14ac:dyDescent="0.15">
      <c r="A42" s="90" t="s">
        <v>4</v>
      </c>
      <c r="B42" s="90"/>
      <c r="C42" s="50">
        <v>0</v>
      </c>
      <c r="D42" s="90"/>
      <c r="E42" s="90"/>
      <c r="F42" s="90"/>
      <c r="G42" s="90"/>
      <c r="H42" s="90"/>
      <c r="I42" s="90"/>
      <c r="J42" s="90"/>
      <c r="K42" s="90"/>
    </row>
    <row r="43" spans="1:11" ht="14.25" x14ac:dyDescent="0.15">
      <c r="A43" s="90" t="s">
        <v>5</v>
      </c>
      <c r="B43" s="90"/>
      <c r="C43" s="49">
        <v>0</v>
      </c>
      <c r="D43" s="90"/>
      <c r="E43" s="90"/>
      <c r="F43" s="90"/>
      <c r="G43" s="90"/>
      <c r="H43" s="90"/>
      <c r="I43" s="90"/>
      <c r="J43" s="90"/>
      <c r="K43" s="90"/>
    </row>
    <row r="44" spans="1:11" ht="17.25" x14ac:dyDescent="0.15">
      <c r="A44" s="90" t="s">
        <v>17</v>
      </c>
      <c r="B44" s="90"/>
      <c r="C44" s="53">
        <f>SUM(C42:C43)</f>
        <v>0</v>
      </c>
      <c r="D44" s="90"/>
      <c r="E44" s="90"/>
      <c r="F44" s="90"/>
      <c r="G44" s="90"/>
      <c r="H44" s="90"/>
      <c r="I44" s="90"/>
      <c r="J44" s="90"/>
      <c r="K44" s="90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90"/>
      <c r="B47" s="90"/>
      <c r="C47" s="49" t="s">
        <v>31</v>
      </c>
      <c r="D47" s="90" t="s">
        <v>36</v>
      </c>
      <c r="E47" s="90"/>
      <c r="F47" s="90"/>
      <c r="G47" s="90"/>
      <c r="H47" s="90"/>
      <c r="I47" s="90"/>
      <c r="J47" s="90"/>
      <c r="K47" s="90"/>
    </row>
    <row r="48" spans="1:11" ht="14.25" x14ac:dyDescent="0.15">
      <c r="A48" s="90" t="s">
        <v>37</v>
      </c>
      <c r="B48" s="90"/>
      <c r="C48" s="50">
        <v>4</v>
      </c>
      <c r="D48" s="90" t="s">
        <v>144</v>
      </c>
      <c r="E48" s="90"/>
      <c r="F48" s="90"/>
      <c r="G48" s="90"/>
      <c r="H48" s="90"/>
      <c r="I48" s="90"/>
      <c r="J48" s="90"/>
      <c r="K48" s="90"/>
    </row>
    <row r="49" spans="1:11" ht="14.25" x14ac:dyDescent="0.15">
      <c r="A49" s="90" t="s">
        <v>38</v>
      </c>
      <c r="B49" s="90"/>
      <c r="C49" s="49">
        <v>0</v>
      </c>
      <c r="D49" s="90"/>
      <c r="E49" s="90"/>
      <c r="F49" s="90"/>
      <c r="G49" s="90"/>
      <c r="H49" s="90"/>
      <c r="I49" s="90"/>
      <c r="J49" s="90"/>
      <c r="K49" s="90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43" t="s">
        <v>39</v>
      </c>
      <c r="B1" s="31"/>
      <c r="C1" s="31"/>
      <c r="D1" s="31"/>
      <c r="H1" s="95"/>
      <c r="I1" s="95"/>
    </row>
    <row r="2" spans="1:9" ht="22.5" customHeight="1" x14ac:dyDescent="0.15">
      <c r="A2" s="33" t="s">
        <v>67</v>
      </c>
      <c r="B2" s="95" t="s">
        <v>40</v>
      </c>
      <c r="C2" s="95"/>
      <c r="D2" s="95"/>
      <c r="E2" s="95"/>
      <c r="F2" s="95"/>
      <c r="G2" s="95"/>
      <c r="H2" s="95"/>
      <c r="I2" s="95"/>
    </row>
    <row r="3" spans="1:9" ht="22.5" customHeight="1" x14ac:dyDescent="0.15">
      <c r="A3" s="95" t="s">
        <v>41</v>
      </c>
      <c r="B3" s="95"/>
      <c r="C3" s="95"/>
      <c r="D3" s="95"/>
      <c r="E3" s="95"/>
      <c r="F3" s="95"/>
      <c r="G3" s="95"/>
      <c r="H3" s="95"/>
      <c r="I3" s="95"/>
    </row>
    <row r="4" spans="1:9" ht="22.5" customHeight="1" x14ac:dyDescent="0.15">
      <c r="A4" s="90" t="s">
        <v>74</v>
      </c>
      <c r="B4" s="90" t="s">
        <v>75</v>
      </c>
      <c r="C4" s="90"/>
      <c r="D4" s="90"/>
      <c r="E4" s="55"/>
      <c r="F4" s="55" t="s">
        <v>68</v>
      </c>
      <c r="G4" s="95"/>
      <c r="H4" s="95"/>
      <c r="I4" s="95"/>
    </row>
    <row r="5" spans="1:9" ht="22.5" customHeight="1" x14ac:dyDescent="0.15">
      <c r="A5" s="90"/>
      <c r="B5" s="90" t="s">
        <v>76</v>
      </c>
      <c r="C5" s="90"/>
      <c r="D5" s="90"/>
      <c r="E5" s="55"/>
      <c r="F5" s="55" t="s">
        <v>68</v>
      </c>
      <c r="G5" s="95"/>
      <c r="H5" s="95"/>
      <c r="I5" s="95"/>
    </row>
    <row r="6" spans="1:9" ht="22.5" customHeight="1" x14ac:dyDescent="0.15">
      <c r="A6" s="90"/>
      <c r="B6" s="90" t="s">
        <v>77</v>
      </c>
      <c r="C6" s="90"/>
      <c r="D6" s="90"/>
      <c r="E6" s="55"/>
      <c r="F6" s="55" t="s">
        <v>68</v>
      </c>
      <c r="G6" s="95"/>
      <c r="H6" s="95"/>
      <c r="I6" s="95"/>
    </row>
    <row r="7" spans="1:9" ht="22.5" customHeight="1" x14ac:dyDescent="0.15">
      <c r="A7" s="90"/>
      <c r="B7" s="90" t="s">
        <v>78</v>
      </c>
      <c r="C7" s="90"/>
      <c r="D7" s="90"/>
      <c r="E7" s="55"/>
      <c r="F7" s="55" t="s">
        <v>68</v>
      </c>
      <c r="G7" s="95"/>
      <c r="H7" s="95"/>
      <c r="I7" s="95"/>
    </row>
    <row r="8" spans="1:9" ht="22.5" customHeight="1" x14ac:dyDescent="0.15">
      <c r="A8" s="90"/>
      <c r="B8" s="90" t="s">
        <v>72</v>
      </c>
      <c r="C8" s="90"/>
      <c r="D8" s="90"/>
      <c r="E8" s="55"/>
      <c r="F8" s="55" t="s">
        <v>68</v>
      </c>
      <c r="G8" s="95"/>
      <c r="H8" s="95"/>
      <c r="I8" s="95"/>
    </row>
    <row r="9" spans="1:9" ht="22.5" customHeight="1" x14ac:dyDescent="0.15">
      <c r="A9" s="90" t="s">
        <v>73</v>
      </c>
      <c r="B9" s="90" t="s">
        <v>79</v>
      </c>
      <c r="C9" s="90"/>
      <c r="D9" s="90"/>
      <c r="E9" s="55"/>
      <c r="F9" s="55" t="s">
        <v>68</v>
      </c>
      <c r="G9" s="95"/>
      <c r="H9" s="95"/>
      <c r="I9" s="95"/>
    </row>
    <row r="10" spans="1:9" ht="22.5" customHeight="1" x14ac:dyDescent="0.15">
      <c r="A10" s="90"/>
      <c r="B10" s="90" t="s">
        <v>84</v>
      </c>
      <c r="C10" s="90"/>
      <c r="D10" s="90"/>
      <c r="E10" s="55"/>
      <c r="F10" s="55" t="s">
        <v>68</v>
      </c>
      <c r="G10" s="95"/>
      <c r="H10" s="95"/>
      <c r="I10" s="95"/>
    </row>
    <row r="11" spans="1:9" ht="22.5" customHeight="1" x14ac:dyDescent="0.15">
      <c r="A11" s="95" t="s">
        <v>94</v>
      </c>
      <c r="B11" s="95"/>
      <c r="C11" s="95"/>
      <c r="D11" s="95"/>
      <c r="E11" s="95"/>
      <c r="F11" s="95"/>
      <c r="G11" s="95"/>
      <c r="H11" s="95"/>
      <c r="I11" s="95"/>
    </row>
    <row r="12" spans="1:9" ht="22.5" customHeight="1" x14ac:dyDescent="0.15">
      <c r="A12" s="45" t="s">
        <v>82</v>
      </c>
      <c r="B12" s="46"/>
      <c r="C12" s="42" t="s">
        <v>68</v>
      </c>
      <c r="D12" s="95"/>
      <c r="E12" s="95"/>
      <c r="F12" s="95"/>
      <c r="G12" s="95"/>
      <c r="H12" s="95"/>
      <c r="I12" s="95"/>
    </row>
    <row r="13" spans="1:9" ht="22.5" customHeight="1" x14ac:dyDescent="0.15">
      <c r="A13" s="45" t="s">
        <v>83</v>
      </c>
      <c r="B13" s="46"/>
      <c r="C13" s="42" t="s">
        <v>68</v>
      </c>
      <c r="D13" s="95"/>
      <c r="E13" s="95"/>
      <c r="F13" s="95"/>
      <c r="G13" s="95"/>
      <c r="H13" s="95"/>
      <c r="I13" s="95"/>
    </row>
    <row r="14" spans="1:9" ht="22.5" customHeight="1" x14ac:dyDescent="0.15">
      <c r="A14" s="95" t="s">
        <v>100</v>
      </c>
      <c r="B14" s="95"/>
      <c r="C14" s="95"/>
      <c r="D14" s="95"/>
      <c r="E14" s="95"/>
      <c r="F14" s="95"/>
      <c r="G14" s="95"/>
      <c r="H14" s="95"/>
      <c r="I14" s="95"/>
    </row>
    <row r="15" spans="1:9" ht="22.5" customHeight="1" x14ac:dyDescent="0.15">
      <c r="A15" s="45" t="s">
        <v>80</v>
      </c>
      <c r="B15" s="90"/>
      <c r="C15" s="90"/>
      <c r="D15" s="90"/>
      <c r="E15" s="90"/>
      <c r="F15" s="90"/>
      <c r="G15" s="90"/>
      <c r="H15" s="90"/>
      <c r="I15" s="90"/>
    </row>
    <row r="16" spans="1:9" ht="22.5" customHeight="1" x14ac:dyDescent="0.15">
      <c r="A16" s="45" t="s">
        <v>81</v>
      </c>
      <c r="B16" s="90"/>
      <c r="C16" s="90"/>
      <c r="D16" s="90"/>
      <c r="E16" s="90"/>
      <c r="F16" s="90"/>
      <c r="G16" s="90"/>
      <c r="H16" s="90"/>
      <c r="I16" s="90"/>
    </row>
    <row r="17" spans="1:9" ht="22.5" customHeight="1" x14ac:dyDescent="0.15">
      <c r="A17" s="33" t="s">
        <v>42</v>
      </c>
      <c r="B17" s="90"/>
      <c r="C17" s="90"/>
      <c r="D17" s="90"/>
      <c r="E17" s="90"/>
      <c r="F17" s="90"/>
      <c r="G17" s="90"/>
      <c r="H17" s="90"/>
      <c r="I17" s="90"/>
    </row>
    <row r="18" spans="1:9" ht="22.5" customHeight="1" x14ac:dyDescent="0.15">
      <c r="A18" s="41" t="s">
        <v>97</v>
      </c>
      <c r="B18" s="90"/>
      <c r="C18" s="90"/>
      <c r="D18" s="90"/>
      <c r="E18" s="90"/>
      <c r="F18" s="90"/>
      <c r="G18" s="90"/>
      <c r="H18" s="90"/>
      <c r="I18" s="90"/>
    </row>
    <row r="19" spans="1:9" ht="22.5" customHeight="1" x14ac:dyDescent="0.15">
      <c r="A19" s="95" t="s">
        <v>98</v>
      </c>
      <c r="B19" s="95"/>
      <c r="C19" s="95"/>
      <c r="D19" s="95"/>
      <c r="E19" s="95"/>
      <c r="F19" s="95"/>
      <c r="G19" s="95"/>
      <c r="H19" s="95"/>
      <c r="I19" s="95"/>
    </row>
    <row r="20" spans="1:9" ht="90.75" customHeight="1" x14ac:dyDescent="0.15">
      <c r="A20" s="44"/>
      <c r="B20" s="104" t="s">
        <v>102</v>
      </c>
      <c r="C20" s="90"/>
      <c r="D20" s="90"/>
      <c r="E20" s="90"/>
      <c r="F20" s="90"/>
      <c r="G20" s="90"/>
      <c r="H20" s="90"/>
      <c r="I20" s="90"/>
    </row>
    <row r="21" spans="1:9" ht="22.5" customHeight="1" x14ac:dyDescent="0.15">
      <c r="A21" s="95" t="s">
        <v>99</v>
      </c>
      <c r="B21" s="95"/>
      <c r="C21" s="95"/>
      <c r="D21" s="95"/>
      <c r="E21" s="95"/>
      <c r="F21" s="95"/>
      <c r="G21" s="95"/>
      <c r="H21" s="95"/>
      <c r="I21" s="95"/>
    </row>
    <row r="22" spans="1:9" ht="22.5" customHeight="1" x14ac:dyDescent="0.15">
      <c r="A22" s="90" t="s">
        <v>93</v>
      </c>
      <c r="B22" s="90" t="s">
        <v>92</v>
      </c>
      <c r="C22" s="90"/>
      <c r="D22" s="90"/>
      <c r="E22" s="90"/>
      <c r="F22" s="90"/>
      <c r="G22" s="90"/>
      <c r="H22" s="90"/>
      <c r="I22" s="90"/>
    </row>
    <row r="23" spans="1:9" ht="33.75" customHeight="1" x14ac:dyDescent="0.15">
      <c r="A23" s="90"/>
      <c r="B23" s="90" t="s">
        <v>90</v>
      </c>
      <c r="C23" s="90"/>
      <c r="D23" s="90"/>
      <c r="E23" s="90"/>
      <c r="F23" s="90"/>
      <c r="G23" s="90"/>
      <c r="H23" s="90"/>
      <c r="I23" s="90"/>
    </row>
    <row r="24" spans="1:9" ht="22.5" customHeight="1" x14ac:dyDescent="0.15">
      <c r="A24" s="90"/>
      <c r="B24" s="90" t="s">
        <v>91</v>
      </c>
      <c r="C24" s="90"/>
      <c r="D24" s="90"/>
      <c r="E24" s="90"/>
      <c r="F24" s="90"/>
      <c r="G24" s="90"/>
      <c r="H24" s="90"/>
      <c r="I24" s="90"/>
    </row>
    <row r="25" spans="1:9" ht="22.5" customHeight="1" x14ac:dyDescent="0.15">
      <c r="A25" s="90" t="s">
        <v>89</v>
      </c>
      <c r="B25" s="90" t="s">
        <v>86</v>
      </c>
      <c r="C25" s="90"/>
      <c r="D25" s="90"/>
      <c r="E25" s="90"/>
      <c r="F25" s="90"/>
      <c r="G25" s="90"/>
      <c r="H25" s="90"/>
      <c r="I25" s="90"/>
    </row>
    <row r="26" spans="1:9" ht="22.5" customHeight="1" x14ac:dyDescent="0.15">
      <c r="A26" s="90"/>
      <c r="B26" s="90" t="s">
        <v>87</v>
      </c>
      <c r="C26" s="90"/>
      <c r="D26" s="90"/>
      <c r="E26" s="90"/>
      <c r="F26" s="90"/>
      <c r="G26" s="90"/>
      <c r="H26" s="90"/>
      <c r="I26" s="90"/>
    </row>
    <row r="27" spans="1:9" ht="22.5" customHeight="1" x14ac:dyDescent="0.15">
      <c r="A27" s="90"/>
      <c r="B27" s="90" t="s">
        <v>85</v>
      </c>
      <c r="C27" s="90"/>
      <c r="D27" s="90"/>
      <c r="E27" s="90"/>
      <c r="F27" s="90"/>
      <c r="G27" s="90"/>
      <c r="H27" s="90"/>
      <c r="I27" s="90"/>
    </row>
    <row r="28" spans="1:9" ht="22.5" customHeight="1" x14ac:dyDescent="0.15">
      <c r="A28" s="90" t="s">
        <v>88</v>
      </c>
      <c r="B28" s="90" t="s">
        <v>95</v>
      </c>
      <c r="C28" s="90"/>
      <c r="D28" s="90"/>
      <c r="E28" s="90"/>
      <c r="F28" s="90"/>
      <c r="G28" s="90"/>
      <c r="H28" s="90"/>
      <c r="I28" s="90"/>
    </row>
    <row r="29" spans="1:9" ht="22.5" customHeight="1" x14ac:dyDescent="0.15">
      <c r="A29" s="90"/>
      <c r="B29" s="90" t="s">
        <v>96</v>
      </c>
      <c r="C29" s="90"/>
      <c r="D29" s="90"/>
      <c r="E29" s="90"/>
      <c r="F29" s="90"/>
      <c r="G29" s="90"/>
      <c r="H29" s="90"/>
      <c r="I29" s="9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0"/>
  <sheetViews>
    <sheetView zoomScaleNormal="100" workbookViewId="0">
      <selection activeCell="AH128" sqref="AH128"/>
    </sheetView>
  </sheetViews>
  <sheetFormatPr defaultColWidth="9" defaultRowHeight="12" customHeight="1" x14ac:dyDescent="0.15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 x14ac:dyDescent="0.15">
      <c r="A1" s="96" t="s">
        <v>143</v>
      </c>
      <c r="B1" s="96"/>
      <c r="C1" s="96"/>
      <c r="D1" s="96"/>
      <c r="E1" s="96">
        <v>2</v>
      </c>
      <c r="F1" s="96"/>
      <c r="G1" s="96"/>
      <c r="H1" s="56"/>
      <c r="I1" s="95" t="s">
        <v>46</v>
      </c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 t="s">
        <v>109</v>
      </c>
      <c r="AB1" s="95"/>
      <c r="AC1" s="95"/>
      <c r="AD1" s="95" t="s">
        <v>110</v>
      </c>
      <c r="AE1" s="95"/>
      <c r="AF1" s="95"/>
    </row>
    <row r="2" spans="1:34" ht="13.5" customHeight="1" x14ac:dyDescent="0.15">
      <c r="A2" s="96"/>
      <c r="B2" s="96"/>
      <c r="C2" s="96"/>
      <c r="D2" s="96"/>
      <c r="E2" s="96"/>
      <c r="F2" s="96"/>
      <c r="G2" s="96"/>
      <c r="H2" s="56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H2" s="59"/>
    </row>
    <row r="3" spans="1:34" ht="13.5" customHeight="1" x14ac:dyDescent="0.15">
      <c r="A3" s="96"/>
      <c r="B3" s="96"/>
      <c r="C3" s="96"/>
      <c r="D3" s="96"/>
      <c r="E3" s="96"/>
      <c r="F3" s="96"/>
      <c r="G3" s="96"/>
      <c r="H3" s="57" t="s">
        <v>107</v>
      </c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</row>
    <row r="4" spans="1:34" ht="17.25" customHeight="1" x14ac:dyDescent="0.15">
      <c r="O4" s="96" t="s">
        <v>101</v>
      </c>
      <c r="P4" s="96"/>
      <c r="Q4" s="96"/>
      <c r="R4" s="96"/>
      <c r="S4" s="95" t="s">
        <v>111</v>
      </c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</row>
    <row r="5" spans="1:34" s="63" customFormat="1" ht="13.5" customHeight="1" x14ac:dyDescent="0.15">
      <c r="A5" s="116" t="s">
        <v>47</v>
      </c>
      <c r="B5" s="116"/>
      <c r="C5" s="90"/>
      <c r="D5" s="90"/>
      <c r="E5" s="90"/>
      <c r="F5" s="90"/>
      <c r="G5" s="90"/>
      <c r="H5" s="90"/>
      <c r="I5" s="109" t="s">
        <v>48</v>
      </c>
      <c r="J5" s="109"/>
      <c r="K5" s="109"/>
      <c r="L5" s="109"/>
      <c r="M5" s="109" t="s">
        <v>49</v>
      </c>
      <c r="N5" s="109"/>
      <c r="O5" s="109"/>
      <c r="P5" s="109"/>
      <c r="Q5" s="109" t="s">
        <v>50</v>
      </c>
      <c r="R5" s="109"/>
      <c r="S5" s="109"/>
      <c r="T5" s="109"/>
      <c r="U5" s="109" t="s">
        <v>51</v>
      </c>
      <c r="V5" s="109"/>
      <c r="W5" s="109"/>
      <c r="X5" s="109"/>
      <c r="Y5" s="109" t="s">
        <v>45</v>
      </c>
      <c r="Z5" s="109"/>
      <c r="AA5" s="109"/>
      <c r="AB5" s="109"/>
      <c r="AC5" s="60"/>
      <c r="AD5" s="61"/>
      <c r="AE5" s="61"/>
      <c r="AF5" s="62"/>
    </row>
    <row r="6" spans="1:34" s="63" customFormat="1" ht="13.5" customHeight="1" x14ac:dyDescent="0.15">
      <c r="A6" s="116"/>
      <c r="B6" s="116"/>
      <c r="C6" s="90"/>
      <c r="D6" s="90"/>
      <c r="E6" s="90"/>
      <c r="F6" s="90"/>
      <c r="G6" s="90"/>
      <c r="H6" s="90"/>
      <c r="I6" s="109" t="s">
        <v>43</v>
      </c>
      <c r="J6" s="109"/>
      <c r="K6" s="109" t="s">
        <v>44</v>
      </c>
      <c r="L6" s="109"/>
      <c r="M6" s="109" t="s">
        <v>43</v>
      </c>
      <c r="N6" s="109"/>
      <c r="O6" s="109" t="s">
        <v>44</v>
      </c>
      <c r="P6" s="109"/>
      <c r="Q6" s="109" t="s">
        <v>43</v>
      </c>
      <c r="R6" s="109"/>
      <c r="S6" s="109" t="s">
        <v>44</v>
      </c>
      <c r="T6" s="109"/>
      <c r="U6" s="109" t="s">
        <v>43</v>
      </c>
      <c r="V6" s="109"/>
      <c r="W6" s="109" t="s">
        <v>44</v>
      </c>
      <c r="X6" s="109"/>
      <c r="Y6" s="109" t="s">
        <v>43</v>
      </c>
      <c r="Z6" s="109"/>
      <c r="AA6" s="109" t="s">
        <v>44</v>
      </c>
      <c r="AB6" s="109"/>
      <c r="AC6" s="64"/>
      <c r="AD6" s="65"/>
      <c r="AE6" s="65"/>
      <c r="AF6" s="66"/>
    </row>
    <row r="7" spans="1:34" s="63" customFormat="1" ht="13.5" customHeight="1" x14ac:dyDescent="0.15">
      <c r="A7" s="116"/>
      <c r="B7" s="116"/>
      <c r="C7" s="109" t="s">
        <v>52</v>
      </c>
      <c r="D7" s="109"/>
      <c r="E7" s="109"/>
      <c r="F7" s="109"/>
      <c r="G7" s="109" t="s">
        <v>1</v>
      </c>
      <c r="H7" s="109"/>
      <c r="I7" s="90">
        <v>4</v>
      </c>
      <c r="J7" s="90"/>
      <c r="K7" s="90">
        <v>1</v>
      </c>
      <c r="L7" s="90"/>
      <c r="M7" s="90">
        <v>0</v>
      </c>
      <c r="N7" s="90"/>
      <c r="O7" s="90">
        <v>0</v>
      </c>
      <c r="P7" s="90"/>
      <c r="Q7" s="90">
        <v>0</v>
      </c>
      <c r="R7" s="90"/>
      <c r="S7" s="90">
        <v>0</v>
      </c>
      <c r="T7" s="90"/>
      <c r="U7" s="90">
        <v>0</v>
      </c>
      <c r="V7" s="90"/>
      <c r="W7" s="90">
        <v>0</v>
      </c>
      <c r="X7" s="90"/>
      <c r="Y7" s="90">
        <f t="shared" ref="Y7:Y15" si="0">SUM(I7+M7+Q7+U7)</f>
        <v>4</v>
      </c>
      <c r="Z7" s="90"/>
      <c r="AA7" s="90">
        <f t="shared" ref="AA7:AA15" si="1">SUM(K7+O7+S7+W7)</f>
        <v>1</v>
      </c>
      <c r="AB7" s="90"/>
      <c r="AC7" s="65"/>
      <c r="AD7" s="65"/>
      <c r="AE7" s="65"/>
      <c r="AF7" s="66"/>
    </row>
    <row r="8" spans="1:34" s="63" customFormat="1" ht="13.5" customHeight="1" x14ac:dyDescent="0.15">
      <c r="A8" s="116"/>
      <c r="B8" s="116"/>
      <c r="C8" s="109"/>
      <c r="D8" s="109"/>
      <c r="E8" s="109"/>
      <c r="F8" s="109"/>
      <c r="G8" s="109" t="s">
        <v>53</v>
      </c>
      <c r="H8" s="109"/>
      <c r="I8" s="90">
        <v>6</v>
      </c>
      <c r="J8" s="90"/>
      <c r="K8" s="90">
        <v>3</v>
      </c>
      <c r="L8" s="90"/>
      <c r="M8" s="90">
        <v>6</v>
      </c>
      <c r="N8" s="90"/>
      <c r="O8" s="90">
        <v>4</v>
      </c>
      <c r="P8" s="90"/>
      <c r="Q8" s="90">
        <v>1</v>
      </c>
      <c r="R8" s="90"/>
      <c r="S8" s="90">
        <v>0</v>
      </c>
      <c r="T8" s="90"/>
      <c r="U8" s="90">
        <v>16</v>
      </c>
      <c r="V8" s="90"/>
      <c r="W8" s="90">
        <v>18</v>
      </c>
      <c r="X8" s="90"/>
      <c r="Y8" s="90">
        <f t="shared" si="0"/>
        <v>29</v>
      </c>
      <c r="Z8" s="90"/>
      <c r="AA8" s="90">
        <f t="shared" si="1"/>
        <v>25</v>
      </c>
      <c r="AB8" s="90"/>
      <c r="AC8" s="114" t="s">
        <v>1</v>
      </c>
      <c r="AD8" s="115"/>
      <c r="AE8" s="65"/>
      <c r="AF8" s="66"/>
    </row>
    <row r="9" spans="1:34" s="63" customFormat="1" ht="13.5" customHeight="1" x14ac:dyDescent="0.15">
      <c r="A9" s="116"/>
      <c r="B9" s="116"/>
      <c r="C9" s="109"/>
      <c r="D9" s="109"/>
      <c r="E9" s="109"/>
      <c r="F9" s="109"/>
      <c r="G9" s="109" t="s">
        <v>54</v>
      </c>
      <c r="H9" s="109"/>
      <c r="I9" s="90">
        <v>1</v>
      </c>
      <c r="J9" s="90"/>
      <c r="K9" s="90">
        <v>1</v>
      </c>
      <c r="L9" s="90"/>
      <c r="M9" s="90">
        <v>0</v>
      </c>
      <c r="N9" s="90"/>
      <c r="O9" s="90">
        <v>0</v>
      </c>
      <c r="P9" s="90"/>
      <c r="Q9" s="90">
        <v>0</v>
      </c>
      <c r="R9" s="90"/>
      <c r="S9" s="90">
        <v>0</v>
      </c>
      <c r="T9" s="90"/>
      <c r="U9" s="90">
        <v>2</v>
      </c>
      <c r="V9" s="90"/>
      <c r="W9" s="90">
        <v>2</v>
      </c>
      <c r="X9" s="90"/>
      <c r="Y9" s="90">
        <f t="shared" si="0"/>
        <v>3</v>
      </c>
      <c r="Z9" s="90"/>
      <c r="AA9" s="90">
        <f t="shared" si="1"/>
        <v>3</v>
      </c>
      <c r="AB9" s="90"/>
      <c r="AC9" s="65"/>
      <c r="AD9" s="95">
        <f>SUM(Y16:AB16)</f>
        <v>20</v>
      </c>
      <c r="AE9" s="95"/>
      <c r="AF9" s="66" t="s">
        <v>0</v>
      </c>
    </row>
    <row r="10" spans="1:34" s="63" customFormat="1" ht="13.5" customHeight="1" x14ac:dyDescent="0.15">
      <c r="A10" s="116"/>
      <c r="B10" s="116"/>
      <c r="C10" s="109" t="s">
        <v>55</v>
      </c>
      <c r="D10" s="109"/>
      <c r="E10" s="109"/>
      <c r="F10" s="109"/>
      <c r="G10" s="109" t="s">
        <v>1</v>
      </c>
      <c r="H10" s="109"/>
      <c r="I10" s="90">
        <v>10</v>
      </c>
      <c r="J10" s="90"/>
      <c r="K10" s="90">
        <v>4</v>
      </c>
      <c r="L10" s="90"/>
      <c r="M10" s="90">
        <v>0</v>
      </c>
      <c r="N10" s="90"/>
      <c r="O10" s="90">
        <v>0</v>
      </c>
      <c r="P10" s="90"/>
      <c r="Q10" s="90">
        <v>1</v>
      </c>
      <c r="R10" s="90"/>
      <c r="S10" s="90">
        <v>0</v>
      </c>
      <c r="T10" s="90"/>
      <c r="U10" s="90">
        <v>0</v>
      </c>
      <c r="V10" s="90"/>
      <c r="W10" s="90">
        <v>0</v>
      </c>
      <c r="X10" s="90"/>
      <c r="Y10" s="90">
        <f t="shared" si="0"/>
        <v>11</v>
      </c>
      <c r="Z10" s="90"/>
      <c r="AA10" s="90">
        <f t="shared" si="1"/>
        <v>4</v>
      </c>
      <c r="AB10" s="90"/>
      <c r="AC10" s="65"/>
      <c r="AD10" s="65"/>
      <c r="AE10" s="65"/>
      <c r="AF10" s="66"/>
    </row>
    <row r="11" spans="1:34" s="63" customFormat="1" ht="13.5" customHeight="1" x14ac:dyDescent="0.15">
      <c r="A11" s="116"/>
      <c r="B11" s="116"/>
      <c r="C11" s="109"/>
      <c r="D11" s="109"/>
      <c r="E11" s="109"/>
      <c r="F11" s="109"/>
      <c r="G11" s="109" t="s">
        <v>53</v>
      </c>
      <c r="H11" s="109"/>
      <c r="I11" s="90">
        <v>19</v>
      </c>
      <c r="J11" s="90"/>
      <c r="K11" s="90">
        <v>18</v>
      </c>
      <c r="L11" s="90"/>
      <c r="M11" s="90">
        <v>15</v>
      </c>
      <c r="N11" s="90"/>
      <c r="O11" s="90">
        <v>18</v>
      </c>
      <c r="P11" s="90"/>
      <c r="Q11" s="90">
        <v>28</v>
      </c>
      <c r="R11" s="90"/>
      <c r="S11" s="90">
        <v>30</v>
      </c>
      <c r="T11" s="90"/>
      <c r="U11" s="90">
        <v>0</v>
      </c>
      <c r="V11" s="90"/>
      <c r="W11" s="90">
        <v>0</v>
      </c>
      <c r="X11" s="90"/>
      <c r="Y11" s="90">
        <f t="shared" si="0"/>
        <v>62</v>
      </c>
      <c r="Z11" s="90"/>
      <c r="AA11" s="90">
        <f t="shared" si="1"/>
        <v>66</v>
      </c>
      <c r="AB11" s="90"/>
      <c r="AC11" s="114" t="s">
        <v>54</v>
      </c>
      <c r="AD11" s="115"/>
      <c r="AE11" s="65"/>
      <c r="AF11" s="66"/>
    </row>
    <row r="12" spans="1:34" s="59" customFormat="1" ht="13.5" customHeight="1" x14ac:dyDescent="0.15">
      <c r="A12" s="116"/>
      <c r="B12" s="116"/>
      <c r="C12" s="109"/>
      <c r="D12" s="109"/>
      <c r="E12" s="109"/>
      <c r="F12" s="109"/>
      <c r="G12" s="109" t="s">
        <v>54</v>
      </c>
      <c r="H12" s="109"/>
      <c r="I12" s="90">
        <v>3</v>
      </c>
      <c r="J12" s="90"/>
      <c r="K12" s="90">
        <v>2</v>
      </c>
      <c r="L12" s="90"/>
      <c r="M12" s="90">
        <v>0</v>
      </c>
      <c r="N12" s="90"/>
      <c r="O12" s="90">
        <v>2</v>
      </c>
      <c r="P12" s="90"/>
      <c r="Q12" s="90">
        <v>7</v>
      </c>
      <c r="R12" s="90"/>
      <c r="S12" s="90">
        <v>5</v>
      </c>
      <c r="T12" s="90"/>
      <c r="U12" s="90">
        <v>0</v>
      </c>
      <c r="V12" s="90"/>
      <c r="W12" s="90">
        <v>0</v>
      </c>
      <c r="X12" s="90"/>
      <c r="Y12" s="90">
        <f t="shared" si="0"/>
        <v>10</v>
      </c>
      <c r="Z12" s="90"/>
      <c r="AA12" s="90">
        <f t="shared" si="1"/>
        <v>9</v>
      </c>
      <c r="AB12" s="90"/>
      <c r="AC12" s="65"/>
      <c r="AD12" s="95">
        <f>SUM(Y18:AB18)</f>
        <v>25</v>
      </c>
      <c r="AE12" s="95"/>
      <c r="AF12" s="66" t="s">
        <v>0</v>
      </c>
    </row>
    <row r="13" spans="1:34" s="59" customFormat="1" ht="13.5" customHeight="1" x14ac:dyDescent="0.15">
      <c r="A13" s="116"/>
      <c r="B13" s="116"/>
      <c r="C13" s="109" t="s">
        <v>56</v>
      </c>
      <c r="D13" s="109"/>
      <c r="E13" s="109"/>
      <c r="F13" s="109"/>
      <c r="G13" s="109" t="s">
        <v>1</v>
      </c>
      <c r="H13" s="109"/>
      <c r="I13" s="90">
        <v>0</v>
      </c>
      <c r="J13" s="90"/>
      <c r="K13" s="90">
        <v>0</v>
      </c>
      <c r="L13" s="90"/>
      <c r="M13" s="90">
        <v>0</v>
      </c>
      <c r="N13" s="90"/>
      <c r="O13" s="90">
        <v>0</v>
      </c>
      <c r="P13" s="90"/>
      <c r="Q13" s="90">
        <v>0</v>
      </c>
      <c r="R13" s="90"/>
      <c r="S13" s="90">
        <v>0</v>
      </c>
      <c r="T13" s="90"/>
      <c r="U13" s="90">
        <v>0</v>
      </c>
      <c r="V13" s="90"/>
      <c r="W13" s="90">
        <v>0</v>
      </c>
      <c r="X13" s="90"/>
      <c r="Y13" s="90">
        <f t="shared" si="0"/>
        <v>0</v>
      </c>
      <c r="Z13" s="90"/>
      <c r="AA13" s="90">
        <f t="shared" si="1"/>
        <v>0</v>
      </c>
      <c r="AB13" s="90"/>
      <c r="AC13" s="65"/>
      <c r="AD13" s="65"/>
      <c r="AE13" s="65"/>
      <c r="AF13" s="66"/>
    </row>
    <row r="14" spans="1:34" s="59" customFormat="1" ht="13.5" customHeight="1" x14ac:dyDescent="0.15">
      <c r="A14" s="116"/>
      <c r="B14" s="116"/>
      <c r="C14" s="109"/>
      <c r="D14" s="109"/>
      <c r="E14" s="109"/>
      <c r="F14" s="109"/>
      <c r="G14" s="109" t="s">
        <v>53</v>
      </c>
      <c r="H14" s="109"/>
      <c r="I14" s="90">
        <v>1</v>
      </c>
      <c r="J14" s="90"/>
      <c r="K14" s="90">
        <v>0</v>
      </c>
      <c r="L14" s="90"/>
      <c r="M14" s="90">
        <v>0</v>
      </c>
      <c r="N14" s="90"/>
      <c r="O14" s="90">
        <v>0</v>
      </c>
      <c r="P14" s="90"/>
      <c r="Q14" s="90">
        <v>0</v>
      </c>
      <c r="R14" s="90"/>
      <c r="S14" s="90">
        <v>0</v>
      </c>
      <c r="T14" s="90"/>
      <c r="U14" s="90">
        <v>0</v>
      </c>
      <c r="V14" s="90"/>
      <c r="W14" s="90">
        <v>0</v>
      </c>
      <c r="X14" s="90"/>
      <c r="Y14" s="90">
        <f t="shared" si="0"/>
        <v>1</v>
      </c>
      <c r="Z14" s="90"/>
      <c r="AA14" s="90">
        <f t="shared" si="1"/>
        <v>0</v>
      </c>
      <c r="AB14" s="90"/>
      <c r="AC14" s="114" t="s">
        <v>57</v>
      </c>
      <c r="AD14" s="115"/>
      <c r="AE14" s="65"/>
      <c r="AF14" s="66"/>
    </row>
    <row r="15" spans="1:34" s="59" customFormat="1" ht="13.5" customHeight="1" x14ac:dyDescent="0.15">
      <c r="A15" s="116"/>
      <c r="B15" s="116"/>
      <c r="C15" s="109"/>
      <c r="D15" s="109"/>
      <c r="E15" s="109"/>
      <c r="F15" s="109"/>
      <c r="G15" s="109" t="s">
        <v>54</v>
      </c>
      <c r="H15" s="109"/>
      <c r="I15" s="90">
        <v>0</v>
      </c>
      <c r="J15" s="90"/>
      <c r="K15" s="90">
        <v>0</v>
      </c>
      <c r="L15" s="90"/>
      <c r="M15" s="90">
        <v>0</v>
      </c>
      <c r="N15" s="90"/>
      <c r="O15" s="90">
        <v>0</v>
      </c>
      <c r="P15" s="90"/>
      <c r="Q15" s="90">
        <v>0</v>
      </c>
      <c r="R15" s="90"/>
      <c r="S15" s="90">
        <v>0</v>
      </c>
      <c r="T15" s="90"/>
      <c r="U15" s="90">
        <v>0</v>
      </c>
      <c r="V15" s="90"/>
      <c r="W15" s="90">
        <v>0</v>
      </c>
      <c r="X15" s="90"/>
      <c r="Y15" s="90">
        <f t="shared" si="0"/>
        <v>0</v>
      </c>
      <c r="Z15" s="90"/>
      <c r="AA15" s="90">
        <f t="shared" si="1"/>
        <v>0</v>
      </c>
      <c r="AB15" s="90"/>
      <c r="AC15" s="65"/>
      <c r="AD15" s="95">
        <f>Y17+AA17</f>
        <v>183</v>
      </c>
      <c r="AE15" s="95"/>
      <c r="AF15" s="66" t="s">
        <v>0</v>
      </c>
    </row>
    <row r="16" spans="1:34" s="59" customFormat="1" ht="13.5" customHeight="1" x14ac:dyDescent="0.15">
      <c r="A16" s="116"/>
      <c r="B16" s="116"/>
      <c r="C16" s="109" t="s">
        <v>45</v>
      </c>
      <c r="D16" s="109"/>
      <c r="E16" s="109"/>
      <c r="F16" s="109"/>
      <c r="G16" s="109" t="s">
        <v>1</v>
      </c>
      <c r="H16" s="109"/>
      <c r="I16" s="90">
        <f>SUM(I7+I10+I13)</f>
        <v>14</v>
      </c>
      <c r="J16" s="90"/>
      <c r="K16" s="90">
        <f>SUM(K7+K10+K13)</f>
        <v>5</v>
      </c>
      <c r="L16" s="90"/>
      <c r="M16" s="90">
        <f>SUM(M7+M10+M13)</f>
        <v>0</v>
      </c>
      <c r="N16" s="90"/>
      <c r="O16" s="90">
        <f>SUM(O7+O10+O13)</f>
        <v>0</v>
      </c>
      <c r="P16" s="90"/>
      <c r="Q16" s="90">
        <f>SUM(Q7+Q10+Q13)</f>
        <v>1</v>
      </c>
      <c r="R16" s="90"/>
      <c r="S16" s="90">
        <f>SUM(S7+S10+S13)</f>
        <v>0</v>
      </c>
      <c r="T16" s="90"/>
      <c r="U16" s="90">
        <f>SUM(U7+U10+U13)</f>
        <v>0</v>
      </c>
      <c r="V16" s="90"/>
      <c r="W16" s="90">
        <f>SUM(W7+W10+W13)</f>
        <v>0</v>
      </c>
      <c r="X16" s="90"/>
      <c r="Y16" s="90">
        <f>SUM(Y7+Y10+Y13)</f>
        <v>15</v>
      </c>
      <c r="Z16" s="90"/>
      <c r="AA16" s="90">
        <f>SUM(AA7+AA10+AA13)</f>
        <v>5</v>
      </c>
      <c r="AB16" s="90"/>
      <c r="AC16" s="65"/>
      <c r="AD16" s="65"/>
      <c r="AE16" s="65"/>
      <c r="AF16" s="66"/>
    </row>
    <row r="17" spans="1:32" s="59" customFormat="1" ht="13.5" customHeight="1" x14ac:dyDescent="0.15">
      <c r="A17" s="116"/>
      <c r="B17" s="116"/>
      <c r="C17" s="109"/>
      <c r="D17" s="109"/>
      <c r="E17" s="109"/>
      <c r="F17" s="109"/>
      <c r="G17" s="109" t="s">
        <v>53</v>
      </c>
      <c r="H17" s="109"/>
      <c r="I17" s="90">
        <f>SUM(I8+I11+I14)</f>
        <v>26</v>
      </c>
      <c r="J17" s="90"/>
      <c r="K17" s="90">
        <f>SUM(K8+K11+K14)</f>
        <v>21</v>
      </c>
      <c r="L17" s="90"/>
      <c r="M17" s="90">
        <f>M8+M11+M14</f>
        <v>21</v>
      </c>
      <c r="N17" s="90"/>
      <c r="O17" s="90">
        <f>SUM(O8+O11+O14)</f>
        <v>22</v>
      </c>
      <c r="P17" s="90"/>
      <c r="Q17" s="90">
        <f>Q8+Q11+Q14</f>
        <v>29</v>
      </c>
      <c r="R17" s="90"/>
      <c r="S17" s="90">
        <f>SUM(S8+S11+S14)</f>
        <v>30</v>
      </c>
      <c r="T17" s="90"/>
      <c r="U17" s="90">
        <f>SUM(U8+U11+U14)</f>
        <v>16</v>
      </c>
      <c r="V17" s="90"/>
      <c r="W17" s="90">
        <f>SUM(W8+W11+W14)</f>
        <v>18</v>
      </c>
      <c r="X17" s="90"/>
      <c r="Y17" s="90">
        <f>SUM(Y8+Y11+Y14)</f>
        <v>92</v>
      </c>
      <c r="Z17" s="90"/>
      <c r="AA17" s="90">
        <f>SUM(AA8+AA11+AA14)</f>
        <v>91</v>
      </c>
      <c r="AB17" s="90"/>
      <c r="AC17" s="65"/>
      <c r="AD17" s="65"/>
      <c r="AE17" s="65"/>
      <c r="AF17" s="66"/>
    </row>
    <row r="18" spans="1:32" s="59" customFormat="1" ht="13.5" customHeight="1" x14ac:dyDescent="0.15">
      <c r="A18" s="116"/>
      <c r="B18" s="116"/>
      <c r="C18" s="109"/>
      <c r="D18" s="109"/>
      <c r="E18" s="109"/>
      <c r="F18" s="109"/>
      <c r="G18" s="109" t="s">
        <v>54</v>
      </c>
      <c r="H18" s="109"/>
      <c r="I18" s="90">
        <f>SUM(I9+I12+I15)</f>
        <v>4</v>
      </c>
      <c r="J18" s="90"/>
      <c r="K18" s="90">
        <f>SUM(K9+K12+K15)</f>
        <v>3</v>
      </c>
      <c r="L18" s="90"/>
      <c r="M18" s="90">
        <f>SUM(M9+M12+M15)</f>
        <v>0</v>
      </c>
      <c r="N18" s="90"/>
      <c r="O18" s="90">
        <f>SUM(O9+O12+O15)</f>
        <v>2</v>
      </c>
      <c r="P18" s="90"/>
      <c r="Q18" s="90">
        <f>SUM(Q9+Q12+Q15)</f>
        <v>7</v>
      </c>
      <c r="R18" s="90"/>
      <c r="S18" s="90">
        <f>SUM(S9+S12+S15)</f>
        <v>5</v>
      </c>
      <c r="T18" s="90"/>
      <c r="U18" s="90">
        <f>U9+U12+U15</f>
        <v>2</v>
      </c>
      <c r="V18" s="90"/>
      <c r="W18" s="90">
        <f>SUM(W9+W12+W15)</f>
        <v>2</v>
      </c>
      <c r="X18" s="90"/>
      <c r="Y18" s="90">
        <f>I18+M18+Q18+U18</f>
        <v>13</v>
      </c>
      <c r="Z18" s="90"/>
      <c r="AA18" s="90">
        <f>SUM(AA9+AA12+AA15)</f>
        <v>12</v>
      </c>
      <c r="AB18" s="90"/>
      <c r="AC18" s="67"/>
      <c r="AD18" s="67"/>
      <c r="AE18" s="67"/>
      <c r="AF18" s="68"/>
    </row>
    <row r="19" spans="1:32" s="69" customFormat="1" ht="13.5" customHeight="1" x14ac:dyDescent="0.15">
      <c r="A19" s="95"/>
      <c r="B19" s="95"/>
      <c r="C19" s="95" t="s">
        <v>62</v>
      </c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</row>
    <row r="20" spans="1:32" s="69" customFormat="1" ht="13.5" customHeight="1" x14ac:dyDescent="0.15">
      <c r="A20" s="95"/>
      <c r="B20" s="95"/>
      <c r="C20" s="90" t="s">
        <v>58</v>
      </c>
      <c r="D20" s="90"/>
      <c r="E20" s="90"/>
      <c r="F20" s="90"/>
      <c r="G20" s="90"/>
      <c r="H20" s="109" t="s">
        <v>59</v>
      </c>
      <c r="I20" s="109"/>
      <c r="J20" s="109"/>
      <c r="K20" s="109" t="s">
        <v>60</v>
      </c>
      <c r="L20" s="109"/>
      <c r="M20" s="109"/>
      <c r="N20" s="110" t="s">
        <v>63</v>
      </c>
      <c r="O20" s="111"/>
      <c r="P20" s="111"/>
      <c r="Q20" s="112"/>
      <c r="R20" s="110" t="s">
        <v>112</v>
      </c>
      <c r="S20" s="111"/>
      <c r="T20" s="111"/>
      <c r="U20" s="112"/>
      <c r="V20" s="98" t="s">
        <v>64</v>
      </c>
      <c r="W20" s="98"/>
      <c r="X20" s="98"/>
      <c r="Y20" s="98"/>
      <c r="Z20" s="98"/>
      <c r="AA20" s="98"/>
      <c r="AB20" s="56"/>
      <c r="AC20" s="56"/>
      <c r="AD20" s="56"/>
      <c r="AE20" s="56"/>
      <c r="AF20" s="56"/>
    </row>
    <row r="21" spans="1:32" s="69" customFormat="1" ht="13.5" customHeight="1" x14ac:dyDescent="0.15">
      <c r="A21" s="95"/>
      <c r="B21" s="95"/>
      <c r="C21" s="90"/>
      <c r="D21" s="90"/>
      <c r="E21" s="90"/>
      <c r="F21" s="90"/>
      <c r="G21" s="90"/>
      <c r="H21" s="109"/>
      <c r="I21" s="109"/>
      <c r="J21" s="109"/>
      <c r="K21" s="109"/>
      <c r="L21" s="109"/>
      <c r="M21" s="109"/>
      <c r="N21" s="109" t="s">
        <v>65</v>
      </c>
      <c r="O21" s="109"/>
      <c r="P21" s="109" t="s">
        <v>113</v>
      </c>
      <c r="Q21" s="109"/>
      <c r="R21" s="109" t="s">
        <v>114</v>
      </c>
      <c r="S21" s="109"/>
      <c r="T21" s="90" t="s">
        <v>61</v>
      </c>
      <c r="U21" s="90"/>
      <c r="V21" s="98"/>
      <c r="W21" s="98"/>
      <c r="X21" s="98"/>
      <c r="Y21" s="98"/>
      <c r="Z21" s="98"/>
      <c r="AA21" s="98"/>
      <c r="AB21" s="56"/>
      <c r="AC21" s="56"/>
      <c r="AD21" s="56"/>
      <c r="AE21" s="56"/>
      <c r="AF21" s="56"/>
    </row>
    <row r="22" spans="1:32" s="69" customFormat="1" ht="13.5" customHeight="1" x14ac:dyDescent="0.15">
      <c r="A22" s="95"/>
      <c r="B22" s="95"/>
      <c r="C22" s="70">
        <v>1</v>
      </c>
      <c r="D22" s="90" t="s">
        <v>146</v>
      </c>
      <c r="E22" s="90" t="s">
        <v>146</v>
      </c>
      <c r="F22" s="90" t="s">
        <v>146</v>
      </c>
      <c r="G22" s="90" t="s">
        <v>146</v>
      </c>
      <c r="H22" s="109" t="s">
        <v>160</v>
      </c>
      <c r="I22" s="109" t="s">
        <v>160</v>
      </c>
      <c r="J22" s="109" t="s">
        <v>160</v>
      </c>
      <c r="K22" s="109" t="s">
        <v>166</v>
      </c>
      <c r="L22" s="109" t="s">
        <v>166</v>
      </c>
      <c r="M22" s="109" t="s">
        <v>166</v>
      </c>
      <c r="N22" s="113">
        <v>46059</v>
      </c>
      <c r="O22" s="90">
        <v>46059</v>
      </c>
      <c r="P22" s="113">
        <v>46066</v>
      </c>
      <c r="Q22" s="90">
        <v>46066</v>
      </c>
      <c r="R22" s="113"/>
      <c r="S22" s="90"/>
      <c r="T22" s="90"/>
      <c r="U22" s="90"/>
      <c r="V22" s="109"/>
      <c r="W22" s="109"/>
      <c r="X22" s="109"/>
      <c r="Y22" s="109"/>
      <c r="Z22" s="109"/>
      <c r="AA22" s="109"/>
      <c r="AB22" s="56"/>
      <c r="AC22" s="56"/>
      <c r="AD22" s="56"/>
      <c r="AE22" s="56"/>
      <c r="AF22" s="56"/>
    </row>
    <row r="23" spans="1:32" s="69" customFormat="1" ht="13.5" customHeight="1" x14ac:dyDescent="0.15">
      <c r="A23" s="95"/>
      <c r="B23" s="95"/>
      <c r="C23" s="70">
        <v>2</v>
      </c>
      <c r="D23" s="90" t="s">
        <v>147</v>
      </c>
      <c r="E23" s="90" t="s">
        <v>147</v>
      </c>
      <c r="F23" s="90" t="s">
        <v>147</v>
      </c>
      <c r="G23" s="90" t="s">
        <v>147</v>
      </c>
      <c r="H23" s="109" t="s">
        <v>161</v>
      </c>
      <c r="I23" s="109" t="s">
        <v>161</v>
      </c>
      <c r="J23" s="109" t="s">
        <v>161</v>
      </c>
      <c r="K23" s="109" t="s">
        <v>167</v>
      </c>
      <c r="L23" s="109" t="s">
        <v>167</v>
      </c>
      <c r="M23" s="109" t="s">
        <v>167</v>
      </c>
      <c r="N23" s="113">
        <v>46062</v>
      </c>
      <c r="O23" s="90">
        <v>46062</v>
      </c>
      <c r="P23" s="113">
        <v>46066</v>
      </c>
      <c r="Q23" s="90">
        <v>46066</v>
      </c>
      <c r="R23" s="113"/>
      <c r="S23" s="90"/>
      <c r="T23" s="90"/>
      <c r="U23" s="90"/>
      <c r="V23" s="109"/>
      <c r="W23" s="109"/>
      <c r="X23" s="109"/>
      <c r="Y23" s="109"/>
      <c r="Z23" s="109"/>
      <c r="AA23" s="109"/>
      <c r="AB23" s="56"/>
      <c r="AC23" s="56"/>
      <c r="AD23" s="56"/>
      <c r="AE23" s="56"/>
      <c r="AF23" s="56"/>
    </row>
    <row r="24" spans="1:32" s="69" customFormat="1" ht="13.5" customHeight="1" x14ac:dyDescent="0.15">
      <c r="A24" s="95"/>
      <c r="B24" s="95"/>
      <c r="C24" s="70">
        <v>3</v>
      </c>
      <c r="D24" s="90" t="s">
        <v>148</v>
      </c>
      <c r="E24" s="90" t="s">
        <v>148</v>
      </c>
      <c r="F24" s="90" t="s">
        <v>148</v>
      </c>
      <c r="G24" s="90" t="s">
        <v>148</v>
      </c>
      <c r="H24" s="109" t="s">
        <v>161</v>
      </c>
      <c r="I24" s="109" t="s">
        <v>161</v>
      </c>
      <c r="J24" s="109" t="s">
        <v>161</v>
      </c>
      <c r="K24" s="109" t="s">
        <v>168</v>
      </c>
      <c r="L24" s="109" t="s">
        <v>168</v>
      </c>
      <c r="M24" s="109" t="s">
        <v>168</v>
      </c>
      <c r="N24" s="113"/>
      <c r="O24" s="90"/>
      <c r="P24" s="113"/>
      <c r="Q24" s="90"/>
      <c r="R24" s="113">
        <v>46063</v>
      </c>
      <c r="S24" s="90"/>
      <c r="T24" s="113">
        <v>46066</v>
      </c>
      <c r="U24" s="90"/>
      <c r="V24" s="109"/>
      <c r="W24" s="109"/>
      <c r="X24" s="109"/>
      <c r="Y24" s="109"/>
      <c r="Z24" s="109"/>
      <c r="AA24" s="109"/>
      <c r="AB24" s="56"/>
      <c r="AC24" s="56"/>
      <c r="AD24" s="56"/>
      <c r="AE24" s="56"/>
      <c r="AF24" s="56"/>
    </row>
    <row r="25" spans="1:32" s="69" customFormat="1" ht="13.5" customHeight="1" x14ac:dyDescent="0.15">
      <c r="A25" s="95"/>
      <c r="B25" s="95"/>
      <c r="C25" s="70">
        <v>4</v>
      </c>
      <c r="D25" s="90" t="s">
        <v>149</v>
      </c>
      <c r="E25" s="90" t="s">
        <v>149</v>
      </c>
      <c r="F25" s="90" t="s">
        <v>149</v>
      </c>
      <c r="G25" s="90" t="s">
        <v>149</v>
      </c>
      <c r="H25" s="109" t="s">
        <v>162</v>
      </c>
      <c r="I25" s="109" t="s">
        <v>162</v>
      </c>
      <c r="J25" s="109" t="s">
        <v>162</v>
      </c>
      <c r="K25" s="109" t="s">
        <v>168</v>
      </c>
      <c r="L25" s="109" t="s">
        <v>168</v>
      </c>
      <c r="M25" s="109" t="s">
        <v>168</v>
      </c>
      <c r="N25" s="113">
        <v>46064</v>
      </c>
      <c r="O25" s="90">
        <v>46064</v>
      </c>
      <c r="P25" s="113">
        <v>46066</v>
      </c>
      <c r="Q25" s="90">
        <v>46066</v>
      </c>
      <c r="R25" s="113"/>
      <c r="S25" s="90"/>
      <c r="T25" s="113"/>
      <c r="U25" s="91"/>
      <c r="V25" s="109"/>
      <c r="W25" s="109"/>
      <c r="X25" s="109"/>
      <c r="Y25" s="109"/>
      <c r="Z25" s="109"/>
      <c r="AA25" s="109"/>
      <c r="AB25" s="56"/>
      <c r="AC25" s="56"/>
      <c r="AD25" s="56"/>
      <c r="AE25" s="56"/>
      <c r="AF25" s="56"/>
    </row>
    <row r="26" spans="1:32" s="69" customFormat="1" ht="13.5" customHeight="1" x14ac:dyDescent="0.15">
      <c r="A26" s="95"/>
      <c r="B26" s="95"/>
      <c r="C26" s="70">
        <v>5</v>
      </c>
      <c r="D26" s="90" t="s">
        <v>150</v>
      </c>
      <c r="E26" s="90" t="s">
        <v>150</v>
      </c>
      <c r="F26" s="90" t="s">
        <v>150</v>
      </c>
      <c r="G26" s="90" t="s">
        <v>150</v>
      </c>
      <c r="H26" s="109" t="s">
        <v>160</v>
      </c>
      <c r="I26" s="109" t="s">
        <v>160</v>
      </c>
      <c r="J26" s="109" t="s">
        <v>160</v>
      </c>
      <c r="K26" s="109" t="s">
        <v>169</v>
      </c>
      <c r="L26" s="109" t="s">
        <v>169</v>
      </c>
      <c r="M26" s="109" t="s">
        <v>169</v>
      </c>
      <c r="N26" s="113">
        <v>46065</v>
      </c>
      <c r="O26" s="90">
        <v>46065</v>
      </c>
      <c r="P26" s="113">
        <v>46073</v>
      </c>
      <c r="Q26" s="90">
        <v>46073</v>
      </c>
      <c r="R26" s="113"/>
      <c r="S26" s="90"/>
      <c r="T26" s="90"/>
      <c r="U26" s="91"/>
      <c r="V26" s="109"/>
      <c r="W26" s="109"/>
      <c r="X26" s="109"/>
      <c r="Y26" s="109"/>
      <c r="Z26" s="109"/>
      <c r="AA26" s="109"/>
      <c r="AB26" s="56"/>
      <c r="AC26" s="56"/>
      <c r="AD26" s="56"/>
      <c r="AE26" s="56"/>
      <c r="AF26" s="56"/>
    </row>
    <row r="27" spans="1:32" s="69" customFormat="1" ht="13.5" customHeight="1" x14ac:dyDescent="0.15">
      <c r="A27" s="95"/>
      <c r="B27" s="95"/>
      <c r="C27" s="70">
        <v>6</v>
      </c>
      <c r="D27" s="90" t="s">
        <v>151</v>
      </c>
      <c r="E27" s="90" t="s">
        <v>151</v>
      </c>
      <c r="F27" s="90" t="s">
        <v>151</v>
      </c>
      <c r="G27" s="90" t="s">
        <v>151</v>
      </c>
      <c r="H27" s="109" t="s">
        <v>162</v>
      </c>
      <c r="I27" s="109" t="s">
        <v>162</v>
      </c>
      <c r="J27" s="109" t="s">
        <v>162</v>
      </c>
      <c r="K27" s="109" t="s">
        <v>170</v>
      </c>
      <c r="L27" s="109" t="s">
        <v>170</v>
      </c>
      <c r="M27" s="109" t="s">
        <v>170</v>
      </c>
      <c r="N27" s="113">
        <v>46066</v>
      </c>
      <c r="O27" s="90">
        <v>46066</v>
      </c>
      <c r="P27" s="113">
        <v>46073</v>
      </c>
      <c r="Q27" s="90">
        <v>46073</v>
      </c>
      <c r="R27" s="113"/>
      <c r="S27" s="90"/>
      <c r="T27" s="113"/>
      <c r="U27" s="91"/>
      <c r="V27" s="109"/>
      <c r="W27" s="109"/>
      <c r="X27" s="109"/>
      <c r="Y27" s="109"/>
      <c r="Z27" s="109"/>
      <c r="AA27" s="109"/>
      <c r="AB27" s="56"/>
      <c r="AC27" s="56"/>
      <c r="AD27" s="56"/>
      <c r="AE27" s="56"/>
      <c r="AF27" s="56"/>
    </row>
    <row r="28" spans="1:32" s="69" customFormat="1" ht="13.5" customHeight="1" x14ac:dyDescent="0.15">
      <c r="A28" s="95"/>
      <c r="B28" s="95"/>
      <c r="C28" s="70">
        <v>7</v>
      </c>
      <c r="D28" s="90" t="s">
        <v>152</v>
      </c>
      <c r="E28" s="90" t="s">
        <v>152</v>
      </c>
      <c r="F28" s="90" t="s">
        <v>152</v>
      </c>
      <c r="G28" s="90" t="s">
        <v>152</v>
      </c>
      <c r="H28" s="109" t="s">
        <v>160</v>
      </c>
      <c r="I28" s="109" t="s">
        <v>160</v>
      </c>
      <c r="J28" s="109" t="s">
        <v>160</v>
      </c>
      <c r="K28" s="109" t="s">
        <v>171</v>
      </c>
      <c r="L28" s="109" t="s">
        <v>171</v>
      </c>
      <c r="M28" s="109" t="s">
        <v>171</v>
      </c>
      <c r="N28" s="113">
        <v>46069</v>
      </c>
      <c r="O28" s="90">
        <v>46069</v>
      </c>
      <c r="P28" s="113">
        <v>46073</v>
      </c>
      <c r="Q28" s="90">
        <v>46073</v>
      </c>
      <c r="R28" s="113"/>
      <c r="S28" s="90"/>
      <c r="T28" s="90"/>
      <c r="U28" s="91"/>
      <c r="V28" s="109"/>
      <c r="W28" s="109"/>
      <c r="X28" s="109"/>
      <c r="Y28" s="109"/>
      <c r="Z28" s="109"/>
      <c r="AA28" s="109"/>
      <c r="AB28" s="56"/>
      <c r="AC28" s="56"/>
      <c r="AD28" s="56"/>
      <c r="AE28" s="56"/>
      <c r="AF28" s="56"/>
    </row>
    <row r="29" spans="1:32" s="69" customFormat="1" ht="13.5" customHeight="1" x14ac:dyDescent="0.15">
      <c r="A29" s="95"/>
      <c r="B29" s="95"/>
      <c r="C29" s="70">
        <v>8</v>
      </c>
      <c r="D29" s="90" t="s">
        <v>153</v>
      </c>
      <c r="E29" s="90" t="s">
        <v>153</v>
      </c>
      <c r="F29" s="90" t="s">
        <v>153</v>
      </c>
      <c r="G29" s="90" t="s">
        <v>153</v>
      </c>
      <c r="H29" s="109" t="s">
        <v>162</v>
      </c>
      <c r="I29" s="109" t="s">
        <v>162</v>
      </c>
      <c r="J29" s="109" t="s">
        <v>162</v>
      </c>
      <c r="K29" s="109" t="s">
        <v>169</v>
      </c>
      <c r="L29" s="109" t="s">
        <v>169</v>
      </c>
      <c r="M29" s="109" t="s">
        <v>169</v>
      </c>
      <c r="N29" s="113">
        <v>46070</v>
      </c>
      <c r="O29" s="90">
        <v>46070</v>
      </c>
      <c r="P29" s="113">
        <v>46073</v>
      </c>
      <c r="Q29" s="90">
        <v>46073</v>
      </c>
      <c r="R29" s="113"/>
      <c r="S29" s="90"/>
      <c r="T29" s="90"/>
      <c r="U29" s="91"/>
      <c r="V29" s="109"/>
      <c r="W29" s="109"/>
      <c r="X29" s="109"/>
      <c r="Y29" s="109"/>
      <c r="Z29" s="109"/>
      <c r="AA29" s="109"/>
      <c r="AB29" s="56"/>
      <c r="AC29" s="56"/>
      <c r="AD29" s="56"/>
      <c r="AE29" s="56"/>
      <c r="AF29" s="56"/>
    </row>
    <row r="30" spans="1:32" s="69" customFormat="1" ht="13.5" customHeight="1" x14ac:dyDescent="0.15">
      <c r="A30" s="95"/>
      <c r="B30" s="95"/>
      <c r="C30" s="70">
        <v>9</v>
      </c>
      <c r="D30" s="90" t="s">
        <v>154</v>
      </c>
      <c r="E30" s="90" t="s">
        <v>154</v>
      </c>
      <c r="F30" s="90" t="s">
        <v>154</v>
      </c>
      <c r="G30" s="90" t="s">
        <v>154</v>
      </c>
      <c r="H30" s="109" t="s">
        <v>162</v>
      </c>
      <c r="I30" s="109" t="s">
        <v>162</v>
      </c>
      <c r="J30" s="109" t="s">
        <v>162</v>
      </c>
      <c r="K30" s="109" t="s">
        <v>172</v>
      </c>
      <c r="L30" s="109" t="s">
        <v>172</v>
      </c>
      <c r="M30" s="109" t="s">
        <v>172</v>
      </c>
      <c r="N30" s="113">
        <v>46072</v>
      </c>
      <c r="O30" s="90">
        <v>46072</v>
      </c>
      <c r="P30" s="113">
        <v>46077</v>
      </c>
      <c r="Q30" s="90">
        <v>46077</v>
      </c>
      <c r="R30" s="113"/>
      <c r="S30" s="90"/>
      <c r="T30" s="113"/>
      <c r="U30" s="91"/>
      <c r="V30" s="109"/>
      <c r="W30" s="109"/>
      <c r="X30" s="109"/>
      <c r="Y30" s="109"/>
      <c r="Z30" s="109"/>
      <c r="AA30" s="109"/>
      <c r="AB30" s="56"/>
      <c r="AC30" s="56"/>
      <c r="AD30" s="56"/>
      <c r="AE30" s="56"/>
      <c r="AF30" s="56"/>
    </row>
    <row r="31" spans="1:32" s="69" customFormat="1" ht="13.5" customHeight="1" x14ac:dyDescent="0.15">
      <c r="A31" s="95"/>
      <c r="B31" s="95"/>
      <c r="C31" s="70">
        <v>10</v>
      </c>
      <c r="D31" s="90" t="s">
        <v>155</v>
      </c>
      <c r="E31" s="90" t="s">
        <v>155</v>
      </c>
      <c r="F31" s="90" t="s">
        <v>155</v>
      </c>
      <c r="G31" s="90" t="s">
        <v>155</v>
      </c>
      <c r="H31" s="109" t="s">
        <v>161</v>
      </c>
      <c r="I31" s="109" t="s">
        <v>161</v>
      </c>
      <c r="J31" s="109" t="s">
        <v>161</v>
      </c>
      <c r="K31" s="109" t="s">
        <v>168</v>
      </c>
      <c r="L31" s="109" t="s">
        <v>168</v>
      </c>
      <c r="M31" s="109" t="s">
        <v>168</v>
      </c>
      <c r="N31" s="113">
        <v>46072</v>
      </c>
      <c r="O31" s="90">
        <v>46072</v>
      </c>
      <c r="P31" s="113">
        <v>46083</v>
      </c>
      <c r="Q31" s="90">
        <v>46083</v>
      </c>
      <c r="R31" s="113"/>
      <c r="S31" s="90"/>
      <c r="T31" s="113"/>
      <c r="U31" s="91"/>
      <c r="V31" s="109"/>
      <c r="W31" s="109"/>
      <c r="X31" s="109"/>
      <c r="Y31" s="109"/>
      <c r="Z31" s="109"/>
      <c r="AA31" s="109"/>
      <c r="AB31" s="77"/>
      <c r="AC31" s="77"/>
      <c r="AD31" s="77"/>
      <c r="AE31" s="77"/>
      <c r="AF31" s="77"/>
    </row>
    <row r="32" spans="1:32" s="69" customFormat="1" ht="13.5" customHeight="1" x14ac:dyDescent="0.15">
      <c r="A32" s="95"/>
      <c r="B32" s="95"/>
      <c r="C32" s="70">
        <v>11</v>
      </c>
      <c r="D32" s="90" t="s">
        <v>156</v>
      </c>
      <c r="E32" s="90" t="s">
        <v>156</v>
      </c>
      <c r="F32" s="90" t="s">
        <v>156</v>
      </c>
      <c r="G32" s="90" t="s">
        <v>156</v>
      </c>
      <c r="H32" s="109" t="s">
        <v>163</v>
      </c>
      <c r="I32" s="109" t="s">
        <v>163</v>
      </c>
      <c r="J32" s="109" t="s">
        <v>163</v>
      </c>
      <c r="K32" s="109" t="s">
        <v>168</v>
      </c>
      <c r="L32" s="109" t="s">
        <v>168</v>
      </c>
      <c r="M32" s="109" t="s">
        <v>168</v>
      </c>
      <c r="N32" s="113">
        <v>46077</v>
      </c>
      <c r="O32" s="90">
        <v>46077</v>
      </c>
      <c r="P32" s="113"/>
      <c r="Q32" s="90"/>
      <c r="R32" s="113"/>
      <c r="S32" s="90"/>
      <c r="T32" s="113"/>
      <c r="U32" s="91"/>
      <c r="V32" s="109"/>
      <c r="W32" s="109"/>
      <c r="X32" s="109"/>
      <c r="Y32" s="109"/>
      <c r="Z32" s="109"/>
      <c r="AA32" s="109"/>
      <c r="AB32" s="77"/>
      <c r="AC32" s="77"/>
      <c r="AD32" s="77"/>
      <c r="AE32" s="77"/>
      <c r="AF32" s="77"/>
    </row>
    <row r="33" spans="1:35" s="69" customFormat="1" ht="13.5" customHeight="1" x14ac:dyDescent="0.15">
      <c r="A33" s="95"/>
      <c r="B33" s="95"/>
      <c r="C33" s="70">
        <v>12</v>
      </c>
      <c r="D33" s="90" t="s">
        <v>157</v>
      </c>
      <c r="E33" s="90" t="s">
        <v>157</v>
      </c>
      <c r="F33" s="90" t="s">
        <v>157</v>
      </c>
      <c r="G33" s="90" t="s">
        <v>157</v>
      </c>
      <c r="H33" s="109" t="s">
        <v>164</v>
      </c>
      <c r="I33" s="109" t="s">
        <v>164</v>
      </c>
      <c r="J33" s="109" t="s">
        <v>164</v>
      </c>
      <c r="K33" s="109" t="s">
        <v>168</v>
      </c>
      <c r="L33" s="109" t="s">
        <v>168</v>
      </c>
      <c r="M33" s="109" t="s">
        <v>168</v>
      </c>
      <c r="N33" s="113">
        <v>46077</v>
      </c>
      <c r="O33" s="90">
        <v>46077</v>
      </c>
      <c r="P33" s="113"/>
      <c r="Q33" s="90"/>
      <c r="R33" s="113"/>
      <c r="S33" s="90"/>
      <c r="T33" s="113"/>
      <c r="U33" s="91"/>
      <c r="V33" s="109"/>
      <c r="W33" s="109"/>
      <c r="X33" s="109"/>
      <c r="Y33" s="109"/>
      <c r="Z33" s="109"/>
      <c r="AA33" s="109"/>
      <c r="AB33" s="77"/>
      <c r="AC33" s="77"/>
      <c r="AD33" s="77"/>
      <c r="AE33" s="77"/>
      <c r="AF33" s="77"/>
    </row>
    <row r="34" spans="1:35" s="69" customFormat="1" ht="13.5" customHeight="1" x14ac:dyDescent="0.15">
      <c r="A34" s="95"/>
      <c r="B34" s="95"/>
      <c r="C34" s="70">
        <v>13</v>
      </c>
      <c r="D34" s="90" t="s">
        <v>158</v>
      </c>
      <c r="E34" s="90" t="s">
        <v>158</v>
      </c>
      <c r="F34" s="90" t="s">
        <v>158</v>
      </c>
      <c r="G34" s="90" t="s">
        <v>158</v>
      </c>
      <c r="H34" s="109" t="s">
        <v>165</v>
      </c>
      <c r="I34" s="109" t="s">
        <v>165</v>
      </c>
      <c r="J34" s="109" t="s">
        <v>165</v>
      </c>
      <c r="K34" s="109" t="s">
        <v>173</v>
      </c>
      <c r="L34" s="109" t="s">
        <v>173</v>
      </c>
      <c r="M34" s="109" t="s">
        <v>173</v>
      </c>
      <c r="N34" s="113">
        <v>46079</v>
      </c>
      <c r="O34" s="90">
        <v>46079</v>
      </c>
      <c r="P34" s="113"/>
      <c r="Q34" s="90"/>
      <c r="R34" s="113"/>
      <c r="S34" s="90"/>
      <c r="T34" s="113"/>
      <c r="U34" s="91"/>
      <c r="V34" s="109"/>
      <c r="W34" s="109"/>
      <c r="X34" s="109"/>
      <c r="Y34" s="109"/>
      <c r="Z34" s="109"/>
      <c r="AA34" s="109"/>
      <c r="AB34" s="77"/>
      <c r="AC34" s="77"/>
      <c r="AD34" s="77"/>
      <c r="AE34" s="77"/>
      <c r="AF34" s="77"/>
    </row>
    <row r="35" spans="1:35" s="69" customFormat="1" ht="13.5" customHeight="1" x14ac:dyDescent="0.15">
      <c r="A35" s="95"/>
      <c r="B35" s="95"/>
      <c r="C35" s="70">
        <v>14</v>
      </c>
      <c r="D35" s="90" t="s">
        <v>159</v>
      </c>
      <c r="E35" s="90" t="s">
        <v>159</v>
      </c>
      <c r="F35" s="90" t="s">
        <v>159</v>
      </c>
      <c r="G35" s="90" t="s">
        <v>159</v>
      </c>
      <c r="H35" s="109" t="s">
        <v>162</v>
      </c>
      <c r="I35" s="109" t="s">
        <v>162</v>
      </c>
      <c r="J35" s="109" t="s">
        <v>162</v>
      </c>
      <c r="K35" s="109" t="s">
        <v>172</v>
      </c>
      <c r="L35" s="109" t="s">
        <v>172</v>
      </c>
      <c r="M35" s="109" t="s">
        <v>172</v>
      </c>
      <c r="N35" s="113">
        <v>46079</v>
      </c>
      <c r="O35" s="90">
        <v>46079</v>
      </c>
      <c r="P35" s="113"/>
      <c r="Q35" s="90"/>
      <c r="R35" s="113"/>
      <c r="S35" s="90"/>
      <c r="T35" s="113"/>
      <c r="U35" s="91"/>
      <c r="V35" s="109"/>
      <c r="W35" s="109"/>
      <c r="X35" s="109"/>
      <c r="Y35" s="109"/>
      <c r="Z35" s="109"/>
      <c r="AA35" s="109"/>
      <c r="AB35" s="77"/>
      <c r="AC35" s="77"/>
      <c r="AD35" s="77"/>
      <c r="AE35" s="77"/>
      <c r="AF35" s="77"/>
    </row>
    <row r="36" spans="1:35" s="69" customFormat="1" ht="13.5" customHeight="1" x14ac:dyDescent="0.15">
      <c r="A36" s="95"/>
      <c r="B36" s="95"/>
      <c r="C36" s="70">
        <v>15</v>
      </c>
      <c r="D36" s="90" t="s">
        <v>231</v>
      </c>
      <c r="E36" s="90"/>
      <c r="F36" s="90"/>
      <c r="G36" s="90"/>
      <c r="H36" s="109" t="s">
        <v>232</v>
      </c>
      <c r="I36" s="109"/>
      <c r="J36" s="109"/>
      <c r="K36" s="109" t="s">
        <v>233</v>
      </c>
      <c r="L36" s="109"/>
      <c r="M36" s="109"/>
      <c r="N36" s="113">
        <v>46080</v>
      </c>
      <c r="O36" s="90"/>
      <c r="P36" s="113"/>
      <c r="Q36" s="90"/>
      <c r="R36" s="113"/>
      <c r="S36" s="90"/>
      <c r="T36" s="113"/>
      <c r="U36" s="91"/>
      <c r="V36" s="109"/>
      <c r="W36" s="109"/>
      <c r="X36" s="109"/>
      <c r="Y36" s="109"/>
      <c r="Z36" s="109"/>
      <c r="AA36" s="109"/>
      <c r="AB36" s="77"/>
      <c r="AC36" s="77"/>
      <c r="AD36" s="77"/>
      <c r="AE36" s="77"/>
      <c r="AF36" s="77"/>
    </row>
    <row r="37" spans="1:35" s="69" customFormat="1" ht="13.5" customHeight="1" x14ac:dyDescent="0.15">
      <c r="A37" s="95"/>
      <c r="B37" s="95"/>
      <c r="C37" s="70">
        <v>16</v>
      </c>
      <c r="D37" s="90"/>
      <c r="E37" s="90"/>
      <c r="F37" s="90"/>
      <c r="G37" s="90"/>
      <c r="H37" s="109"/>
      <c r="I37" s="109"/>
      <c r="J37" s="109"/>
      <c r="K37" s="109"/>
      <c r="L37" s="109"/>
      <c r="M37" s="109"/>
      <c r="N37" s="113"/>
      <c r="O37" s="90"/>
      <c r="P37" s="113"/>
      <c r="Q37" s="90"/>
      <c r="R37" s="113"/>
      <c r="S37" s="90"/>
      <c r="T37" s="113"/>
      <c r="U37" s="91"/>
      <c r="V37" s="109"/>
      <c r="W37" s="109"/>
      <c r="X37" s="109"/>
      <c r="Y37" s="109"/>
      <c r="Z37" s="109"/>
      <c r="AA37" s="109"/>
      <c r="AB37" s="77"/>
      <c r="AC37" s="77"/>
      <c r="AD37" s="77"/>
      <c r="AE37" s="77"/>
      <c r="AF37" s="77"/>
    </row>
    <row r="38" spans="1:35" s="69" customFormat="1" ht="13.5" customHeight="1" x14ac:dyDescent="0.15">
      <c r="A38" s="95"/>
      <c r="B38" s="95"/>
      <c r="C38" s="70">
        <v>17</v>
      </c>
      <c r="D38" s="90"/>
      <c r="E38" s="90"/>
      <c r="F38" s="90"/>
      <c r="G38" s="90"/>
      <c r="H38" s="109"/>
      <c r="I38" s="109"/>
      <c r="J38" s="109"/>
      <c r="K38" s="109"/>
      <c r="L38" s="109"/>
      <c r="M38" s="109"/>
      <c r="N38" s="113"/>
      <c r="O38" s="90"/>
      <c r="P38" s="113"/>
      <c r="Q38" s="90"/>
      <c r="R38" s="113"/>
      <c r="S38" s="90"/>
      <c r="T38" s="113"/>
      <c r="U38" s="91"/>
      <c r="V38" s="109"/>
      <c r="W38" s="109"/>
      <c r="X38" s="109"/>
      <c r="Y38" s="109"/>
      <c r="Z38" s="109"/>
      <c r="AA38" s="109"/>
      <c r="AB38" s="77"/>
      <c r="AC38" s="77"/>
      <c r="AD38" s="77"/>
      <c r="AE38" s="77"/>
      <c r="AF38" s="77"/>
    </row>
    <row r="39" spans="1:35" s="69" customFormat="1" ht="13.5" customHeight="1" x14ac:dyDescent="0.15">
      <c r="A39" s="95"/>
      <c r="B39" s="95"/>
      <c r="C39" s="70">
        <v>18</v>
      </c>
      <c r="D39" s="90"/>
      <c r="E39" s="90"/>
      <c r="F39" s="90"/>
      <c r="G39" s="90"/>
      <c r="H39" s="109"/>
      <c r="I39" s="109"/>
      <c r="J39" s="109"/>
      <c r="K39" s="109"/>
      <c r="L39" s="109"/>
      <c r="M39" s="109"/>
      <c r="N39" s="113"/>
      <c r="O39" s="90"/>
      <c r="P39" s="113"/>
      <c r="Q39" s="90"/>
      <c r="R39" s="113"/>
      <c r="S39" s="90"/>
      <c r="T39" s="113"/>
      <c r="U39" s="90"/>
      <c r="V39" s="109"/>
      <c r="W39" s="109"/>
      <c r="X39" s="109"/>
      <c r="Y39" s="109"/>
      <c r="Z39" s="109"/>
      <c r="AA39" s="109"/>
      <c r="AB39" s="56"/>
      <c r="AC39" s="56"/>
      <c r="AD39" s="56"/>
      <c r="AE39" s="56"/>
      <c r="AF39" s="56"/>
    </row>
    <row r="40" spans="1:35" s="69" customFormat="1" ht="13.5" customHeight="1" x14ac:dyDescent="0.15">
      <c r="A40" s="95"/>
      <c r="B40" s="95"/>
      <c r="C40" s="70">
        <v>19</v>
      </c>
      <c r="D40" s="90"/>
      <c r="E40" s="90"/>
      <c r="F40" s="90"/>
      <c r="G40" s="90"/>
      <c r="H40" s="109"/>
      <c r="I40" s="109"/>
      <c r="J40" s="109"/>
      <c r="K40" s="109"/>
      <c r="L40" s="109"/>
      <c r="M40" s="109"/>
      <c r="N40" s="113"/>
      <c r="O40" s="90"/>
      <c r="P40" s="113"/>
      <c r="Q40" s="90"/>
      <c r="R40" s="117"/>
      <c r="S40" s="118"/>
      <c r="T40" s="90"/>
      <c r="U40" s="91"/>
      <c r="V40" s="109"/>
      <c r="W40" s="109"/>
      <c r="X40" s="109"/>
      <c r="Y40" s="109"/>
      <c r="Z40" s="109"/>
      <c r="AA40" s="109"/>
      <c r="AB40" s="56"/>
      <c r="AC40" s="56"/>
      <c r="AD40" s="56"/>
      <c r="AE40" s="56"/>
      <c r="AF40" s="56"/>
    </row>
    <row r="41" spans="1:35" s="69" customFormat="1" ht="13.5" customHeight="1" x14ac:dyDescent="0.15">
      <c r="A41" s="95"/>
      <c r="B41" s="95"/>
      <c r="C41" s="70">
        <v>20</v>
      </c>
      <c r="D41" s="90"/>
      <c r="E41" s="90"/>
      <c r="F41" s="90"/>
      <c r="G41" s="90"/>
      <c r="H41" s="109"/>
      <c r="I41" s="109"/>
      <c r="J41" s="109"/>
      <c r="K41" s="109"/>
      <c r="L41" s="109"/>
      <c r="M41" s="109"/>
      <c r="N41" s="113"/>
      <c r="O41" s="90"/>
      <c r="P41" s="113"/>
      <c r="Q41" s="90"/>
      <c r="R41" s="113"/>
      <c r="S41" s="90"/>
      <c r="T41" s="90"/>
      <c r="U41" s="91"/>
      <c r="V41" s="109"/>
      <c r="W41" s="109"/>
      <c r="X41" s="109"/>
      <c r="Y41" s="109"/>
      <c r="Z41" s="109"/>
      <c r="AA41" s="109"/>
      <c r="AB41" s="56"/>
      <c r="AC41" s="56"/>
      <c r="AD41" s="56"/>
      <c r="AE41" s="56"/>
      <c r="AF41" s="56"/>
    </row>
    <row r="42" spans="1:35" s="69" customFormat="1" ht="13.5" customHeight="1" x14ac:dyDescent="0.15">
      <c r="A42" s="95"/>
      <c r="B42" s="95"/>
      <c r="C42" s="70">
        <v>21</v>
      </c>
      <c r="D42" s="90"/>
      <c r="E42" s="90"/>
      <c r="F42" s="90"/>
      <c r="G42" s="90"/>
      <c r="H42" s="109"/>
      <c r="I42" s="109"/>
      <c r="J42" s="109"/>
      <c r="K42" s="109"/>
      <c r="L42" s="109"/>
      <c r="M42" s="109"/>
      <c r="N42" s="113"/>
      <c r="O42" s="90"/>
      <c r="P42" s="113"/>
      <c r="Q42" s="90"/>
      <c r="R42" s="113"/>
      <c r="S42" s="90"/>
      <c r="T42" s="90"/>
      <c r="U42" s="91"/>
      <c r="V42" s="109"/>
      <c r="W42" s="109"/>
      <c r="X42" s="109"/>
      <c r="Y42" s="109"/>
      <c r="Z42" s="109"/>
      <c r="AA42" s="109"/>
      <c r="AB42" s="56"/>
      <c r="AC42" s="56"/>
      <c r="AD42" s="56"/>
      <c r="AE42" s="56"/>
      <c r="AF42" s="56"/>
    </row>
    <row r="43" spans="1:35" s="69" customFormat="1" ht="13.5" customHeight="1" x14ac:dyDescent="0.15">
      <c r="A43" s="95"/>
      <c r="B43" s="95"/>
      <c r="C43" s="70">
        <v>22</v>
      </c>
      <c r="D43" s="90"/>
      <c r="E43" s="90"/>
      <c r="F43" s="90"/>
      <c r="G43" s="90"/>
      <c r="H43" s="109"/>
      <c r="I43" s="109"/>
      <c r="J43" s="109"/>
      <c r="K43" s="109"/>
      <c r="L43" s="109"/>
      <c r="M43" s="109"/>
      <c r="N43" s="113"/>
      <c r="O43" s="90"/>
      <c r="P43" s="113"/>
      <c r="Q43" s="90"/>
      <c r="R43" s="113"/>
      <c r="S43" s="90"/>
      <c r="T43" s="113"/>
      <c r="U43" s="91"/>
      <c r="V43" s="109"/>
      <c r="W43" s="109"/>
      <c r="X43" s="109"/>
      <c r="Y43" s="109"/>
      <c r="Z43" s="109"/>
      <c r="AA43" s="109"/>
      <c r="AB43" s="56"/>
      <c r="AC43" s="56"/>
      <c r="AD43" s="56"/>
      <c r="AE43" s="56"/>
      <c r="AF43" s="56"/>
      <c r="AH43" s="71" t="s">
        <v>71</v>
      </c>
    </row>
    <row r="44" spans="1:35" s="69" customFormat="1" ht="13.5" customHeight="1" x14ac:dyDescent="0.15">
      <c r="A44" s="95"/>
      <c r="B44" s="95"/>
      <c r="C44" s="70"/>
      <c r="D44" s="90"/>
      <c r="E44" s="90"/>
      <c r="F44" s="90"/>
      <c r="G44" s="90"/>
      <c r="H44" s="109"/>
      <c r="I44" s="109"/>
      <c r="J44" s="109"/>
      <c r="K44" s="109"/>
      <c r="L44" s="109"/>
      <c r="M44" s="109"/>
      <c r="N44" s="113"/>
      <c r="O44" s="90"/>
      <c r="P44" s="113"/>
      <c r="Q44" s="90"/>
      <c r="R44" s="113"/>
      <c r="S44" s="90"/>
      <c r="T44" s="90"/>
      <c r="U44" s="91"/>
      <c r="V44" s="109"/>
      <c r="W44" s="109"/>
      <c r="X44" s="109"/>
      <c r="Y44" s="109"/>
      <c r="Z44" s="109"/>
      <c r="AA44" s="109"/>
      <c r="AB44" s="56"/>
      <c r="AC44" s="56"/>
      <c r="AD44" s="56"/>
      <c r="AE44" s="56"/>
      <c r="AF44" s="56"/>
      <c r="AH44" s="72">
        <v>14</v>
      </c>
      <c r="AI44" s="73" t="s">
        <v>68</v>
      </c>
    </row>
    <row r="45" spans="1:35" s="69" customFormat="1" ht="13.5" customHeight="1" x14ac:dyDescent="0.15">
      <c r="A45" s="95"/>
      <c r="B45" s="95"/>
      <c r="C45" s="70"/>
      <c r="D45" s="90"/>
      <c r="E45" s="90"/>
      <c r="F45" s="90"/>
      <c r="G45" s="90"/>
      <c r="H45" s="109"/>
      <c r="I45" s="109"/>
      <c r="J45" s="109"/>
      <c r="K45" s="109"/>
      <c r="L45" s="109"/>
      <c r="M45" s="109"/>
      <c r="N45" s="113"/>
      <c r="O45" s="90"/>
      <c r="P45" s="113"/>
      <c r="Q45" s="90"/>
      <c r="R45" s="113"/>
      <c r="S45" s="90"/>
      <c r="T45" s="90"/>
      <c r="U45" s="91"/>
      <c r="V45" s="109"/>
      <c r="W45" s="109"/>
      <c r="X45" s="109"/>
      <c r="Y45" s="109"/>
      <c r="Z45" s="109"/>
      <c r="AA45" s="109"/>
      <c r="AB45" s="56"/>
      <c r="AC45" s="56"/>
      <c r="AD45" s="56"/>
      <c r="AE45" s="56"/>
      <c r="AF45" s="56"/>
      <c r="AH45" s="95" t="s">
        <v>115</v>
      </c>
      <c r="AI45" s="95"/>
    </row>
    <row r="46" spans="1:35" s="69" customFormat="1" ht="13.5" customHeight="1" x14ac:dyDescent="0.15">
      <c r="A46" s="95"/>
      <c r="B46" s="95"/>
      <c r="C46" s="70"/>
      <c r="D46" s="90"/>
      <c r="E46" s="90"/>
      <c r="F46" s="90"/>
      <c r="G46" s="90"/>
      <c r="H46" s="109"/>
      <c r="I46" s="109"/>
      <c r="J46" s="109"/>
      <c r="K46" s="109"/>
      <c r="L46" s="109"/>
      <c r="M46" s="109"/>
      <c r="N46" s="113"/>
      <c r="O46" s="90"/>
      <c r="P46" s="113"/>
      <c r="Q46" s="90"/>
      <c r="R46" s="113"/>
      <c r="S46" s="90"/>
      <c r="T46" s="90"/>
      <c r="U46" s="91"/>
      <c r="V46" s="109"/>
      <c r="W46" s="109"/>
      <c r="X46" s="109"/>
      <c r="Y46" s="109"/>
      <c r="Z46" s="109"/>
      <c r="AA46" s="109"/>
      <c r="AB46" s="56"/>
      <c r="AC46" s="56"/>
      <c r="AD46" s="56"/>
      <c r="AE46" s="56"/>
      <c r="AF46" s="56"/>
      <c r="AH46" s="72">
        <v>1</v>
      </c>
      <c r="AI46" s="73" t="s">
        <v>68</v>
      </c>
    </row>
    <row r="47" spans="1:35" s="69" customFormat="1" ht="13.5" customHeight="1" x14ac:dyDescent="0.15">
      <c r="A47" s="95"/>
      <c r="B47" s="95"/>
      <c r="C47" s="36"/>
      <c r="D47" s="56"/>
      <c r="E47" s="56"/>
      <c r="F47" s="56"/>
      <c r="G47" s="56"/>
      <c r="H47" s="57"/>
      <c r="I47" s="57"/>
      <c r="J47" s="57"/>
      <c r="K47" s="57"/>
      <c r="L47" s="57"/>
      <c r="M47" s="57"/>
      <c r="N47" s="75"/>
      <c r="O47" s="75"/>
      <c r="P47" s="75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7"/>
      <c r="AB47" s="56"/>
      <c r="AC47" s="56"/>
      <c r="AD47" s="56"/>
      <c r="AE47" s="56"/>
      <c r="AF47" s="56"/>
      <c r="AH47" s="74"/>
      <c r="AI47" s="71"/>
    </row>
    <row r="48" spans="1:35" s="69" customFormat="1" ht="13.5" customHeight="1" x14ac:dyDescent="0.15">
      <c r="A48" s="95"/>
      <c r="B48" s="95"/>
      <c r="C48" s="78" t="s">
        <v>122</v>
      </c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</row>
    <row r="49" spans="1:35" s="69" customFormat="1" ht="13.5" customHeight="1" x14ac:dyDescent="0.15">
      <c r="A49" s="95"/>
      <c r="B49" s="95"/>
      <c r="C49" s="90" t="s">
        <v>125</v>
      </c>
      <c r="D49" s="90"/>
      <c r="E49" s="90"/>
      <c r="F49" s="90"/>
      <c r="G49" s="90"/>
      <c r="H49" s="90" t="s">
        <v>126</v>
      </c>
      <c r="I49" s="90"/>
      <c r="J49" s="90"/>
      <c r="K49" s="90" t="s">
        <v>127</v>
      </c>
      <c r="L49" s="90"/>
      <c r="M49" s="90"/>
      <c r="N49" s="90" t="s">
        <v>129</v>
      </c>
      <c r="O49" s="90"/>
      <c r="P49" s="90" t="s">
        <v>128</v>
      </c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</row>
    <row r="50" spans="1:35" s="69" customFormat="1" ht="13.5" customHeight="1" x14ac:dyDescent="0.15">
      <c r="A50" s="95"/>
      <c r="B50" s="95"/>
      <c r="C50" s="70">
        <v>1</v>
      </c>
      <c r="D50" s="110" t="s">
        <v>193</v>
      </c>
      <c r="E50" s="111" t="s">
        <v>193</v>
      </c>
      <c r="F50" s="111" t="s">
        <v>193</v>
      </c>
      <c r="G50" s="112" t="s">
        <v>193</v>
      </c>
      <c r="H50" s="109" t="s">
        <v>165</v>
      </c>
      <c r="I50" s="109" t="s">
        <v>165</v>
      </c>
      <c r="J50" s="109" t="s">
        <v>165</v>
      </c>
      <c r="K50" s="109" t="s">
        <v>196</v>
      </c>
      <c r="L50" s="109" t="s">
        <v>196</v>
      </c>
      <c r="M50" s="109" t="s">
        <v>196</v>
      </c>
      <c r="N50" s="108"/>
      <c r="O50" s="109"/>
      <c r="P50" s="105">
        <v>46062</v>
      </c>
      <c r="Q50" s="107"/>
      <c r="R50" s="105">
        <v>46063</v>
      </c>
      <c r="S50" s="107"/>
      <c r="T50" s="90" t="s">
        <v>197</v>
      </c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</row>
    <row r="51" spans="1:35" s="69" customFormat="1" ht="13.5" customHeight="1" x14ac:dyDescent="0.15">
      <c r="A51" s="95"/>
      <c r="B51" s="95"/>
      <c r="C51" s="70">
        <v>2</v>
      </c>
      <c r="D51" s="109" t="s">
        <v>194</v>
      </c>
      <c r="E51" s="109" t="s">
        <v>194</v>
      </c>
      <c r="F51" s="109" t="s">
        <v>194</v>
      </c>
      <c r="G51" s="109" t="s">
        <v>194</v>
      </c>
      <c r="H51" s="109" t="s">
        <v>165</v>
      </c>
      <c r="I51" s="109" t="s">
        <v>165</v>
      </c>
      <c r="J51" s="109" t="s">
        <v>165</v>
      </c>
      <c r="K51" s="109" t="s">
        <v>166</v>
      </c>
      <c r="L51" s="109" t="s">
        <v>166</v>
      </c>
      <c r="M51" s="109" t="s">
        <v>166</v>
      </c>
      <c r="N51" s="108">
        <v>46063</v>
      </c>
      <c r="O51" s="109">
        <v>46063</v>
      </c>
      <c r="P51" s="105">
        <v>46066</v>
      </c>
      <c r="Q51" s="107"/>
      <c r="R51" s="105"/>
      <c r="S51" s="107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</row>
    <row r="52" spans="1:35" s="69" customFormat="1" ht="13.5" customHeight="1" x14ac:dyDescent="0.15">
      <c r="A52" s="95"/>
      <c r="B52" s="95"/>
      <c r="C52" s="70">
        <v>3</v>
      </c>
      <c r="D52" s="109" t="s">
        <v>195</v>
      </c>
      <c r="E52" s="109" t="s">
        <v>195</v>
      </c>
      <c r="F52" s="109" t="s">
        <v>195</v>
      </c>
      <c r="G52" s="109" t="s">
        <v>195</v>
      </c>
      <c r="H52" s="109" t="s">
        <v>165</v>
      </c>
      <c r="I52" s="109" t="s">
        <v>165</v>
      </c>
      <c r="J52" s="109" t="s">
        <v>165</v>
      </c>
      <c r="K52" s="109" t="s">
        <v>170</v>
      </c>
      <c r="L52" s="109" t="s">
        <v>170</v>
      </c>
      <c r="M52" s="109" t="s">
        <v>170</v>
      </c>
      <c r="N52" s="108">
        <v>46079</v>
      </c>
      <c r="O52" s="109">
        <v>46079</v>
      </c>
      <c r="P52" s="105"/>
      <c r="Q52" s="112"/>
      <c r="R52" s="105"/>
      <c r="S52" s="112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H52" s="95" t="s">
        <v>116</v>
      </c>
      <c r="AI52" s="95"/>
    </row>
    <row r="53" spans="1:35" s="69" customFormat="1" ht="13.5" customHeight="1" x14ac:dyDescent="0.15">
      <c r="A53" s="95"/>
      <c r="B53" s="95"/>
      <c r="C53" s="70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8"/>
      <c r="O53" s="109"/>
      <c r="P53" s="108"/>
      <c r="Q53" s="109"/>
      <c r="R53" s="108"/>
      <c r="S53" s="109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H53" s="95" t="s">
        <v>6</v>
      </c>
      <c r="AI53" s="95"/>
    </row>
    <row r="54" spans="1:35" s="69" customFormat="1" ht="13.5" customHeight="1" x14ac:dyDescent="0.15">
      <c r="A54" s="95"/>
      <c r="B54" s="95"/>
      <c r="C54" s="76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8"/>
      <c r="O54" s="109"/>
      <c r="P54" s="108"/>
      <c r="Q54" s="109"/>
      <c r="R54" s="108"/>
      <c r="S54" s="109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H54" s="56"/>
      <c r="AI54" s="56"/>
    </row>
    <row r="55" spans="1:35" s="69" customFormat="1" ht="13.5" customHeight="1" x14ac:dyDescent="0.15">
      <c r="A55" s="95"/>
      <c r="B55" s="95"/>
      <c r="C55" s="70"/>
      <c r="D55" s="11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H55" s="72">
        <v>3</v>
      </c>
      <c r="AI55" s="73" t="s">
        <v>68</v>
      </c>
    </row>
    <row r="56" spans="1:35" s="69" customFormat="1" ht="13.5" customHeight="1" x14ac:dyDescent="0.15">
      <c r="A56" s="95"/>
      <c r="B56" s="95"/>
      <c r="C56" s="77" t="s">
        <v>123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</row>
    <row r="57" spans="1:35" s="69" customFormat="1" ht="13.5" customHeight="1" x14ac:dyDescent="0.15">
      <c r="A57" s="95"/>
      <c r="B57" s="95"/>
      <c r="C57" s="90" t="s">
        <v>130</v>
      </c>
      <c r="D57" s="90"/>
      <c r="E57" s="90"/>
      <c r="F57" s="90"/>
      <c r="G57" s="90"/>
      <c r="H57" s="90" t="s">
        <v>131</v>
      </c>
      <c r="I57" s="90"/>
      <c r="J57" s="90"/>
      <c r="K57" s="90" t="s">
        <v>127</v>
      </c>
      <c r="L57" s="90" t="s">
        <v>127</v>
      </c>
      <c r="M57" s="90" t="s">
        <v>127</v>
      </c>
      <c r="N57" s="90" t="s">
        <v>132</v>
      </c>
      <c r="O57" s="90" t="s">
        <v>132</v>
      </c>
      <c r="P57" s="90" t="s">
        <v>113</v>
      </c>
      <c r="Q57" s="90" t="s">
        <v>113</v>
      </c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56"/>
      <c r="AC57" s="56"/>
      <c r="AD57" s="56"/>
      <c r="AE57" s="56"/>
      <c r="AF57" s="56"/>
    </row>
    <row r="58" spans="1:35" s="69" customFormat="1" ht="13.5" customHeight="1" x14ac:dyDescent="0.15">
      <c r="A58" s="95"/>
      <c r="B58" s="95"/>
      <c r="C58" s="70">
        <v>1</v>
      </c>
      <c r="D58" s="109" t="s">
        <v>174</v>
      </c>
      <c r="E58" s="109" t="s">
        <v>174</v>
      </c>
      <c r="F58" s="109" t="s">
        <v>174</v>
      </c>
      <c r="G58" s="109" t="s">
        <v>174</v>
      </c>
      <c r="H58" s="109" t="s">
        <v>162</v>
      </c>
      <c r="I58" s="109" t="s">
        <v>162</v>
      </c>
      <c r="J58" s="109" t="s">
        <v>162</v>
      </c>
      <c r="K58" s="109" t="s">
        <v>167</v>
      </c>
      <c r="L58" s="109" t="s">
        <v>167</v>
      </c>
      <c r="M58" s="109" t="s">
        <v>167</v>
      </c>
      <c r="N58" s="113">
        <v>46055</v>
      </c>
      <c r="O58" s="90">
        <v>46055</v>
      </c>
      <c r="P58" s="113">
        <v>46056</v>
      </c>
      <c r="Q58" s="113">
        <v>46056</v>
      </c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56"/>
      <c r="AC58" s="56"/>
      <c r="AD58" s="56"/>
      <c r="AE58" s="56"/>
      <c r="AF58" s="56"/>
    </row>
    <row r="59" spans="1:35" s="69" customFormat="1" ht="13.5" customHeight="1" x14ac:dyDescent="0.15">
      <c r="A59" s="95"/>
      <c r="B59" s="95"/>
      <c r="C59" s="70">
        <v>2</v>
      </c>
      <c r="D59" s="109" t="s">
        <v>175</v>
      </c>
      <c r="E59" s="109" t="s">
        <v>175</v>
      </c>
      <c r="F59" s="109" t="s">
        <v>175</v>
      </c>
      <c r="G59" s="109" t="s">
        <v>175</v>
      </c>
      <c r="H59" s="109" t="s">
        <v>161</v>
      </c>
      <c r="I59" s="109" t="s">
        <v>161</v>
      </c>
      <c r="J59" s="109" t="s">
        <v>161</v>
      </c>
      <c r="K59" s="109" t="s">
        <v>166</v>
      </c>
      <c r="L59" s="109" t="s">
        <v>166</v>
      </c>
      <c r="M59" s="109" t="s">
        <v>166</v>
      </c>
      <c r="N59" s="113">
        <v>46054</v>
      </c>
      <c r="O59" s="90">
        <v>46054</v>
      </c>
      <c r="P59" s="113">
        <v>46056</v>
      </c>
      <c r="Q59" s="113">
        <v>46056</v>
      </c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56"/>
      <c r="AC59" s="56"/>
      <c r="AD59" s="56"/>
      <c r="AE59" s="56"/>
      <c r="AF59" s="56"/>
    </row>
    <row r="60" spans="1:35" s="69" customFormat="1" ht="13.5" customHeight="1" x14ac:dyDescent="0.15">
      <c r="A60" s="95"/>
      <c r="B60" s="95"/>
      <c r="C60" s="70">
        <v>3</v>
      </c>
      <c r="D60" s="109" t="s">
        <v>176</v>
      </c>
      <c r="E60" s="109" t="s">
        <v>176</v>
      </c>
      <c r="F60" s="109" t="s">
        <v>176</v>
      </c>
      <c r="G60" s="109" t="s">
        <v>176</v>
      </c>
      <c r="H60" s="109" t="s">
        <v>162</v>
      </c>
      <c r="I60" s="109" t="s">
        <v>162</v>
      </c>
      <c r="J60" s="109" t="s">
        <v>162</v>
      </c>
      <c r="K60" s="109" t="s">
        <v>167</v>
      </c>
      <c r="L60" s="109" t="s">
        <v>167</v>
      </c>
      <c r="M60" s="109" t="s">
        <v>167</v>
      </c>
      <c r="N60" s="113">
        <v>46056</v>
      </c>
      <c r="O60" s="90">
        <v>46056</v>
      </c>
      <c r="P60" s="113">
        <v>46059</v>
      </c>
      <c r="Q60" s="113">
        <v>46059</v>
      </c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56"/>
      <c r="AC60" s="56"/>
      <c r="AD60" s="56"/>
      <c r="AE60" s="56"/>
      <c r="AF60" s="56"/>
    </row>
    <row r="61" spans="1:35" s="69" customFormat="1" ht="13.5" customHeight="1" x14ac:dyDescent="0.15">
      <c r="A61" s="95"/>
      <c r="B61" s="95"/>
      <c r="C61" s="70">
        <v>4</v>
      </c>
      <c r="D61" s="109" t="s">
        <v>177</v>
      </c>
      <c r="E61" s="109" t="s">
        <v>177</v>
      </c>
      <c r="F61" s="109" t="s">
        <v>177</v>
      </c>
      <c r="G61" s="109" t="s">
        <v>177</v>
      </c>
      <c r="H61" s="109" t="s">
        <v>162</v>
      </c>
      <c r="I61" s="109" t="s">
        <v>162</v>
      </c>
      <c r="J61" s="109" t="s">
        <v>162</v>
      </c>
      <c r="K61" s="109" t="s">
        <v>169</v>
      </c>
      <c r="L61" s="109" t="s">
        <v>169</v>
      </c>
      <c r="M61" s="109" t="s">
        <v>169</v>
      </c>
      <c r="N61" s="113">
        <v>46062</v>
      </c>
      <c r="O61" s="90">
        <v>46062</v>
      </c>
      <c r="P61" s="113">
        <v>46066</v>
      </c>
      <c r="Q61" s="113">
        <v>46066</v>
      </c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56"/>
      <c r="AC61" s="56"/>
      <c r="AD61" s="56"/>
      <c r="AE61" s="56"/>
      <c r="AF61" s="56"/>
    </row>
    <row r="62" spans="1:35" s="69" customFormat="1" ht="13.5" customHeight="1" x14ac:dyDescent="0.15">
      <c r="A62" s="95"/>
      <c r="B62" s="95"/>
      <c r="C62" s="70">
        <v>5</v>
      </c>
      <c r="D62" s="109" t="s">
        <v>146</v>
      </c>
      <c r="E62" s="109" t="s">
        <v>146</v>
      </c>
      <c r="F62" s="109" t="s">
        <v>146</v>
      </c>
      <c r="G62" s="109" t="s">
        <v>146</v>
      </c>
      <c r="H62" s="109" t="s">
        <v>161</v>
      </c>
      <c r="I62" s="109" t="s">
        <v>161</v>
      </c>
      <c r="J62" s="109" t="s">
        <v>161</v>
      </c>
      <c r="K62" s="109" t="s">
        <v>166</v>
      </c>
      <c r="L62" s="109" t="s">
        <v>166</v>
      </c>
      <c r="M62" s="109" t="s">
        <v>166</v>
      </c>
      <c r="N62" s="113">
        <v>46064</v>
      </c>
      <c r="O62" s="90">
        <v>46064</v>
      </c>
      <c r="P62" s="113">
        <v>46066</v>
      </c>
      <c r="Q62" s="113">
        <v>46066</v>
      </c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56"/>
      <c r="AC62" s="56"/>
      <c r="AD62" s="56"/>
      <c r="AE62" s="56"/>
      <c r="AF62" s="56"/>
    </row>
    <row r="63" spans="1:35" s="69" customFormat="1" ht="13.5" customHeight="1" x14ac:dyDescent="0.15">
      <c r="A63" s="95"/>
      <c r="B63" s="95"/>
      <c r="C63" s="70">
        <v>6</v>
      </c>
      <c r="D63" s="109" t="s">
        <v>178</v>
      </c>
      <c r="E63" s="109" t="s">
        <v>178</v>
      </c>
      <c r="F63" s="109" t="s">
        <v>178</v>
      </c>
      <c r="G63" s="109" t="s">
        <v>178</v>
      </c>
      <c r="H63" s="109" t="s">
        <v>162</v>
      </c>
      <c r="I63" s="109" t="s">
        <v>162</v>
      </c>
      <c r="J63" s="109" t="s">
        <v>162</v>
      </c>
      <c r="K63" s="109" t="s">
        <v>170</v>
      </c>
      <c r="L63" s="109" t="s">
        <v>170</v>
      </c>
      <c r="M63" s="109" t="s">
        <v>170</v>
      </c>
      <c r="N63" s="113">
        <v>46065</v>
      </c>
      <c r="O63" s="90">
        <v>46065</v>
      </c>
      <c r="P63" s="113">
        <v>46073</v>
      </c>
      <c r="Q63" s="113">
        <v>46073</v>
      </c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56"/>
      <c r="AC63" s="56"/>
      <c r="AD63" s="56"/>
      <c r="AE63" s="56"/>
      <c r="AF63" s="56"/>
    </row>
    <row r="64" spans="1:35" s="69" customFormat="1" ht="13.5" customHeight="1" x14ac:dyDescent="0.15">
      <c r="A64" s="95"/>
      <c r="B64" s="95"/>
      <c r="C64" s="70">
        <v>7</v>
      </c>
      <c r="D64" s="109" t="s">
        <v>179</v>
      </c>
      <c r="E64" s="109" t="s">
        <v>179</v>
      </c>
      <c r="F64" s="109" t="s">
        <v>179</v>
      </c>
      <c r="G64" s="109" t="s">
        <v>179</v>
      </c>
      <c r="H64" s="109" t="s">
        <v>161</v>
      </c>
      <c r="I64" s="109" t="s">
        <v>161</v>
      </c>
      <c r="J64" s="109" t="s">
        <v>161</v>
      </c>
      <c r="K64" s="109" t="s">
        <v>191</v>
      </c>
      <c r="L64" s="109" t="s">
        <v>191</v>
      </c>
      <c r="M64" s="109" t="s">
        <v>191</v>
      </c>
      <c r="N64" s="113">
        <v>46066</v>
      </c>
      <c r="O64" s="90">
        <v>46066</v>
      </c>
      <c r="P64" s="113">
        <v>46073</v>
      </c>
      <c r="Q64" s="113">
        <v>46073</v>
      </c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56"/>
      <c r="AC64" s="56"/>
      <c r="AD64" s="56"/>
      <c r="AE64" s="56"/>
      <c r="AF64" s="56"/>
    </row>
    <row r="65" spans="1:35" s="69" customFormat="1" ht="13.5" customHeight="1" x14ac:dyDescent="0.15">
      <c r="A65" s="95"/>
      <c r="B65" s="95"/>
      <c r="C65" s="70">
        <v>8</v>
      </c>
      <c r="D65" s="109" t="s">
        <v>180</v>
      </c>
      <c r="E65" s="109" t="s">
        <v>180</v>
      </c>
      <c r="F65" s="109" t="s">
        <v>180</v>
      </c>
      <c r="G65" s="109" t="s">
        <v>180</v>
      </c>
      <c r="H65" s="109" t="s">
        <v>162</v>
      </c>
      <c r="I65" s="109" t="s">
        <v>162</v>
      </c>
      <c r="J65" s="109" t="s">
        <v>162</v>
      </c>
      <c r="K65" s="109" t="s">
        <v>167</v>
      </c>
      <c r="L65" s="109" t="s">
        <v>167</v>
      </c>
      <c r="M65" s="109" t="s">
        <v>167</v>
      </c>
      <c r="N65" s="113">
        <v>46066</v>
      </c>
      <c r="O65" s="90">
        <v>46066</v>
      </c>
      <c r="P65" s="113">
        <v>46073</v>
      </c>
      <c r="Q65" s="113">
        <v>46073</v>
      </c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56"/>
      <c r="AC65" s="56"/>
      <c r="AD65" s="56"/>
      <c r="AE65" s="56"/>
      <c r="AF65" s="56"/>
    </row>
    <row r="66" spans="1:35" s="69" customFormat="1" ht="13.5" customHeight="1" x14ac:dyDescent="0.15">
      <c r="A66" s="95"/>
      <c r="B66" s="95"/>
      <c r="C66" s="70">
        <v>9</v>
      </c>
      <c r="D66" s="109" t="s">
        <v>181</v>
      </c>
      <c r="E66" s="109" t="s">
        <v>181</v>
      </c>
      <c r="F66" s="109" t="s">
        <v>181</v>
      </c>
      <c r="G66" s="109" t="s">
        <v>181</v>
      </c>
      <c r="H66" s="109" t="s">
        <v>161</v>
      </c>
      <c r="I66" s="109" t="s">
        <v>161</v>
      </c>
      <c r="J66" s="109" t="s">
        <v>161</v>
      </c>
      <c r="K66" s="109" t="s">
        <v>170</v>
      </c>
      <c r="L66" s="109" t="s">
        <v>170</v>
      </c>
      <c r="M66" s="109" t="s">
        <v>170</v>
      </c>
      <c r="N66" s="113">
        <v>46067</v>
      </c>
      <c r="O66" s="90">
        <v>46067</v>
      </c>
      <c r="P66" s="113">
        <v>46073</v>
      </c>
      <c r="Q66" s="113">
        <v>46073</v>
      </c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56"/>
      <c r="AC66" s="56"/>
      <c r="AD66" s="56"/>
      <c r="AE66" s="56"/>
      <c r="AF66" s="56"/>
    </row>
    <row r="67" spans="1:35" s="69" customFormat="1" ht="13.5" customHeight="1" x14ac:dyDescent="0.15">
      <c r="A67" s="95"/>
      <c r="B67" s="95"/>
      <c r="C67" s="70">
        <v>10</v>
      </c>
      <c r="D67" s="109" t="s">
        <v>182</v>
      </c>
      <c r="E67" s="109" t="s">
        <v>182</v>
      </c>
      <c r="F67" s="109" t="s">
        <v>182</v>
      </c>
      <c r="G67" s="109" t="s">
        <v>182</v>
      </c>
      <c r="H67" s="109" t="s">
        <v>162</v>
      </c>
      <c r="I67" s="109" t="s">
        <v>162</v>
      </c>
      <c r="J67" s="109" t="s">
        <v>162</v>
      </c>
      <c r="K67" s="109" t="s">
        <v>191</v>
      </c>
      <c r="L67" s="109" t="s">
        <v>191</v>
      </c>
      <c r="M67" s="109" t="s">
        <v>191</v>
      </c>
      <c r="N67" s="113">
        <v>46068</v>
      </c>
      <c r="O67" s="90">
        <v>46068</v>
      </c>
      <c r="P67" s="113">
        <v>46077</v>
      </c>
      <c r="Q67" s="113">
        <v>46077</v>
      </c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56"/>
      <c r="AC67" s="56"/>
      <c r="AD67" s="56"/>
      <c r="AE67" s="56"/>
      <c r="AF67" s="56"/>
    </row>
    <row r="68" spans="1:35" s="69" customFormat="1" ht="13.5" customHeight="1" x14ac:dyDescent="0.15">
      <c r="A68" s="95"/>
      <c r="B68" s="95"/>
      <c r="C68" s="70">
        <v>11</v>
      </c>
      <c r="D68" s="109" t="s">
        <v>183</v>
      </c>
      <c r="E68" s="109" t="s">
        <v>183</v>
      </c>
      <c r="F68" s="109" t="s">
        <v>183</v>
      </c>
      <c r="G68" s="109" t="s">
        <v>183</v>
      </c>
      <c r="H68" s="109" t="s">
        <v>162</v>
      </c>
      <c r="I68" s="109" t="s">
        <v>162</v>
      </c>
      <c r="J68" s="109" t="s">
        <v>162</v>
      </c>
      <c r="K68" s="109" t="s">
        <v>167</v>
      </c>
      <c r="L68" s="109" t="s">
        <v>167</v>
      </c>
      <c r="M68" s="109" t="s">
        <v>167</v>
      </c>
      <c r="N68" s="113">
        <v>46071</v>
      </c>
      <c r="O68" s="90">
        <v>46071</v>
      </c>
      <c r="P68" s="113">
        <v>46073</v>
      </c>
      <c r="Q68" s="113">
        <v>46073</v>
      </c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56"/>
      <c r="AC68" s="56"/>
      <c r="AD68" s="56"/>
      <c r="AE68" s="56"/>
      <c r="AF68" s="56"/>
    </row>
    <row r="69" spans="1:35" s="69" customFormat="1" ht="13.5" customHeight="1" x14ac:dyDescent="0.15">
      <c r="A69" s="95"/>
      <c r="B69" s="95"/>
      <c r="C69" s="70">
        <v>12</v>
      </c>
      <c r="D69" s="109" t="s">
        <v>184</v>
      </c>
      <c r="E69" s="109" t="s">
        <v>184</v>
      </c>
      <c r="F69" s="109" t="s">
        <v>184</v>
      </c>
      <c r="G69" s="109" t="s">
        <v>184</v>
      </c>
      <c r="H69" s="109" t="s">
        <v>162</v>
      </c>
      <c r="I69" s="109" t="s">
        <v>162</v>
      </c>
      <c r="J69" s="109" t="s">
        <v>162</v>
      </c>
      <c r="K69" s="109" t="s">
        <v>192</v>
      </c>
      <c r="L69" s="109" t="s">
        <v>192</v>
      </c>
      <c r="M69" s="109" t="s">
        <v>192</v>
      </c>
      <c r="N69" s="113">
        <v>46073</v>
      </c>
      <c r="O69" s="90">
        <v>46073</v>
      </c>
      <c r="P69" s="113">
        <v>46077</v>
      </c>
      <c r="Q69" s="113">
        <v>46077</v>
      </c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56"/>
      <c r="AC69" s="56"/>
      <c r="AD69" s="56"/>
      <c r="AE69" s="56"/>
      <c r="AF69" s="56"/>
      <c r="AH69" s="95" t="s">
        <v>117</v>
      </c>
      <c r="AI69" s="95"/>
    </row>
    <row r="70" spans="1:35" s="69" customFormat="1" ht="13.5" customHeight="1" x14ac:dyDescent="0.15">
      <c r="A70" s="95"/>
      <c r="B70" s="95"/>
      <c r="C70" s="70">
        <v>13</v>
      </c>
      <c r="D70" s="109" t="s">
        <v>185</v>
      </c>
      <c r="E70" s="109" t="s">
        <v>185</v>
      </c>
      <c r="F70" s="109" t="s">
        <v>185</v>
      </c>
      <c r="G70" s="109" t="s">
        <v>185</v>
      </c>
      <c r="H70" s="109" t="s">
        <v>162</v>
      </c>
      <c r="I70" s="109" t="s">
        <v>162</v>
      </c>
      <c r="J70" s="109" t="s">
        <v>162</v>
      </c>
      <c r="K70" s="109" t="s">
        <v>169</v>
      </c>
      <c r="L70" s="109" t="s">
        <v>169</v>
      </c>
      <c r="M70" s="109" t="s">
        <v>169</v>
      </c>
      <c r="N70" s="113">
        <v>46073</v>
      </c>
      <c r="O70" s="90">
        <v>46073</v>
      </c>
      <c r="P70" s="113">
        <v>46083</v>
      </c>
      <c r="Q70" s="113">
        <v>46083</v>
      </c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56"/>
      <c r="AC70" s="56"/>
      <c r="AD70" s="56"/>
      <c r="AE70" s="56"/>
      <c r="AF70" s="56"/>
      <c r="AH70" s="95" t="s">
        <v>6</v>
      </c>
      <c r="AI70" s="95"/>
    </row>
    <row r="71" spans="1:35" s="69" customFormat="1" ht="13.5" customHeight="1" x14ac:dyDescent="0.15">
      <c r="A71" s="95"/>
      <c r="B71" s="95"/>
      <c r="C71" s="70">
        <v>14</v>
      </c>
      <c r="D71" s="109" t="s">
        <v>186</v>
      </c>
      <c r="E71" s="109" t="s">
        <v>186</v>
      </c>
      <c r="F71" s="109" t="s">
        <v>186</v>
      </c>
      <c r="G71" s="109" t="s">
        <v>186</v>
      </c>
      <c r="H71" s="109" t="s">
        <v>162</v>
      </c>
      <c r="I71" s="109" t="s">
        <v>162</v>
      </c>
      <c r="J71" s="109" t="s">
        <v>162</v>
      </c>
      <c r="K71" s="109" t="s">
        <v>168</v>
      </c>
      <c r="L71" s="109" t="s">
        <v>168</v>
      </c>
      <c r="M71" s="109" t="s">
        <v>168</v>
      </c>
      <c r="N71" s="113">
        <v>46074</v>
      </c>
      <c r="O71" s="90">
        <v>46074</v>
      </c>
      <c r="P71" s="113">
        <v>46083</v>
      </c>
      <c r="Q71" s="113">
        <v>46083</v>
      </c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 x14ac:dyDescent="0.15">
      <c r="A72" s="95"/>
      <c r="B72" s="95"/>
      <c r="C72" s="70">
        <v>15</v>
      </c>
      <c r="D72" s="109" t="s">
        <v>187</v>
      </c>
      <c r="E72" s="109" t="s">
        <v>187</v>
      </c>
      <c r="F72" s="109" t="s">
        <v>187</v>
      </c>
      <c r="G72" s="109" t="s">
        <v>187</v>
      </c>
      <c r="H72" s="109" t="s">
        <v>161</v>
      </c>
      <c r="I72" s="109" t="s">
        <v>161</v>
      </c>
      <c r="J72" s="109" t="s">
        <v>161</v>
      </c>
      <c r="K72" s="109" t="s">
        <v>192</v>
      </c>
      <c r="L72" s="109" t="s">
        <v>192</v>
      </c>
      <c r="M72" s="109" t="s">
        <v>192</v>
      </c>
      <c r="N72" s="113">
        <v>46074</v>
      </c>
      <c r="O72" s="90">
        <v>46074</v>
      </c>
      <c r="P72" s="113">
        <v>46077</v>
      </c>
      <c r="Q72" s="113">
        <v>46077</v>
      </c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56"/>
      <c r="AC72" s="56"/>
      <c r="AD72" s="56"/>
      <c r="AE72" s="56"/>
      <c r="AF72" s="56"/>
      <c r="AH72" s="72">
        <v>19</v>
      </c>
      <c r="AI72" s="73" t="s">
        <v>68</v>
      </c>
    </row>
    <row r="73" spans="1:35" s="69" customFormat="1" ht="13.5" customHeight="1" x14ac:dyDescent="0.15">
      <c r="A73" s="95"/>
      <c r="B73" s="95"/>
      <c r="C73" s="70">
        <v>16</v>
      </c>
      <c r="D73" s="109" t="s">
        <v>188</v>
      </c>
      <c r="E73" s="109" t="s">
        <v>188</v>
      </c>
      <c r="F73" s="109" t="s">
        <v>188</v>
      </c>
      <c r="G73" s="109" t="s">
        <v>188</v>
      </c>
      <c r="H73" s="109" t="s">
        <v>161</v>
      </c>
      <c r="I73" s="109" t="s">
        <v>161</v>
      </c>
      <c r="J73" s="109" t="s">
        <v>161</v>
      </c>
      <c r="K73" s="109" t="s">
        <v>166</v>
      </c>
      <c r="L73" s="109" t="s">
        <v>166</v>
      </c>
      <c r="M73" s="109" t="s">
        <v>166</v>
      </c>
      <c r="N73" s="113">
        <v>46074</v>
      </c>
      <c r="O73" s="90">
        <v>46074</v>
      </c>
      <c r="P73" s="113">
        <v>46077</v>
      </c>
      <c r="Q73" s="113">
        <v>46077</v>
      </c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56"/>
      <c r="AC73" s="56"/>
      <c r="AD73" s="56"/>
      <c r="AE73" s="56"/>
      <c r="AF73" s="56"/>
    </row>
    <row r="74" spans="1:35" s="69" customFormat="1" ht="13.5" customHeight="1" x14ac:dyDescent="0.15">
      <c r="A74" s="95"/>
      <c r="B74" s="95"/>
      <c r="C74" s="70">
        <v>17</v>
      </c>
      <c r="D74" s="109" t="s">
        <v>189</v>
      </c>
      <c r="E74" s="109" t="s">
        <v>189</v>
      </c>
      <c r="F74" s="109" t="s">
        <v>189</v>
      </c>
      <c r="G74" s="109" t="s">
        <v>189</v>
      </c>
      <c r="H74" s="109" t="s">
        <v>161</v>
      </c>
      <c r="I74" s="109" t="s">
        <v>161</v>
      </c>
      <c r="J74" s="109" t="s">
        <v>161</v>
      </c>
      <c r="K74" s="109" t="s">
        <v>167</v>
      </c>
      <c r="L74" s="109" t="s">
        <v>167</v>
      </c>
      <c r="M74" s="109" t="s">
        <v>167</v>
      </c>
      <c r="N74" s="113">
        <v>46075</v>
      </c>
      <c r="O74" s="90">
        <v>46075</v>
      </c>
      <c r="P74" s="113">
        <v>46083</v>
      </c>
      <c r="Q74" s="113">
        <v>46083</v>
      </c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56"/>
      <c r="AC74" s="56"/>
      <c r="AD74" s="56"/>
      <c r="AE74" s="56"/>
      <c r="AF74" s="56"/>
    </row>
    <row r="75" spans="1:35" s="69" customFormat="1" ht="13.5" customHeight="1" x14ac:dyDescent="0.15">
      <c r="A75" s="95"/>
      <c r="B75" s="95"/>
      <c r="C75" s="70">
        <v>18</v>
      </c>
      <c r="D75" s="109" t="s">
        <v>190</v>
      </c>
      <c r="E75" s="109" t="s">
        <v>190</v>
      </c>
      <c r="F75" s="109" t="s">
        <v>190</v>
      </c>
      <c r="G75" s="109" t="s">
        <v>190</v>
      </c>
      <c r="H75" s="109" t="s">
        <v>162</v>
      </c>
      <c r="I75" s="109" t="s">
        <v>162</v>
      </c>
      <c r="J75" s="109" t="s">
        <v>162</v>
      </c>
      <c r="K75" s="109" t="s">
        <v>173</v>
      </c>
      <c r="L75" s="109" t="s">
        <v>173</v>
      </c>
      <c r="M75" s="109" t="s">
        <v>173</v>
      </c>
      <c r="N75" s="113">
        <v>46079</v>
      </c>
      <c r="O75" s="90">
        <v>46079</v>
      </c>
      <c r="P75" s="113"/>
      <c r="Q75" s="113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56"/>
      <c r="AC75" s="56"/>
      <c r="AD75" s="56"/>
      <c r="AE75" s="56"/>
      <c r="AF75" s="56"/>
    </row>
    <row r="76" spans="1:35" s="69" customFormat="1" ht="13.5" customHeight="1" x14ac:dyDescent="0.15">
      <c r="A76" s="95"/>
      <c r="B76" s="95"/>
      <c r="C76" s="70">
        <v>19</v>
      </c>
      <c r="D76" s="109" t="s">
        <v>228</v>
      </c>
      <c r="E76" s="109"/>
      <c r="F76" s="109"/>
      <c r="G76" s="109"/>
      <c r="H76" s="109" t="s">
        <v>229</v>
      </c>
      <c r="I76" s="109"/>
      <c r="J76" s="109"/>
      <c r="K76" s="109" t="s">
        <v>230</v>
      </c>
      <c r="L76" s="109"/>
      <c r="M76" s="109"/>
      <c r="N76" s="113">
        <v>46081</v>
      </c>
      <c r="O76" s="90"/>
      <c r="P76" s="113"/>
      <c r="Q76" s="113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56"/>
      <c r="AC76" s="56"/>
      <c r="AD76" s="56"/>
      <c r="AE76" s="56"/>
      <c r="AF76" s="56"/>
    </row>
    <row r="77" spans="1:35" s="69" customFormat="1" ht="13.5" customHeight="1" x14ac:dyDescent="0.15">
      <c r="A77" s="95"/>
      <c r="B77" s="95"/>
      <c r="C77" s="70">
        <v>20</v>
      </c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13"/>
      <c r="O77" s="90"/>
      <c r="P77" s="113"/>
      <c r="Q77" s="113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56"/>
      <c r="AC77" s="56"/>
      <c r="AD77" s="56"/>
      <c r="AE77" s="56"/>
      <c r="AF77" s="56"/>
      <c r="AH77" s="56"/>
      <c r="AI77" s="56"/>
    </row>
    <row r="78" spans="1:35" s="69" customFormat="1" ht="13.5" customHeight="1" x14ac:dyDescent="0.15">
      <c r="A78" s="95"/>
      <c r="B78" s="95"/>
      <c r="C78" s="36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75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H78" s="74"/>
      <c r="AI78" s="71"/>
    </row>
    <row r="79" spans="1:35" s="69" customFormat="1" ht="13.5" customHeight="1" x14ac:dyDescent="0.15">
      <c r="A79" s="95"/>
      <c r="B79" s="95"/>
      <c r="C79" s="77" t="s">
        <v>124</v>
      </c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H79" s="74"/>
      <c r="AI79" s="71"/>
    </row>
    <row r="80" spans="1:35" s="69" customFormat="1" ht="13.5" customHeight="1" x14ac:dyDescent="0.15">
      <c r="A80" s="95"/>
      <c r="B80" s="95"/>
      <c r="C80" s="90" t="s">
        <v>130</v>
      </c>
      <c r="D80" s="90"/>
      <c r="E80" s="90"/>
      <c r="F80" s="90"/>
      <c r="G80" s="90"/>
      <c r="H80" s="90" t="s">
        <v>131</v>
      </c>
      <c r="I80" s="90"/>
      <c r="J80" s="90"/>
      <c r="K80" s="90" t="s">
        <v>133</v>
      </c>
      <c r="L80" s="90"/>
      <c r="M80" s="90"/>
      <c r="N80" s="90"/>
      <c r="O80" s="90"/>
      <c r="P80" s="121"/>
      <c r="Q80" s="122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H80" s="74"/>
      <c r="AI80" s="71"/>
    </row>
    <row r="81" spans="1:35" s="69" customFormat="1" ht="13.5" customHeight="1" x14ac:dyDescent="0.15">
      <c r="A81" s="95"/>
      <c r="B81" s="95"/>
      <c r="C81" s="70"/>
      <c r="D81" s="109" t="s">
        <v>198</v>
      </c>
      <c r="E81" s="109" t="s">
        <v>198</v>
      </c>
      <c r="F81" s="109" t="s">
        <v>198</v>
      </c>
      <c r="G81" s="109" t="s">
        <v>198</v>
      </c>
      <c r="H81" s="109" t="s">
        <v>165</v>
      </c>
      <c r="I81" s="109" t="s">
        <v>165</v>
      </c>
      <c r="J81" s="109" t="s">
        <v>165</v>
      </c>
      <c r="K81" s="108">
        <v>46056</v>
      </c>
      <c r="L81" s="109">
        <v>46056</v>
      </c>
      <c r="M81" s="109">
        <v>46056</v>
      </c>
      <c r="N81" s="108">
        <v>46066</v>
      </c>
      <c r="O81" s="109">
        <v>46066</v>
      </c>
      <c r="P81" s="123"/>
      <c r="Q81" s="124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H81" s="74"/>
      <c r="AI81" s="71"/>
    </row>
    <row r="82" spans="1:35" s="69" customFormat="1" ht="13.5" customHeight="1" x14ac:dyDescent="0.15">
      <c r="A82" s="95"/>
      <c r="B82" s="95"/>
      <c r="C82" s="70"/>
      <c r="D82" s="109" t="s">
        <v>199</v>
      </c>
      <c r="E82" s="109" t="s">
        <v>199</v>
      </c>
      <c r="F82" s="109" t="s">
        <v>199</v>
      </c>
      <c r="G82" s="109" t="s">
        <v>199</v>
      </c>
      <c r="H82" s="109" t="s">
        <v>160</v>
      </c>
      <c r="I82" s="109" t="s">
        <v>160</v>
      </c>
      <c r="J82" s="109" t="s">
        <v>160</v>
      </c>
      <c r="K82" s="108">
        <v>46057</v>
      </c>
      <c r="L82" s="109">
        <v>46057</v>
      </c>
      <c r="M82" s="109">
        <v>46057</v>
      </c>
      <c r="N82" s="108">
        <v>46066</v>
      </c>
      <c r="O82" s="109">
        <v>46066</v>
      </c>
      <c r="P82" s="123"/>
      <c r="Q82" s="124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H82" s="74"/>
      <c r="AI82" s="71"/>
    </row>
    <row r="83" spans="1:35" s="69" customFormat="1" ht="13.5" customHeight="1" x14ac:dyDescent="0.15">
      <c r="A83" s="95"/>
      <c r="B83" s="95"/>
      <c r="C83" s="70"/>
      <c r="D83" s="109" t="s">
        <v>200</v>
      </c>
      <c r="E83" s="109" t="s">
        <v>200</v>
      </c>
      <c r="F83" s="109" t="s">
        <v>200</v>
      </c>
      <c r="G83" s="109" t="s">
        <v>200</v>
      </c>
      <c r="H83" s="109" t="s">
        <v>165</v>
      </c>
      <c r="I83" s="109" t="s">
        <v>165</v>
      </c>
      <c r="J83" s="109" t="s">
        <v>165</v>
      </c>
      <c r="K83" s="108">
        <v>46058</v>
      </c>
      <c r="L83" s="109">
        <v>46058</v>
      </c>
      <c r="M83" s="109">
        <v>46058</v>
      </c>
      <c r="N83" s="108">
        <v>46066</v>
      </c>
      <c r="O83" s="109">
        <v>46066</v>
      </c>
      <c r="P83" s="123"/>
      <c r="Q83" s="124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H83" s="74"/>
      <c r="AI83" s="71"/>
    </row>
    <row r="84" spans="1:35" s="69" customFormat="1" ht="13.5" customHeight="1" x14ac:dyDescent="0.15">
      <c r="A84" s="95"/>
      <c r="B84" s="95"/>
      <c r="C84" s="70"/>
      <c r="D84" s="109" t="s">
        <v>201</v>
      </c>
      <c r="E84" s="109" t="s">
        <v>201</v>
      </c>
      <c r="F84" s="109" t="s">
        <v>201</v>
      </c>
      <c r="G84" s="109" t="s">
        <v>201</v>
      </c>
      <c r="H84" s="109" t="s">
        <v>160</v>
      </c>
      <c r="I84" s="109" t="s">
        <v>160</v>
      </c>
      <c r="J84" s="109" t="s">
        <v>160</v>
      </c>
      <c r="K84" s="108">
        <v>46059</v>
      </c>
      <c r="L84" s="109">
        <v>46059</v>
      </c>
      <c r="M84" s="109">
        <v>46059</v>
      </c>
      <c r="N84" s="108">
        <v>46066</v>
      </c>
      <c r="O84" s="109">
        <v>46066</v>
      </c>
      <c r="P84" s="123"/>
      <c r="Q84" s="124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H84" s="74"/>
      <c r="AI84" s="71"/>
    </row>
    <row r="85" spans="1:35" s="69" customFormat="1" ht="13.5" customHeight="1" x14ac:dyDescent="0.15">
      <c r="A85" s="95"/>
      <c r="B85" s="95"/>
      <c r="C85" s="70"/>
      <c r="D85" s="109" t="s">
        <v>202</v>
      </c>
      <c r="E85" s="109" t="s">
        <v>202</v>
      </c>
      <c r="F85" s="109" t="s">
        <v>202</v>
      </c>
      <c r="G85" s="109" t="s">
        <v>202</v>
      </c>
      <c r="H85" s="109" t="s">
        <v>165</v>
      </c>
      <c r="I85" s="109" t="s">
        <v>165</v>
      </c>
      <c r="J85" s="109" t="s">
        <v>165</v>
      </c>
      <c r="K85" s="108">
        <v>46059</v>
      </c>
      <c r="L85" s="109">
        <v>46059</v>
      </c>
      <c r="M85" s="109">
        <v>46059</v>
      </c>
      <c r="N85" s="108">
        <v>46066</v>
      </c>
      <c r="O85" s="109">
        <v>46066</v>
      </c>
      <c r="P85" s="123"/>
      <c r="Q85" s="124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 x14ac:dyDescent="0.15">
      <c r="A86" s="95"/>
      <c r="B86" s="95"/>
      <c r="C86" s="70"/>
      <c r="D86" s="109" t="s">
        <v>203</v>
      </c>
      <c r="E86" s="109" t="s">
        <v>203</v>
      </c>
      <c r="F86" s="109" t="s">
        <v>203</v>
      </c>
      <c r="G86" s="109" t="s">
        <v>203</v>
      </c>
      <c r="H86" s="109" t="s">
        <v>160</v>
      </c>
      <c r="I86" s="109" t="s">
        <v>160</v>
      </c>
      <c r="J86" s="109" t="s">
        <v>160</v>
      </c>
      <c r="K86" s="108">
        <v>46060</v>
      </c>
      <c r="L86" s="109">
        <v>46060</v>
      </c>
      <c r="M86" s="109">
        <v>46060</v>
      </c>
      <c r="N86" s="105">
        <v>46066</v>
      </c>
      <c r="O86" s="107">
        <v>46066</v>
      </c>
      <c r="P86" s="123"/>
      <c r="Q86" s="124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 x14ac:dyDescent="0.15">
      <c r="A87" s="95"/>
      <c r="B87" s="95"/>
      <c r="C87" s="70"/>
      <c r="D87" s="109" t="s">
        <v>204</v>
      </c>
      <c r="E87" s="109" t="s">
        <v>204</v>
      </c>
      <c r="F87" s="109" t="s">
        <v>204</v>
      </c>
      <c r="G87" s="109" t="s">
        <v>204</v>
      </c>
      <c r="H87" s="109" t="s">
        <v>165</v>
      </c>
      <c r="I87" s="109" t="s">
        <v>165</v>
      </c>
      <c r="J87" s="109" t="s">
        <v>165</v>
      </c>
      <c r="K87" s="108">
        <v>46063</v>
      </c>
      <c r="L87" s="109">
        <v>46063</v>
      </c>
      <c r="M87" s="109">
        <v>46063</v>
      </c>
      <c r="N87" s="105">
        <v>46073</v>
      </c>
      <c r="O87" s="107">
        <v>46073</v>
      </c>
      <c r="P87" s="123"/>
      <c r="Q87" s="124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 x14ac:dyDescent="0.15">
      <c r="A88" s="95"/>
      <c r="B88" s="95"/>
      <c r="C88" s="70"/>
      <c r="D88" s="109" t="s">
        <v>205</v>
      </c>
      <c r="E88" s="109" t="s">
        <v>205</v>
      </c>
      <c r="F88" s="109" t="s">
        <v>205</v>
      </c>
      <c r="G88" s="109" t="s">
        <v>205</v>
      </c>
      <c r="H88" s="109" t="s">
        <v>160</v>
      </c>
      <c r="I88" s="109" t="s">
        <v>160</v>
      </c>
      <c r="J88" s="109" t="s">
        <v>160</v>
      </c>
      <c r="K88" s="108">
        <v>46064</v>
      </c>
      <c r="L88" s="109">
        <v>46064</v>
      </c>
      <c r="M88" s="109">
        <v>46064</v>
      </c>
      <c r="N88" s="105">
        <v>46066</v>
      </c>
      <c r="O88" s="107">
        <v>46066</v>
      </c>
      <c r="P88" s="123"/>
      <c r="Q88" s="124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 x14ac:dyDescent="0.15">
      <c r="A89" s="95"/>
      <c r="B89" s="95"/>
      <c r="C89" s="70"/>
      <c r="D89" s="110" t="s">
        <v>206</v>
      </c>
      <c r="E89" s="111" t="s">
        <v>206</v>
      </c>
      <c r="F89" s="111" t="s">
        <v>206</v>
      </c>
      <c r="G89" s="112" t="s">
        <v>206</v>
      </c>
      <c r="H89" s="109" t="s">
        <v>165</v>
      </c>
      <c r="I89" s="109" t="s">
        <v>165</v>
      </c>
      <c r="J89" s="109" t="s">
        <v>165</v>
      </c>
      <c r="K89" s="108">
        <v>46064</v>
      </c>
      <c r="L89" s="109">
        <v>46064</v>
      </c>
      <c r="M89" s="109">
        <v>46064</v>
      </c>
      <c r="N89" s="105">
        <v>46073</v>
      </c>
      <c r="O89" s="107">
        <v>46073</v>
      </c>
      <c r="P89" s="123"/>
      <c r="Q89" s="124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 x14ac:dyDescent="0.15">
      <c r="A90" s="95"/>
      <c r="B90" s="95"/>
      <c r="C90" s="70"/>
      <c r="D90" s="110" t="s">
        <v>207</v>
      </c>
      <c r="E90" s="111" t="s">
        <v>207</v>
      </c>
      <c r="F90" s="111" t="s">
        <v>207</v>
      </c>
      <c r="G90" s="112" t="s">
        <v>207</v>
      </c>
      <c r="H90" s="109" t="s">
        <v>160</v>
      </c>
      <c r="I90" s="109" t="s">
        <v>160</v>
      </c>
      <c r="J90" s="109" t="s">
        <v>160</v>
      </c>
      <c r="K90" s="108">
        <v>46066</v>
      </c>
      <c r="L90" s="109">
        <v>46066</v>
      </c>
      <c r="M90" s="109">
        <v>46066</v>
      </c>
      <c r="N90" s="105">
        <v>46073</v>
      </c>
      <c r="O90" s="107">
        <v>46073</v>
      </c>
      <c r="P90" s="123"/>
      <c r="Q90" s="124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 x14ac:dyDescent="0.15">
      <c r="A91" s="95"/>
      <c r="B91" s="95"/>
      <c r="C91" s="70"/>
      <c r="D91" s="110" t="s">
        <v>208</v>
      </c>
      <c r="E91" s="111" t="s">
        <v>208</v>
      </c>
      <c r="F91" s="111" t="s">
        <v>208</v>
      </c>
      <c r="G91" s="112" t="s">
        <v>208</v>
      </c>
      <c r="H91" s="109" t="s">
        <v>165</v>
      </c>
      <c r="I91" s="109" t="s">
        <v>165</v>
      </c>
      <c r="J91" s="109" t="s">
        <v>165</v>
      </c>
      <c r="K91" s="108">
        <v>46066</v>
      </c>
      <c r="L91" s="109">
        <v>46066</v>
      </c>
      <c r="M91" s="109">
        <v>46066</v>
      </c>
      <c r="N91" s="108">
        <v>46073</v>
      </c>
      <c r="O91" s="109">
        <v>46073</v>
      </c>
      <c r="P91" s="123"/>
      <c r="Q91" s="124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 x14ac:dyDescent="0.15">
      <c r="A92" s="95"/>
      <c r="B92" s="95"/>
      <c r="C92" s="70"/>
      <c r="D92" s="110" t="s">
        <v>209</v>
      </c>
      <c r="E92" s="111" t="s">
        <v>209</v>
      </c>
      <c r="F92" s="111" t="s">
        <v>209</v>
      </c>
      <c r="G92" s="112" t="s">
        <v>209</v>
      </c>
      <c r="H92" s="109" t="s">
        <v>160</v>
      </c>
      <c r="I92" s="109" t="s">
        <v>160</v>
      </c>
      <c r="J92" s="109" t="s">
        <v>160</v>
      </c>
      <c r="K92" s="108">
        <v>46067</v>
      </c>
      <c r="L92" s="109">
        <v>46067</v>
      </c>
      <c r="M92" s="109">
        <v>46067</v>
      </c>
      <c r="N92" s="108">
        <v>46073</v>
      </c>
      <c r="O92" s="109">
        <v>46073</v>
      </c>
      <c r="P92" s="123"/>
      <c r="Q92" s="124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 x14ac:dyDescent="0.15">
      <c r="A93" s="95"/>
      <c r="B93" s="95"/>
      <c r="C93" s="70"/>
      <c r="D93" s="110" t="s">
        <v>210</v>
      </c>
      <c r="E93" s="111" t="s">
        <v>210</v>
      </c>
      <c r="F93" s="111" t="s">
        <v>210</v>
      </c>
      <c r="G93" s="112" t="s">
        <v>210</v>
      </c>
      <c r="H93" s="109" t="s">
        <v>162</v>
      </c>
      <c r="I93" s="109" t="s">
        <v>162</v>
      </c>
      <c r="J93" s="109" t="s">
        <v>162</v>
      </c>
      <c r="K93" s="108">
        <v>46069</v>
      </c>
      <c r="L93" s="109">
        <v>46069</v>
      </c>
      <c r="M93" s="109">
        <v>46069</v>
      </c>
      <c r="N93" s="108">
        <v>46073</v>
      </c>
      <c r="O93" s="109">
        <v>46073</v>
      </c>
      <c r="P93" s="123"/>
      <c r="Q93" s="124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 x14ac:dyDescent="0.15">
      <c r="A94" s="95"/>
      <c r="B94" s="95"/>
      <c r="C94" s="70"/>
      <c r="D94" s="110" t="s">
        <v>211</v>
      </c>
      <c r="E94" s="111" t="s">
        <v>211</v>
      </c>
      <c r="F94" s="111" t="s">
        <v>211</v>
      </c>
      <c r="G94" s="112" t="s">
        <v>211</v>
      </c>
      <c r="H94" s="109" t="s">
        <v>162</v>
      </c>
      <c r="I94" s="109" t="s">
        <v>162</v>
      </c>
      <c r="J94" s="109" t="s">
        <v>162</v>
      </c>
      <c r="K94" s="108">
        <v>46070</v>
      </c>
      <c r="L94" s="109">
        <v>46070</v>
      </c>
      <c r="M94" s="109">
        <v>46070</v>
      </c>
      <c r="N94" s="108">
        <v>46073</v>
      </c>
      <c r="O94" s="109">
        <v>46073</v>
      </c>
      <c r="P94" s="125"/>
      <c r="Q94" s="124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 x14ac:dyDescent="0.15">
      <c r="A95" s="95"/>
      <c r="B95" s="95"/>
      <c r="C95" s="70"/>
      <c r="D95" s="109" t="s">
        <v>212</v>
      </c>
      <c r="E95" s="109" t="s">
        <v>212</v>
      </c>
      <c r="F95" s="109" t="s">
        <v>212</v>
      </c>
      <c r="G95" s="109" t="s">
        <v>212</v>
      </c>
      <c r="H95" s="109" t="s">
        <v>162</v>
      </c>
      <c r="I95" s="109" t="s">
        <v>162</v>
      </c>
      <c r="J95" s="109" t="s">
        <v>162</v>
      </c>
      <c r="K95" s="108">
        <v>46072</v>
      </c>
      <c r="L95" s="109">
        <v>46072</v>
      </c>
      <c r="M95" s="109">
        <v>46072</v>
      </c>
      <c r="N95" s="108">
        <v>46083</v>
      </c>
      <c r="O95" s="109">
        <v>46083</v>
      </c>
      <c r="P95" s="125"/>
      <c r="Q95" s="124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 x14ac:dyDescent="0.15">
      <c r="A96" s="95"/>
      <c r="B96" s="95"/>
      <c r="C96" s="70"/>
      <c r="D96" s="110" t="s">
        <v>213</v>
      </c>
      <c r="E96" s="111" t="s">
        <v>213</v>
      </c>
      <c r="F96" s="111" t="s">
        <v>213</v>
      </c>
      <c r="G96" s="112" t="s">
        <v>213</v>
      </c>
      <c r="H96" s="109" t="s">
        <v>162</v>
      </c>
      <c r="I96" s="109" t="s">
        <v>162</v>
      </c>
      <c r="J96" s="109" t="s">
        <v>162</v>
      </c>
      <c r="K96" s="105">
        <v>46073</v>
      </c>
      <c r="L96" s="106">
        <v>46073</v>
      </c>
      <c r="M96" s="107">
        <v>46073</v>
      </c>
      <c r="N96" s="105">
        <v>46083</v>
      </c>
      <c r="O96" s="107">
        <v>46083</v>
      </c>
      <c r="P96" s="125"/>
      <c r="Q96" s="124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 x14ac:dyDescent="0.15">
      <c r="A97" s="95"/>
      <c r="B97" s="95"/>
      <c r="C97" s="70"/>
      <c r="D97" s="110" t="s">
        <v>214</v>
      </c>
      <c r="E97" s="111" t="s">
        <v>214</v>
      </c>
      <c r="F97" s="111" t="s">
        <v>214</v>
      </c>
      <c r="G97" s="112" t="s">
        <v>214</v>
      </c>
      <c r="H97" s="109" t="s">
        <v>162</v>
      </c>
      <c r="I97" s="109" t="s">
        <v>162</v>
      </c>
      <c r="J97" s="109" t="s">
        <v>162</v>
      </c>
      <c r="K97" s="105">
        <v>46078</v>
      </c>
      <c r="L97" s="106">
        <v>46078</v>
      </c>
      <c r="M97" s="107">
        <v>46078</v>
      </c>
      <c r="N97" s="105">
        <v>46083</v>
      </c>
      <c r="O97" s="107">
        <v>46083</v>
      </c>
      <c r="P97" s="125"/>
      <c r="Q97" s="124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 x14ac:dyDescent="0.15">
      <c r="A98" s="95"/>
      <c r="B98" s="95"/>
      <c r="C98" s="70"/>
      <c r="D98" s="110" t="s">
        <v>215</v>
      </c>
      <c r="E98" s="111" t="s">
        <v>215</v>
      </c>
      <c r="F98" s="111" t="s">
        <v>215</v>
      </c>
      <c r="G98" s="112" t="s">
        <v>215</v>
      </c>
      <c r="H98" s="109" t="s">
        <v>162</v>
      </c>
      <c r="I98" s="109" t="s">
        <v>162</v>
      </c>
      <c r="J98" s="109" t="s">
        <v>162</v>
      </c>
      <c r="K98" s="105">
        <v>46079</v>
      </c>
      <c r="L98" s="106">
        <v>46079</v>
      </c>
      <c r="M98" s="107">
        <v>46079</v>
      </c>
      <c r="N98" s="105">
        <v>46083</v>
      </c>
      <c r="O98" s="107">
        <v>46083</v>
      </c>
      <c r="P98" s="125"/>
      <c r="Q98" s="124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 x14ac:dyDescent="0.15">
      <c r="A99" s="95"/>
      <c r="B99" s="95"/>
      <c r="C99" s="70"/>
      <c r="D99" s="109" t="s">
        <v>216</v>
      </c>
      <c r="E99" s="109" t="s">
        <v>216</v>
      </c>
      <c r="F99" s="109" t="s">
        <v>216</v>
      </c>
      <c r="G99" s="109" t="s">
        <v>216</v>
      </c>
      <c r="H99" s="109" t="s">
        <v>162</v>
      </c>
      <c r="I99" s="109" t="s">
        <v>162</v>
      </c>
      <c r="J99" s="109" t="s">
        <v>162</v>
      </c>
      <c r="K99" s="105">
        <v>46079</v>
      </c>
      <c r="L99" s="106">
        <v>46079</v>
      </c>
      <c r="M99" s="107">
        <v>46079</v>
      </c>
      <c r="N99" s="105"/>
      <c r="O99" s="107"/>
      <c r="P99" s="57"/>
      <c r="Q99" s="57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 x14ac:dyDescent="0.15">
      <c r="A100" s="95"/>
      <c r="B100" s="95"/>
      <c r="C100" s="70"/>
      <c r="D100" s="109" t="s">
        <v>217</v>
      </c>
      <c r="E100" s="109" t="s">
        <v>217</v>
      </c>
      <c r="F100" s="109" t="s">
        <v>217</v>
      </c>
      <c r="G100" s="109" t="s">
        <v>217</v>
      </c>
      <c r="H100" s="109" t="s">
        <v>162</v>
      </c>
      <c r="I100" s="109" t="s">
        <v>162</v>
      </c>
      <c r="J100" s="109" t="s">
        <v>162</v>
      </c>
      <c r="K100" s="105">
        <v>46080</v>
      </c>
      <c r="L100" s="106">
        <v>46080</v>
      </c>
      <c r="M100" s="107">
        <v>46080</v>
      </c>
      <c r="N100" s="105">
        <v>46083</v>
      </c>
      <c r="O100" s="107">
        <v>46083</v>
      </c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 x14ac:dyDescent="0.15">
      <c r="A101" s="95"/>
      <c r="B101" s="95"/>
      <c r="C101" s="70"/>
      <c r="D101" s="109" t="s">
        <v>218</v>
      </c>
      <c r="E101" s="109" t="s">
        <v>218</v>
      </c>
      <c r="F101" s="109" t="s">
        <v>218</v>
      </c>
      <c r="G101" s="109" t="s">
        <v>218</v>
      </c>
      <c r="H101" s="109" t="s">
        <v>164</v>
      </c>
      <c r="I101" s="109" t="s">
        <v>164</v>
      </c>
      <c r="J101" s="109" t="s">
        <v>164</v>
      </c>
      <c r="K101" s="105">
        <v>46080</v>
      </c>
      <c r="L101" s="106">
        <v>46080</v>
      </c>
      <c r="M101" s="107">
        <v>46080</v>
      </c>
      <c r="N101" s="105">
        <v>46083</v>
      </c>
      <c r="O101" s="107">
        <v>46083</v>
      </c>
      <c r="P101" s="57"/>
      <c r="Q101" s="57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H101" s="74"/>
      <c r="AI101" s="71"/>
    </row>
    <row r="102" spans="1:35" s="69" customFormat="1" ht="13.5" customHeight="1" x14ac:dyDescent="0.15">
      <c r="A102" s="95"/>
      <c r="B102" s="95"/>
      <c r="C102" s="70"/>
      <c r="D102" s="109" t="s">
        <v>219</v>
      </c>
      <c r="E102" s="109" t="s">
        <v>219</v>
      </c>
      <c r="F102" s="109" t="s">
        <v>219</v>
      </c>
      <c r="G102" s="109" t="s">
        <v>219</v>
      </c>
      <c r="H102" s="109" t="s">
        <v>164</v>
      </c>
      <c r="I102" s="109" t="s">
        <v>164</v>
      </c>
      <c r="J102" s="109" t="s">
        <v>164</v>
      </c>
      <c r="K102" s="105">
        <v>46080</v>
      </c>
      <c r="L102" s="106">
        <v>46080</v>
      </c>
      <c r="M102" s="107">
        <v>46080</v>
      </c>
      <c r="N102" s="105"/>
      <c r="O102" s="107"/>
      <c r="P102" s="57"/>
      <c r="Q102" s="57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H102" s="74"/>
      <c r="AI102" s="71"/>
    </row>
    <row r="103" spans="1:35" s="69" customFormat="1" ht="13.5" customHeight="1" x14ac:dyDescent="0.15">
      <c r="A103" s="95"/>
      <c r="B103" s="95"/>
      <c r="C103" s="70"/>
      <c r="D103" s="110" t="s">
        <v>220</v>
      </c>
      <c r="E103" s="111" t="s">
        <v>220</v>
      </c>
      <c r="F103" s="111" t="s">
        <v>220</v>
      </c>
      <c r="G103" s="112" t="s">
        <v>220</v>
      </c>
      <c r="H103" s="109" t="s">
        <v>164</v>
      </c>
      <c r="I103" s="109" t="s">
        <v>164</v>
      </c>
      <c r="J103" s="109" t="s">
        <v>164</v>
      </c>
      <c r="K103" s="105">
        <v>46080</v>
      </c>
      <c r="L103" s="106">
        <v>46080</v>
      </c>
      <c r="M103" s="107">
        <v>46080</v>
      </c>
      <c r="N103" s="105">
        <v>46083</v>
      </c>
      <c r="O103" s="107">
        <v>46083</v>
      </c>
      <c r="P103" s="88"/>
      <c r="Q103" s="88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H103" s="74"/>
      <c r="AI103" s="71"/>
    </row>
    <row r="104" spans="1:35" s="69" customFormat="1" ht="13.5" customHeight="1" x14ac:dyDescent="0.15">
      <c r="A104" s="95"/>
      <c r="B104" s="95"/>
      <c r="C104" s="70"/>
      <c r="D104" s="110" t="s">
        <v>221</v>
      </c>
      <c r="E104" s="111" t="s">
        <v>221</v>
      </c>
      <c r="F104" s="111" t="s">
        <v>221</v>
      </c>
      <c r="G104" s="112" t="s">
        <v>221</v>
      </c>
      <c r="H104" s="109" t="s">
        <v>164</v>
      </c>
      <c r="I104" s="109" t="s">
        <v>164</v>
      </c>
      <c r="J104" s="109" t="s">
        <v>164</v>
      </c>
      <c r="K104" s="105">
        <v>46081</v>
      </c>
      <c r="L104" s="106">
        <v>46081</v>
      </c>
      <c r="M104" s="107">
        <v>46081</v>
      </c>
      <c r="N104" s="105">
        <v>46083</v>
      </c>
      <c r="O104" s="107">
        <v>46083</v>
      </c>
      <c r="P104" s="88"/>
      <c r="Q104" s="88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H104" s="74"/>
      <c r="AI104" s="71"/>
    </row>
    <row r="105" spans="1:35" s="69" customFormat="1" ht="13.5" customHeight="1" x14ac:dyDescent="0.15">
      <c r="A105" s="95"/>
      <c r="B105" s="95"/>
      <c r="C105" s="70"/>
      <c r="D105" s="110" t="s">
        <v>222</v>
      </c>
      <c r="E105" s="111" t="s">
        <v>222</v>
      </c>
      <c r="F105" s="111" t="s">
        <v>222</v>
      </c>
      <c r="G105" s="112" t="s">
        <v>222</v>
      </c>
      <c r="H105" s="109" t="s">
        <v>164</v>
      </c>
      <c r="I105" s="109" t="s">
        <v>164</v>
      </c>
      <c r="J105" s="109" t="s">
        <v>164</v>
      </c>
      <c r="K105" s="105">
        <v>46081</v>
      </c>
      <c r="L105" s="106">
        <v>46081</v>
      </c>
      <c r="M105" s="107">
        <v>46081</v>
      </c>
      <c r="N105" s="108"/>
      <c r="O105" s="109"/>
      <c r="P105" s="88"/>
      <c r="Q105" s="88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H105" s="74"/>
      <c r="AI105" s="71"/>
    </row>
    <row r="106" spans="1:35" s="69" customFormat="1" ht="13.5" customHeight="1" x14ac:dyDescent="0.15">
      <c r="A106" s="95"/>
      <c r="B106" s="95"/>
      <c r="C106" s="70"/>
      <c r="D106" s="110" t="s">
        <v>223</v>
      </c>
      <c r="E106" s="111" t="s">
        <v>223</v>
      </c>
      <c r="F106" s="111" t="s">
        <v>223</v>
      </c>
      <c r="G106" s="112" t="s">
        <v>223</v>
      </c>
      <c r="H106" s="109" t="s">
        <v>164</v>
      </c>
      <c r="I106" s="109" t="s">
        <v>164</v>
      </c>
      <c r="J106" s="109" t="s">
        <v>164</v>
      </c>
      <c r="K106" s="105">
        <v>46081</v>
      </c>
      <c r="L106" s="106">
        <v>46081</v>
      </c>
      <c r="M106" s="107">
        <v>46081</v>
      </c>
      <c r="N106" s="108">
        <v>46083</v>
      </c>
      <c r="O106" s="109">
        <v>46083</v>
      </c>
      <c r="P106" s="88"/>
      <c r="Q106" s="88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H106" s="74"/>
      <c r="AI106" s="71"/>
    </row>
    <row r="107" spans="1:35" s="69" customFormat="1" ht="13.5" customHeight="1" x14ac:dyDescent="0.15">
      <c r="A107" s="95"/>
      <c r="B107" s="95"/>
      <c r="C107" s="70"/>
      <c r="D107" s="110" t="s">
        <v>224</v>
      </c>
      <c r="E107" s="111" t="s">
        <v>224</v>
      </c>
      <c r="F107" s="111" t="s">
        <v>224</v>
      </c>
      <c r="G107" s="112" t="s">
        <v>224</v>
      </c>
      <c r="H107" s="109" t="s">
        <v>164</v>
      </c>
      <c r="I107" s="109" t="s">
        <v>164</v>
      </c>
      <c r="J107" s="109" t="s">
        <v>164</v>
      </c>
      <c r="K107" s="105">
        <v>46081</v>
      </c>
      <c r="L107" s="106">
        <v>46081</v>
      </c>
      <c r="M107" s="107">
        <v>46081</v>
      </c>
      <c r="N107" s="108">
        <v>46083</v>
      </c>
      <c r="O107" s="109">
        <v>46083</v>
      </c>
      <c r="P107" s="88"/>
      <c r="Q107" s="88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H107" s="74"/>
      <c r="AI107" s="71"/>
    </row>
    <row r="108" spans="1:35" s="69" customFormat="1" ht="13.5" customHeight="1" x14ac:dyDescent="0.15">
      <c r="A108" s="95"/>
      <c r="B108" s="95"/>
      <c r="C108" s="70"/>
      <c r="D108" s="110" t="s">
        <v>225</v>
      </c>
      <c r="E108" s="111" t="s">
        <v>225</v>
      </c>
      <c r="F108" s="111" t="s">
        <v>225</v>
      </c>
      <c r="G108" s="112" t="s">
        <v>225</v>
      </c>
      <c r="H108" s="109" t="s">
        <v>164</v>
      </c>
      <c r="I108" s="109" t="s">
        <v>164</v>
      </c>
      <c r="J108" s="109" t="s">
        <v>164</v>
      </c>
      <c r="K108" s="105">
        <v>46081</v>
      </c>
      <c r="L108" s="106">
        <v>46081</v>
      </c>
      <c r="M108" s="107">
        <v>46081</v>
      </c>
      <c r="N108" s="108">
        <v>46083</v>
      </c>
      <c r="O108" s="109">
        <v>46083</v>
      </c>
      <c r="P108" s="88"/>
      <c r="Q108" s="88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H108" s="74"/>
      <c r="AI108" s="71"/>
    </row>
    <row r="109" spans="1:35" s="69" customFormat="1" ht="13.5" customHeight="1" x14ac:dyDescent="0.15">
      <c r="A109" s="95"/>
      <c r="B109" s="95"/>
      <c r="C109" s="70"/>
      <c r="D109" s="110" t="s">
        <v>226</v>
      </c>
      <c r="E109" s="111" t="s">
        <v>226</v>
      </c>
      <c r="F109" s="111" t="s">
        <v>226</v>
      </c>
      <c r="G109" s="112" t="s">
        <v>226</v>
      </c>
      <c r="H109" s="109" t="s">
        <v>164</v>
      </c>
      <c r="I109" s="109" t="s">
        <v>164</v>
      </c>
      <c r="J109" s="109" t="s">
        <v>164</v>
      </c>
      <c r="K109" s="105">
        <v>46081</v>
      </c>
      <c r="L109" s="106">
        <v>46081</v>
      </c>
      <c r="M109" s="107">
        <v>46081</v>
      </c>
      <c r="N109" s="108">
        <v>46083</v>
      </c>
      <c r="O109" s="109">
        <v>46083</v>
      </c>
      <c r="P109" s="88"/>
      <c r="Q109" s="88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H109" s="74"/>
      <c r="AI109" s="71"/>
    </row>
    <row r="110" spans="1:35" s="69" customFormat="1" ht="13.5" customHeight="1" x14ac:dyDescent="0.15">
      <c r="A110" s="95"/>
      <c r="B110" s="95"/>
      <c r="C110" s="70"/>
      <c r="D110" s="109"/>
      <c r="E110" s="109"/>
      <c r="F110" s="109"/>
      <c r="G110" s="109"/>
      <c r="H110" s="109"/>
      <c r="I110" s="109"/>
      <c r="J110" s="109"/>
      <c r="K110" s="105"/>
      <c r="L110" s="106"/>
      <c r="M110" s="107"/>
      <c r="N110" s="108"/>
      <c r="O110" s="109"/>
      <c r="P110" s="57"/>
      <c r="Q110" s="57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H110" s="74"/>
      <c r="AI110" s="71"/>
    </row>
    <row r="111" spans="1:35" s="69" customFormat="1" ht="13.5" customHeight="1" x14ac:dyDescent="0.15">
      <c r="A111" s="95"/>
      <c r="B111" s="95"/>
      <c r="C111" s="36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75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H111" s="74"/>
      <c r="AI111" s="71"/>
    </row>
    <row r="112" spans="1:35" s="69" customFormat="1" ht="13.5" customHeight="1" x14ac:dyDescent="0.15">
      <c r="A112" s="95"/>
      <c r="B112" s="95"/>
      <c r="C112" s="95" t="s">
        <v>134</v>
      </c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</row>
    <row r="113" spans="1:35" s="69" customFormat="1" ht="13.5" customHeight="1" x14ac:dyDescent="0.15">
      <c r="A113" s="95"/>
      <c r="B113" s="95"/>
      <c r="C113" s="90" t="s">
        <v>130</v>
      </c>
      <c r="D113" s="90"/>
      <c r="E113" s="90"/>
      <c r="F113" s="90"/>
      <c r="G113" s="90"/>
      <c r="H113" s="90" t="s">
        <v>131</v>
      </c>
      <c r="I113" s="90"/>
      <c r="J113" s="90"/>
      <c r="K113" s="90" t="s">
        <v>127</v>
      </c>
      <c r="L113" s="90" t="s">
        <v>127</v>
      </c>
      <c r="M113" s="90" t="s">
        <v>127</v>
      </c>
      <c r="N113" s="90" t="s">
        <v>135</v>
      </c>
      <c r="O113" s="90"/>
      <c r="P113" s="90"/>
      <c r="Q113" s="90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</row>
    <row r="114" spans="1:35" s="69" customFormat="1" ht="13.5" customHeight="1" x14ac:dyDescent="0.15">
      <c r="A114" s="95"/>
      <c r="B114" s="95"/>
      <c r="C114" s="70"/>
      <c r="D114" s="91"/>
      <c r="E114" s="92"/>
      <c r="F114" s="92"/>
      <c r="G114" s="93"/>
      <c r="H114" s="90"/>
      <c r="I114" s="90"/>
      <c r="J114" s="90"/>
      <c r="K114" s="90"/>
      <c r="L114" s="90"/>
      <c r="M114" s="90"/>
      <c r="N114" s="113"/>
      <c r="O114" s="90"/>
      <c r="P114" s="109"/>
      <c r="Q114" s="109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</row>
    <row r="115" spans="1:35" s="69" customFormat="1" ht="13.5" customHeight="1" x14ac:dyDescent="0.15">
      <c r="A115" s="95"/>
      <c r="B115" s="95"/>
      <c r="C115" s="70"/>
      <c r="D115" s="91"/>
      <c r="E115" s="92"/>
      <c r="F115" s="92"/>
      <c r="G115" s="93"/>
      <c r="H115" s="90"/>
      <c r="I115" s="90"/>
      <c r="J115" s="90"/>
      <c r="K115" s="90"/>
      <c r="L115" s="90"/>
      <c r="M115" s="90"/>
      <c r="N115" s="113"/>
      <c r="O115" s="90"/>
      <c r="P115" s="109"/>
      <c r="Q115" s="109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</row>
    <row r="116" spans="1:35" s="69" customFormat="1" ht="13.5" customHeight="1" x14ac:dyDescent="0.15">
      <c r="A116" s="95"/>
      <c r="B116" s="95"/>
      <c r="C116" s="70"/>
      <c r="D116" s="110"/>
      <c r="E116" s="111"/>
      <c r="F116" s="111"/>
      <c r="G116" s="112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H116" s="95" t="s">
        <v>118</v>
      </c>
      <c r="AI116" s="95"/>
    </row>
    <row r="117" spans="1:35" s="69" customFormat="1" ht="13.5" customHeight="1" x14ac:dyDescent="0.15">
      <c r="A117" s="95"/>
      <c r="B117" s="95"/>
      <c r="C117" s="70"/>
      <c r="D117" s="110"/>
      <c r="E117" s="111"/>
      <c r="F117" s="111"/>
      <c r="G117" s="112"/>
      <c r="H117" s="109"/>
      <c r="I117" s="109"/>
      <c r="J117" s="109"/>
      <c r="K117" s="109"/>
      <c r="L117" s="109"/>
      <c r="M117" s="109"/>
      <c r="N117" s="109"/>
      <c r="O117" s="109"/>
      <c r="P117" s="109"/>
      <c r="Q117" s="109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H117" s="95" t="s">
        <v>6</v>
      </c>
      <c r="AI117" s="95"/>
    </row>
    <row r="118" spans="1:35" s="69" customFormat="1" ht="13.5" customHeight="1" x14ac:dyDescent="0.15">
      <c r="A118" s="95"/>
      <c r="B118" s="95"/>
      <c r="C118" s="70"/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H118" s="72">
        <v>0</v>
      </c>
      <c r="AI118" s="73" t="s">
        <v>68</v>
      </c>
    </row>
    <row r="119" spans="1:35" s="69" customFormat="1" ht="13.5" customHeight="1" x14ac:dyDescent="0.15">
      <c r="A119" s="95"/>
      <c r="B119" s="95"/>
      <c r="C119" s="79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H119" s="81"/>
      <c r="AI119" s="82"/>
    </row>
    <row r="120" spans="1:35" s="69" customFormat="1" ht="13.5" customHeight="1" x14ac:dyDescent="0.15">
      <c r="A120" s="95"/>
      <c r="B120" s="95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</row>
    <row r="121" spans="1:35" s="69" customFormat="1" ht="13.5" customHeight="1" x14ac:dyDescent="0.15">
      <c r="A121" s="95"/>
      <c r="B121" s="95"/>
      <c r="C121" s="79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H121" s="81"/>
      <c r="AI121" s="82"/>
    </row>
    <row r="122" spans="1:35" s="69" customFormat="1" ht="13.5" customHeight="1" x14ac:dyDescent="0.15">
      <c r="A122" s="95"/>
      <c r="B122" s="95"/>
      <c r="C122" s="95" t="s">
        <v>136</v>
      </c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</row>
    <row r="123" spans="1:35" s="69" customFormat="1" ht="13.5" customHeight="1" x14ac:dyDescent="0.15">
      <c r="A123" s="95"/>
      <c r="B123" s="95"/>
      <c r="C123" s="90" t="s">
        <v>125</v>
      </c>
      <c r="D123" s="90"/>
      <c r="E123" s="90"/>
      <c r="F123" s="90"/>
      <c r="G123" s="90"/>
      <c r="H123" s="90" t="s">
        <v>126</v>
      </c>
      <c r="I123" s="90"/>
      <c r="J123" s="90"/>
      <c r="K123" s="90" t="s">
        <v>127</v>
      </c>
      <c r="L123" s="90" t="s">
        <v>127</v>
      </c>
      <c r="M123" s="90" t="s">
        <v>127</v>
      </c>
      <c r="N123" s="90" t="s">
        <v>128</v>
      </c>
      <c r="O123" s="90"/>
      <c r="P123" s="90" t="s">
        <v>137</v>
      </c>
      <c r="Q123" s="90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</row>
    <row r="124" spans="1:35" s="69" customFormat="1" ht="13.5" customHeight="1" x14ac:dyDescent="0.15">
      <c r="A124" s="95"/>
      <c r="B124" s="95"/>
      <c r="C124" s="70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8"/>
      <c r="O124" s="109"/>
      <c r="P124" s="108"/>
      <c r="Q124" s="109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</row>
    <row r="125" spans="1:35" s="69" customFormat="1" ht="13.5" customHeight="1" x14ac:dyDescent="0.15">
      <c r="A125" s="95"/>
      <c r="B125" s="95"/>
      <c r="C125" s="70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</row>
    <row r="126" spans="1:35" s="69" customFormat="1" ht="13.5" customHeight="1" x14ac:dyDescent="0.15">
      <c r="A126" s="95"/>
      <c r="B126" s="95"/>
      <c r="C126" s="70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H126" s="95" t="s">
        <v>119</v>
      </c>
      <c r="AI126" s="95"/>
    </row>
    <row r="127" spans="1:35" s="69" customFormat="1" ht="13.5" customHeight="1" x14ac:dyDescent="0.15">
      <c r="A127" s="95"/>
      <c r="B127" s="95"/>
      <c r="C127" s="70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H127" s="95" t="s">
        <v>6</v>
      </c>
      <c r="AI127" s="95"/>
    </row>
    <row r="128" spans="1:35" s="69" customFormat="1" ht="13.5" customHeight="1" x14ac:dyDescent="0.15">
      <c r="A128" s="95"/>
      <c r="B128" s="95"/>
      <c r="C128" s="70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H128" s="72">
        <v>0</v>
      </c>
      <c r="AI128" s="73" t="s">
        <v>68</v>
      </c>
    </row>
    <row r="129" spans="1:35" s="69" customFormat="1" ht="13.5" customHeight="1" x14ac:dyDescent="0.15">
      <c r="A129" s="95"/>
      <c r="B129" s="95"/>
      <c r="C129" s="95" t="s">
        <v>138</v>
      </c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</row>
    <row r="130" spans="1:35" s="69" customFormat="1" ht="13.5" customHeight="1" x14ac:dyDescent="0.15">
      <c r="A130" s="95"/>
      <c r="B130" s="95"/>
      <c r="C130" s="90" t="s">
        <v>125</v>
      </c>
      <c r="D130" s="90"/>
      <c r="E130" s="90"/>
      <c r="F130" s="90"/>
      <c r="G130" s="90"/>
      <c r="H130" s="90" t="s">
        <v>126</v>
      </c>
      <c r="I130" s="90"/>
      <c r="J130" s="90"/>
      <c r="K130" s="90" t="s">
        <v>141</v>
      </c>
      <c r="L130" s="90"/>
      <c r="M130" s="90"/>
      <c r="N130" s="110" t="s">
        <v>139</v>
      </c>
      <c r="O130" s="112"/>
      <c r="P130" s="110" t="s">
        <v>140</v>
      </c>
      <c r="Q130" s="112"/>
      <c r="R130" s="84"/>
      <c r="S130" s="84"/>
      <c r="T130" s="84"/>
      <c r="U130" s="84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</row>
    <row r="131" spans="1:35" s="69" customFormat="1" ht="13.5" customHeight="1" x14ac:dyDescent="0.15">
      <c r="A131" s="95"/>
      <c r="B131" s="95"/>
      <c r="C131" s="70"/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10"/>
      <c r="O131" s="112"/>
      <c r="P131" s="110"/>
      <c r="Q131" s="112"/>
      <c r="R131" s="85"/>
      <c r="S131" s="84"/>
      <c r="T131" s="84"/>
      <c r="U131" s="84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H131" s="95" t="s">
        <v>120</v>
      </c>
      <c r="AI131" s="95"/>
    </row>
    <row r="132" spans="1:35" s="69" customFormat="1" ht="13.5" customHeight="1" x14ac:dyDescent="0.15">
      <c r="A132" s="95"/>
      <c r="B132" s="95"/>
      <c r="C132" s="70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10"/>
      <c r="O132" s="112"/>
      <c r="P132" s="110"/>
      <c r="Q132" s="112"/>
      <c r="R132" s="85"/>
      <c r="S132" s="84"/>
      <c r="T132" s="84"/>
      <c r="U132" s="84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  <c r="AH132" s="95" t="s">
        <v>6</v>
      </c>
      <c r="AI132" s="95"/>
    </row>
    <row r="133" spans="1:35" s="69" customFormat="1" ht="13.5" customHeight="1" x14ac:dyDescent="0.15">
      <c r="A133" s="95"/>
      <c r="B133" s="95"/>
      <c r="C133" s="70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10"/>
      <c r="O133" s="112"/>
      <c r="P133" s="110"/>
      <c r="Q133" s="112"/>
      <c r="R133" s="85"/>
      <c r="S133" s="84"/>
      <c r="T133" s="84"/>
      <c r="U133" s="84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H133" s="72">
        <v>0</v>
      </c>
      <c r="AI133" s="73" t="s">
        <v>68</v>
      </c>
    </row>
    <row r="134" spans="1:35" ht="12.75" x14ac:dyDescent="0.15">
      <c r="R134" s="86"/>
      <c r="S134" s="86"/>
      <c r="T134" s="86"/>
      <c r="U134" s="86"/>
    </row>
    <row r="140" spans="1:35" ht="12" customHeight="1" x14ac:dyDescent="0.15">
      <c r="AE140" s="58" t="s">
        <v>121</v>
      </c>
    </row>
  </sheetData>
  <sheetProtection formatCells="0" formatColumns="0" formatRows="0" insertHyperlinks="0" autoFilter="0" pivotTables="0"/>
  <mergeCells count="880">
    <mergeCell ref="AH132:AI132"/>
    <mergeCell ref="AH131:AI131"/>
    <mergeCell ref="D133:G133"/>
    <mergeCell ref="H133:J133"/>
    <mergeCell ref="K133:M133"/>
    <mergeCell ref="D131:G131"/>
    <mergeCell ref="H131:J131"/>
    <mergeCell ref="K131:M131"/>
    <mergeCell ref="V131:AF133"/>
    <mergeCell ref="D132:G132"/>
    <mergeCell ref="H132:J132"/>
    <mergeCell ref="K132:M132"/>
    <mergeCell ref="N131:O131"/>
    <mergeCell ref="N132:O132"/>
    <mergeCell ref="N133:O133"/>
    <mergeCell ref="P131:Q131"/>
    <mergeCell ref="P132:Q132"/>
    <mergeCell ref="P133:Q133"/>
    <mergeCell ref="C129:AF129"/>
    <mergeCell ref="W127:Y127"/>
    <mergeCell ref="Z127:AB127"/>
    <mergeCell ref="AC127:AD127"/>
    <mergeCell ref="AE127:AF127"/>
    <mergeCell ref="C130:G130"/>
    <mergeCell ref="H130:J130"/>
    <mergeCell ref="K130:M130"/>
    <mergeCell ref="V130:AF130"/>
    <mergeCell ref="N130:O130"/>
    <mergeCell ref="P130:Q130"/>
    <mergeCell ref="AE126:AF126"/>
    <mergeCell ref="AH126:AI126"/>
    <mergeCell ref="R125:V125"/>
    <mergeCell ref="W125:Y125"/>
    <mergeCell ref="Z125:AB125"/>
    <mergeCell ref="AC125:AD125"/>
    <mergeCell ref="AE125:AF125"/>
    <mergeCell ref="AH127:AI127"/>
    <mergeCell ref="D128:G128"/>
    <mergeCell ref="H128:J128"/>
    <mergeCell ref="K128:M128"/>
    <mergeCell ref="N128:O128"/>
    <mergeCell ref="P128:Q128"/>
    <mergeCell ref="D127:G127"/>
    <mergeCell ref="H127:J127"/>
    <mergeCell ref="K127:M127"/>
    <mergeCell ref="N127:O127"/>
    <mergeCell ref="P127:Q127"/>
    <mergeCell ref="R127:V127"/>
    <mergeCell ref="R128:V128"/>
    <mergeCell ref="W128:Y128"/>
    <mergeCell ref="Z128:AB128"/>
    <mergeCell ref="AC128:AD128"/>
    <mergeCell ref="AE128:AF128"/>
    <mergeCell ref="D126:G126"/>
    <mergeCell ref="H126:J126"/>
    <mergeCell ref="K126:M126"/>
    <mergeCell ref="N126:O126"/>
    <mergeCell ref="P126:Q126"/>
    <mergeCell ref="R124:V124"/>
    <mergeCell ref="W124:Y124"/>
    <mergeCell ref="Z124:AB124"/>
    <mergeCell ref="AC124:AD124"/>
    <mergeCell ref="R126:V126"/>
    <mergeCell ref="W126:Y126"/>
    <mergeCell ref="Z126:AB126"/>
    <mergeCell ref="AC126:AD126"/>
    <mergeCell ref="AE124:AF124"/>
    <mergeCell ref="D125:G125"/>
    <mergeCell ref="H125:J125"/>
    <mergeCell ref="K125:M125"/>
    <mergeCell ref="N125:O125"/>
    <mergeCell ref="P125:Q125"/>
    <mergeCell ref="R123:V123"/>
    <mergeCell ref="W123:Y123"/>
    <mergeCell ref="Z123:AB123"/>
    <mergeCell ref="AC123:AD123"/>
    <mergeCell ref="AE123:AF123"/>
    <mergeCell ref="D124:G124"/>
    <mergeCell ref="H124:J124"/>
    <mergeCell ref="K124:M124"/>
    <mergeCell ref="N124:O124"/>
    <mergeCell ref="P124:Q124"/>
    <mergeCell ref="C120:AF120"/>
    <mergeCell ref="W117:Y117"/>
    <mergeCell ref="Z117:AB117"/>
    <mergeCell ref="AC117:AD117"/>
    <mergeCell ref="AE117:AF117"/>
    <mergeCell ref="C122:AF122"/>
    <mergeCell ref="C123:G123"/>
    <mergeCell ref="H123:J123"/>
    <mergeCell ref="K123:M123"/>
    <mergeCell ref="N123:O123"/>
    <mergeCell ref="P123:Q123"/>
    <mergeCell ref="AH117:AI117"/>
    <mergeCell ref="D118:G118"/>
    <mergeCell ref="H118:J118"/>
    <mergeCell ref="K118:M118"/>
    <mergeCell ref="N118:O118"/>
    <mergeCell ref="P118:Q118"/>
    <mergeCell ref="H117:J117"/>
    <mergeCell ref="K117:M117"/>
    <mergeCell ref="N117:O117"/>
    <mergeCell ref="P117:Q117"/>
    <mergeCell ref="R117:V117"/>
    <mergeCell ref="R118:V118"/>
    <mergeCell ref="W118:Y118"/>
    <mergeCell ref="Z118:AB118"/>
    <mergeCell ref="AC118:AD118"/>
    <mergeCell ref="AE118:AF118"/>
    <mergeCell ref="Z114:AB114"/>
    <mergeCell ref="AC114:AD114"/>
    <mergeCell ref="R116:V116"/>
    <mergeCell ref="W116:Y116"/>
    <mergeCell ref="Z116:AB116"/>
    <mergeCell ref="AC116:AD116"/>
    <mergeCell ref="AE116:AF116"/>
    <mergeCell ref="AH116:AI116"/>
    <mergeCell ref="R115:V115"/>
    <mergeCell ref="W115:Y115"/>
    <mergeCell ref="Z115:AB115"/>
    <mergeCell ref="AC115:AD115"/>
    <mergeCell ref="AE115:AF115"/>
    <mergeCell ref="K114:M114"/>
    <mergeCell ref="N114:O114"/>
    <mergeCell ref="P114:Q114"/>
    <mergeCell ref="H116:J116"/>
    <mergeCell ref="K116:M116"/>
    <mergeCell ref="N116:O116"/>
    <mergeCell ref="P116:Q116"/>
    <mergeCell ref="R114:V114"/>
    <mergeCell ref="W114:Y114"/>
    <mergeCell ref="D110:G110"/>
    <mergeCell ref="H110:J110"/>
    <mergeCell ref="K110:M110"/>
    <mergeCell ref="N110:O110"/>
    <mergeCell ref="D114:G114"/>
    <mergeCell ref="D115:G115"/>
    <mergeCell ref="D116:G116"/>
    <mergeCell ref="D117:G117"/>
    <mergeCell ref="C112:AF112"/>
    <mergeCell ref="C113:G113"/>
    <mergeCell ref="H113:J113"/>
    <mergeCell ref="N113:O113"/>
    <mergeCell ref="P113:Q113"/>
    <mergeCell ref="AE114:AF114"/>
    <mergeCell ref="H115:J115"/>
    <mergeCell ref="K115:M115"/>
    <mergeCell ref="N115:O115"/>
    <mergeCell ref="P115:Q115"/>
    <mergeCell ref="R113:V113"/>
    <mergeCell ref="W113:Y113"/>
    <mergeCell ref="Z113:AB113"/>
    <mergeCell ref="AC113:AD113"/>
    <mergeCell ref="AE113:AF113"/>
    <mergeCell ref="H114:J114"/>
    <mergeCell ref="D102:G102"/>
    <mergeCell ref="H102:J102"/>
    <mergeCell ref="K102:M102"/>
    <mergeCell ref="N102:O102"/>
    <mergeCell ref="D99:G99"/>
    <mergeCell ref="H99:J99"/>
    <mergeCell ref="K99:M99"/>
    <mergeCell ref="N99:O99"/>
    <mergeCell ref="D100:G100"/>
    <mergeCell ref="H100:J100"/>
    <mergeCell ref="K100:M100"/>
    <mergeCell ref="N100:O100"/>
    <mergeCell ref="D98:G98"/>
    <mergeCell ref="H98:J98"/>
    <mergeCell ref="K98:M98"/>
    <mergeCell ref="N98:O98"/>
    <mergeCell ref="P98:Q98"/>
    <mergeCell ref="D101:G101"/>
    <mergeCell ref="H101:J101"/>
    <mergeCell ref="K101:M101"/>
    <mergeCell ref="N101:O101"/>
    <mergeCell ref="D96:G96"/>
    <mergeCell ref="H96:J96"/>
    <mergeCell ref="K96:M96"/>
    <mergeCell ref="N96:O96"/>
    <mergeCell ref="P96:Q96"/>
    <mergeCell ref="D97:G97"/>
    <mergeCell ref="H97:J97"/>
    <mergeCell ref="K97:M97"/>
    <mergeCell ref="N97:O97"/>
    <mergeCell ref="P97:Q97"/>
    <mergeCell ref="D94:G94"/>
    <mergeCell ref="H94:J94"/>
    <mergeCell ref="K94:M94"/>
    <mergeCell ref="N94:O94"/>
    <mergeCell ref="P94:Q94"/>
    <mergeCell ref="D95:G95"/>
    <mergeCell ref="H95:J95"/>
    <mergeCell ref="K95:M95"/>
    <mergeCell ref="N95:O95"/>
    <mergeCell ref="P95:Q95"/>
    <mergeCell ref="D92:G92"/>
    <mergeCell ref="H92:J92"/>
    <mergeCell ref="K92:M92"/>
    <mergeCell ref="N92:O92"/>
    <mergeCell ref="P92:Q92"/>
    <mergeCell ref="D93:G93"/>
    <mergeCell ref="H93:J93"/>
    <mergeCell ref="K93:M93"/>
    <mergeCell ref="N93:O93"/>
    <mergeCell ref="P93:Q93"/>
    <mergeCell ref="D90:G90"/>
    <mergeCell ref="H90:J90"/>
    <mergeCell ref="K90:M90"/>
    <mergeCell ref="N90:O90"/>
    <mergeCell ref="P90:Q90"/>
    <mergeCell ref="D91:G91"/>
    <mergeCell ref="H91:J91"/>
    <mergeCell ref="K91:M91"/>
    <mergeCell ref="N91:O91"/>
    <mergeCell ref="P91:Q91"/>
    <mergeCell ref="D86:G86"/>
    <mergeCell ref="H86:J86"/>
    <mergeCell ref="K86:M86"/>
    <mergeCell ref="N86:O86"/>
    <mergeCell ref="P86:Q86"/>
    <mergeCell ref="D87:G87"/>
    <mergeCell ref="H89:J89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K89:M89"/>
    <mergeCell ref="N89:O89"/>
    <mergeCell ref="P89:Q89"/>
    <mergeCell ref="C80:G80"/>
    <mergeCell ref="H80:J80"/>
    <mergeCell ref="AE84:AF84"/>
    <mergeCell ref="D85:G85"/>
    <mergeCell ref="H85:J85"/>
    <mergeCell ref="K85:M85"/>
    <mergeCell ref="N85:O85"/>
    <mergeCell ref="P85:Q85"/>
    <mergeCell ref="AE83:AF83"/>
    <mergeCell ref="D84:G84"/>
    <mergeCell ref="H84:J84"/>
    <mergeCell ref="K84:M84"/>
    <mergeCell ref="N84:O84"/>
    <mergeCell ref="P84:Q84"/>
    <mergeCell ref="R84:V84"/>
    <mergeCell ref="W84:Y84"/>
    <mergeCell ref="Z84:AB84"/>
    <mergeCell ref="AC84:AD84"/>
    <mergeCell ref="D83:G83"/>
    <mergeCell ref="H83:J83"/>
    <mergeCell ref="K83:M83"/>
    <mergeCell ref="N83:O83"/>
    <mergeCell ref="P83:Q83"/>
    <mergeCell ref="R83:V83"/>
    <mergeCell ref="AC83:AD83"/>
    <mergeCell ref="AE81:AF81"/>
    <mergeCell ref="D82:G82"/>
    <mergeCell ref="H82:J82"/>
    <mergeCell ref="K82:M82"/>
    <mergeCell ref="N82:O82"/>
    <mergeCell ref="P82:Q82"/>
    <mergeCell ref="R82:V82"/>
    <mergeCell ref="W82:Y82"/>
    <mergeCell ref="Z82:AB82"/>
    <mergeCell ref="AC82:AD82"/>
    <mergeCell ref="AE82:AF82"/>
    <mergeCell ref="D81:G81"/>
    <mergeCell ref="H81:J81"/>
    <mergeCell ref="K81:M81"/>
    <mergeCell ref="N81:O81"/>
    <mergeCell ref="P81:Q81"/>
    <mergeCell ref="R81:V81"/>
    <mergeCell ref="W81:Y81"/>
    <mergeCell ref="Z81:AB81"/>
    <mergeCell ref="AC81:AD81"/>
    <mergeCell ref="W83:Y83"/>
    <mergeCell ref="Z83:AB83"/>
    <mergeCell ref="K80:M80"/>
    <mergeCell ref="N80:O80"/>
    <mergeCell ref="P80:Q80"/>
    <mergeCell ref="R80:V80"/>
    <mergeCell ref="W80:Y80"/>
    <mergeCell ref="Z80:AB80"/>
    <mergeCell ref="AC80:AD80"/>
    <mergeCell ref="AH69:AI69"/>
    <mergeCell ref="AH70:AI70"/>
    <mergeCell ref="AE80:AF80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C57:G57"/>
    <mergeCell ref="H57:J57"/>
    <mergeCell ref="K57:M57"/>
    <mergeCell ref="N57:O57"/>
    <mergeCell ref="P57:Q57"/>
    <mergeCell ref="R57:AA57"/>
    <mergeCell ref="T54:AF54"/>
    <mergeCell ref="D55:G55"/>
    <mergeCell ref="H55:J55"/>
    <mergeCell ref="K55:M55"/>
    <mergeCell ref="N55:O55"/>
    <mergeCell ref="P55:Q55"/>
    <mergeCell ref="R55:S55"/>
    <mergeCell ref="T55:AF55"/>
    <mergeCell ref="D54:G54"/>
    <mergeCell ref="H54:J54"/>
    <mergeCell ref="K54:M54"/>
    <mergeCell ref="N54:O54"/>
    <mergeCell ref="P54:Q54"/>
    <mergeCell ref="R54:S54"/>
    <mergeCell ref="T52:AF52"/>
    <mergeCell ref="AH52:AI52"/>
    <mergeCell ref="D53:G53"/>
    <mergeCell ref="H53:J53"/>
    <mergeCell ref="K53:M53"/>
    <mergeCell ref="N53:O53"/>
    <mergeCell ref="P53:Q53"/>
    <mergeCell ref="R53:S53"/>
    <mergeCell ref="T53:AF53"/>
    <mergeCell ref="AH53:AI53"/>
    <mergeCell ref="D52:G52"/>
    <mergeCell ref="H52:J52"/>
    <mergeCell ref="K52:M52"/>
    <mergeCell ref="N52:O52"/>
    <mergeCell ref="P52:Q52"/>
    <mergeCell ref="R52:S52"/>
    <mergeCell ref="T50:AF50"/>
    <mergeCell ref="D51:G51"/>
    <mergeCell ref="H51:J51"/>
    <mergeCell ref="K51:M51"/>
    <mergeCell ref="N51:O51"/>
    <mergeCell ref="P51:Q51"/>
    <mergeCell ref="R51:S51"/>
    <mergeCell ref="C49:G49"/>
    <mergeCell ref="H49:J49"/>
    <mergeCell ref="K49:M49"/>
    <mergeCell ref="N49:O49"/>
    <mergeCell ref="P49:Q49"/>
    <mergeCell ref="R49:S49"/>
    <mergeCell ref="T49:AF49"/>
    <mergeCell ref="T51:AF51"/>
    <mergeCell ref="D50:G50"/>
    <mergeCell ref="H50:J50"/>
    <mergeCell ref="K50:M50"/>
    <mergeCell ref="N50:O50"/>
    <mergeCell ref="P50:Q50"/>
    <mergeCell ref="R50:S50"/>
    <mergeCell ref="D46:G46"/>
    <mergeCell ref="H46:J46"/>
    <mergeCell ref="K46:M46"/>
    <mergeCell ref="N46:O46"/>
    <mergeCell ref="P46:Q46"/>
    <mergeCell ref="R46:S46"/>
    <mergeCell ref="T46:U46"/>
    <mergeCell ref="V46:AA46"/>
    <mergeCell ref="T45:U45"/>
    <mergeCell ref="V45:AA45"/>
    <mergeCell ref="T44:U44"/>
    <mergeCell ref="V44:AA44"/>
    <mergeCell ref="D45:G45"/>
    <mergeCell ref="H45:J45"/>
    <mergeCell ref="K45:M45"/>
    <mergeCell ref="N45:O45"/>
    <mergeCell ref="P45:Q45"/>
    <mergeCell ref="R45:S45"/>
    <mergeCell ref="AH45:AI45"/>
    <mergeCell ref="D44:G44"/>
    <mergeCell ref="H44:J44"/>
    <mergeCell ref="K44:M44"/>
    <mergeCell ref="N44:O44"/>
    <mergeCell ref="P44:Q44"/>
    <mergeCell ref="R44:S44"/>
    <mergeCell ref="V40:AA40"/>
    <mergeCell ref="D41:G41"/>
    <mergeCell ref="H41:J41"/>
    <mergeCell ref="K41:M41"/>
    <mergeCell ref="N41:O41"/>
    <mergeCell ref="P41:Q41"/>
    <mergeCell ref="T43:U43"/>
    <mergeCell ref="V43:AA43"/>
    <mergeCell ref="D42:G42"/>
    <mergeCell ref="H42:J42"/>
    <mergeCell ref="T41:U41"/>
    <mergeCell ref="V41:AA41"/>
    <mergeCell ref="T40:U40"/>
    <mergeCell ref="D40:G40"/>
    <mergeCell ref="H40:J40"/>
    <mergeCell ref="K40:M40"/>
    <mergeCell ref="N40:O40"/>
    <mergeCell ref="P40:Q40"/>
    <mergeCell ref="R40:S40"/>
    <mergeCell ref="K42:M42"/>
    <mergeCell ref="N42:O42"/>
    <mergeCell ref="P42:Q42"/>
    <mergeCell ref="R42:S42"/>
    <mergeCell ref="D43:G43"/>
    <mergeCell ref="H43:J43"/>
    <mergeCell ref="K43:M43"/>
    <mergeCell ref="N43:O43"/>
    <mergeCell ref="P43:Q43"/>
    <mergeCell ref="R43:S43"/>
    <mergeCell ref="D25:G25"/>
    <mergeCell ref="H25:J25"/>
    <mergeCell ref="K25:M25"/>
    <mergeCell ref="N25:O25"/>
    <mergeCell ref="P25:Q25"/>
    <mergeCell ref="N39:O39"/>
    <mergeCell ref="P39:Q39"/>
    <mergeCell ref="R39:S39"/>
    <mergeCell ref="P36:Q36"/>
    <mergeCell ref="P37:Q37"/>
    <mergeCell ref="P38:Q38"/>
    <mergeCell ref="T42:U42"/>
    <mergeCell ref="V42:AA42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R41:S41"/>
    <mergeCell ref="T30:U30"/>
    <mergeCell ref="V30:AA30"/>
    <mergeCell ref="D39:G39"/>
    <mergeCell ref="H39:J39"/>
    <mergeCell ref="K39:M39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T39:U39"/>
    <mergeCell ref="V39:AA39"/>
    <mergeCell ref="D30:G30"/>
    <mergeCell ref="H30:J30"/>
    <mergeCell ref="K30:M30"/>
    <mergeCell ref="N30:O30"/>
    <mergeCell ref="P30:Q30"/>
    <mergeCell ref="R30:S30"/>
    <mergeCell ref="D31:G31"/>
    <mergeCell ref="D32:G32"/>
    <mergeCell ref="D33:G33"/>
    <mergeCell ref="D34:G34"/>
    <mergeCell ref="D35:G35"/>
    <mergeCell ref="D36:G36"/>
    <mergeCell ref="D37:G37"/>
    <mergeCell ref="D38:G38"/>
    <mergeCell ref="H38:J38"/>
    <mergeCell ref="K38:M38"/>
    <mergeCell ref="T38:U38"/>
    <mergeCell ref="N38:O38"/>
    <mergeCell ref="P32:Q32"/>
    <mergeCell ref="P33:Q33"/>
    <mergeCell ref="P34:Q34"/>
    <mergeCell ref="P35:Q35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3"/>
    <mergeCell ref="C19:AF19"/>
    <mergeCell ref="C20:G21"/>
    <mergeCell ref="H20:J21"/>
    <mergeCell ref="K20:M21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I6:J6"/>
    <mergeCell ref="K6:L6"/>
    <mergeCell ref="M6:N6"/>
    <mergeCell ref="O6:P6"/>
    <mergeCell ref="Q6:R6"/>
    <mergeCell ref="S6:T6"/>
    <mergeCell ref="U6:V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Q9:R9"/>
    <mergeCell ref="S9:T9"/>
    <mergeCell ref="G9:H9"/>
    <mergeCell ref="I9:J9"/>
    <mergeCell ref="K9:L9"/>
    <mergeCell ref="M9:N9"/>
    <mergeCell ref="W7:X7"/>
    <mergeCell ref="W8:X8"/>
    <mergeCell ref="K113:M113"/>
    <mergeCell ref="AA1:AC1"/>
    <mergeCell ref="AD1:AF1"/>
    <mergeCell ref="AA2:AC4"/>
    <mergeCell ref="AD2:AF4"/>
    <mergeCell ref="O4:R4"/>
    <mergeCell ref="S4:Z4"/>
    <mergeCell ref="AA6:AB6"/>
    <mergeCell ref="Y5:AB5"/>
    <mergeCell ref="W9:X9"/>
    <mergeCell ref="Y8:Z8"/>
    <mergeCell ref="AA8:AB8"/>
    <mergeCell ref="AC8:AD8"/>
    <mergeCell ref="Y7:Z7"/>
    <mergeCell ref="AA7:AB7"/>
    <mergeCell ref="Y9:Z9"/>
    <mergeCell ref="AA9:AB9"/>
    <mergeCell ref="AD9:AE9"/>
    <mergeCell ref="AD12:AE12"/>
    <mergeCell ref="O9:P9"/>
    <mergeCell ref="K11:L11"/>
    <mergeCell ref="M11:N11"/>
    <mergeCell ref="O11:P11"/>
    <mergeCell ref="AC11:AD11"/>
    <mergeCell ref="H31:J31"/>
    <mergeCell ref="H32:J32"/>
    <mergeCell ref="H33:J33"/>
    <mergeCell ref="H34:J34"/>
    <mergeCell ref="H35:J35"/>
    <mergeCell ref="H36:J36"/>
    <mergeCell ref="H37:J37"/>
    <mergeCell ref="K31:M31"/>
    <mergeCell ref="K32:M32"/>
    <mergeCell ref="K33:M33"/>
    <mergeCell ref="K34:M34"/>
    <mergeCell ref="K35:M35"/>
    <mergeCell ref="K36:M36"/>
    <mergeCell ref="K37:M37"/>
    <mergeCell ref="N31:O31"/>
    <mergeCell ref="N32:O32"/>
    <mergeCell ref="N33:O33"/>
    <mergeCell ref="N34:O34"/>
    <mergeCell ref="N35:O35"/>
    <mergeCell ref="N36:O36"/>
    <mergeCell ref="N37:O37"/>
    <mergeCell ref="P31:Q31"/>
    <mergeCell ref="V31:AA31"/>
    <mergeCell ref="V32:AA32"/>
    <mergeCell ref="V33:AA33"/>
    <mergeCell ref="V34:AA34"/>
    <mergeCell ref="V35:AA35"/>
    <mergeCell ref="V36:AA36"/>
    <mergeCell ref="V37:AA37"/>
    <mergeCell ref="V38:AA38"/>
    <mergeCell ref="H87:J87"/>
    <mergeCell ref="R31:S31"/>
    <mergeCell ref="R32:S32"/>
    <mergeCell ref="R33:S33"/>
    <mergeCell ref="R34:S34"/>
    <mergeCell ref="R35:S35"/>
    <mergeCell ref="R36:S36"/>
    <mergeCell ref="R37:S37"/>
    <mergeCell ref="R38:S38"/>
    <mergeCell ref="T31:U31"/>
    <mergeCell ref="T32:U32"/>
    <mergeCell ref="T33:U33"/>
    <mergeCell ref="T34:U34"/>
    <mergeCell ref="T35:U35"/>
    <mergeCell ref="T36:U36"/>
    <mergeCell ref="T37:U37"/>
    <mergeCell ref="D103:G103"/>
    <mergeCell ref="H103:J103"/>
    <mergeCell ref="H104:J104"/>
    <mergeCell ref="H105:J105"/>
    <mergeCell ref="H106:J106"/>
    <mergeCell ref="H107:J107"/>
    <mergeCell ref="H108:J108"/>
    <mergeCell ref="H109:J109"/>
    <mergeCell ref="D104:G104"/>
    <mergeCell ref="D105:G105"/>
    <mergeCell ref="D106:G106"/>
    <mergeCell ref="D107:G107"/>
    <mergeCell ref="D108:G108"/>
    <mergeCell ref="D109:G109"/>
    <mergeCell ref="K103:M103"/>
    <mergeCell ref="K104:M104"/>
    <mergeCell ref="K105:M105"/>
    <mergeCell ref="K106:M106"/>
    <mergeCell ref="K107:M107"/>
    <mergeCell ref="K108:M108"/>
    <mergeCell ref="K109:M109"/>
    <mergeCell ref="N103:O103"/>
    <mergeCell ref="N104:O104"/>
    <mergeCell ref="N105:O105"/>
    <mergeCell ref="N106:O106"/>
    <mergeCell ref="N107:O107"/>
    <mergeCell ref="N108:O108"/>
    <mergeCell ref="N109:O109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2026-03-03T23:49:34Z</dcterms:modified>
</cp:coreProperties>
</file>