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200" windowHeight="11025"/>
  </bookViews>
  <sheets>
    <sheet name="月報1" sheetId="45" r:id="rId1"/>
    <sheet name="月報2" sheetId="37" r:id="rId2"/>
    <sheet name="月報3 " sheetId="46" r:id="rId3"/>
  </sheet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W18" i="46" l="1"/>
  <c r="U18" i="46"/>
  <c r="S18" i="46"/>
  <c r="Q18" i="46"/>
  <c r="O18" i="46"/>
  <c r="M18" i="46"/>
  <c r="K18" i="46"/>
  <c r="I18" i="46"/>
  <c r="W17" i="46"/>
  <c r="U17" i="46"/>
  <c r="S17" i="46"/>
  <c r="Q17" i="46"/>
  <c r="O17" i="46"/>
  <c r="M17" i="46"/>
  <c r="K17" i="46"/>
  <c r="I17" i="46"/>
  <c r="W16" i="46"/>
  <c r="U16" i="46"/>
  <c r="S16" i="46"/>
  <c r="Q16" i="46"/>
  <c r="O16" i="46"/>
  <c r="M16" i="46"/>
  <c r="K16" i="46"/>
  <c r="I16" i="46"/>
  <c r="AA15" i="46"/>
  <c r="Y15" i="46"/>
  <c r="AA14" i="46"/>
  <c r="Y14" i="46"/>
  <c r="AA13" i="46"/>
  <c r="Y13" i="46"/>
  <c r="AA12" i="46"/>
  <c r="Y12" i="46"/>
  <c r="AA11" i="46"/>
  <c r="Y11" i="46"/>
  <c r="AA10" i="46"/>
  <c r="Y10" i="46"/>
  <c r="AA9" i="46"/>
  <c r="Y9" i="46"/>
  <c r="AA8" i="46"/>
  <c r="Y8" i="46"/>
  <c r="AA7" i="46"/>
  <c r="Y7" i="46"/>
  <c r="AA16" i="46" l="1"/>
  <c r="AA18" i="46"/>
  <c r="Y16" i="46"/>
  <c r="AA17" i="46"/>
  <c r="Y17" i="46"/>
  <c r="Y18" i="46"/>
  <c r="D17" i="45"/>
  <c r="E17" i="45"/>
  <c r="F17" i="45"/>
  <c r="G17" i="45"/>
  <c r="H17" i="45"/>
  <c r="I17" i="45"/>
  <c r="J17" i="45"/>
  <c r="K17" i="45"/>
  <c r="C17" i="45"/>
  <c r="AD12" i="46" l="1"/>
  <c r="AD9" i="46"/>
  <c r="AD15" i="46"/>
  <c r="C44" i="45"/>
  <c r="F6" i="45"/>
  <c r="E6" i="45"/>
  <c r="D6" i="45"/>
</calcChain>
</file>

<file path=xl/sharedStrings.xml><?xml version="1.0" encoding="utf-8"?>
<sst xmlns="http://schemas.openxmlformats.org/spreadsheetml/2006/main" count="750" uniqueCount="235">
  <si>
    <t>名</t>
    <rPh sb="0" eb="1">
      <t>メイ</t>
    </rPh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</si>
  <si>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</si>
  <si>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</si>
  <si>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</si>
  <si>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</si>
  <si>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</si>
  <si>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計</t>
    <rPh sb="0" eb="1">
      <t>ケイ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</si>
  <si>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</si>
  <si>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</si>
  <si>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</si>
  <si>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</si>
  <si>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</si>
  <si>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</si>
  <si>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</si>
  <si>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</si>
  <si>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</si>
  <si>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</si>
  <si>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</si>
  <si>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</si>
  <si>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</si>
  <si>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</si>
  <si>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</si>
  <si>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</si>
  <si>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</si>
  <si>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</si>
  <si>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</si>
  <si>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</si>
  <si>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</si>
  <si>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</si>
  <si>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</si>
  <si>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</si>
  <si>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</si>
  <si>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</si>
  <si>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</si>
  <si>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</si>
  <si>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</si>
  <si>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</si>
  <si>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</si>
  <si>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</si>
  <si>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</si>
  <si>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</si>
  <si>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</si>
  <si>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</si>
  <si>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</si>
  <si>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</si>
  <si>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</si>
  <si>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</si>
  <si>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</si>
  <si>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</si>
  <si>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</si>
  <si>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</si>
  <si>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</si>
  <si>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</si>
  <si>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</si>
  <si>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</si>
  <si>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</si>
  <si>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</si>
  <si>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</si>
  <si>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</si>
  <si>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</si>
  <si>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</si>
  <si>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</si>
  <si>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</si>
  <si>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</si>
  <si>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</si>
  <si>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</si>
  <si>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</si>
  <si>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</si>
  <si>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</si>
  <si>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</si>
  <si>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</si>
  <si>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</si>
  <si>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</si>
  <si>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</si>
  <si>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</si>
  <si>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</si>
  <si>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</si>
  <si>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</si>
  <si>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</si>
  <si>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</si>
  <si>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</si>
  <si>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</si>
  <si>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</si>
  <si>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退院援助</t>
    <phoneticPr fontId="2"/>
  </si>
  <si>
    <t>外来患者対応</t>
    <phoneticPr fontId="2"/>
  </si>
  <si>
    <t>入退院支援</t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</si>
  <si>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</si>
  <si>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</si>
  <si>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</si>
  <si>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</si>
  <si>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</si>
  <si>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</si>
  <si>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</si>
  <si>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</si>
  <si>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</si>
  <si>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</si>
  <si>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</si>
  <si>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</si>
  <si>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</si>
  <si>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</si>
  <si>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</si>
  <si>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</si>
  <si>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</si>
  <si>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</si>
  <si>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</si>
  <si>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</si>
  <si>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</si>
  <si>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</si>
  <si>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</si>
  <si>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</si>
  <si>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</si>
  <si>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</si>
  <si>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</si>
  <si>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</si>
  <si>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</si>
  <si>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澤里　皓輝</t>
    <rPh sb="0" eb="2">
      <t>サワサト</t>
    </rPh>
    <phoneticPr fontId="2"/>
  </si>
  <si>
    <t>A4・A3コピー用紙</t>
    <rPh sb="8" eb="10">
      <t>ヨウシ</t>
    </rPh>
    <phoneticPr fontId="2"/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</si>
  <si>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</si>
  <si>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</si>
  <si>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月</t>
    <rPh sb="0" eb="1">
      <t>ゲツ</t>
    </rPh>
    <phoneticPr fontId="36"/>
  </si>
  <si>
    <t>令和  7年</t>
    <rPh sb="0" eb="2">
      <t>レイワ</t>
    </rPh>
    <rPh sb="5" eb="6">
      <t>ネン</t>
    </rPh>
    <phoneticPr fontId="2"/>
  </si>
  <si>
    <t>安田　純子</t>
    <rPh sb="0" eb="2">
      <t>ヤスダ</t>
    </rPh>
    <rPh sb="3" eb="5">
      <t>ジュンコ</t>
    </rPh>
    <phoneticPr fontId="2"/>
  </si>
  <si>
    <t>9/2認定成年後見人養成研修入門編　9/17八戸精神科医会講演会</t>
    <rPh sb="3" eb="5">
      <t>ニンテイ</t>
    </rPh>
    <rPh sb="5" eb="7">
      <t>セイネン</t>
    </rPh>
    <rPh sb="7" eb="9">
      <t>コウケン</t>
    </rPh>
    <rPh sb="9" eb="10">
      <t>ニン</t>
    </rPh>
    <rPh sb="10" eb="12">
      <t>ヨウセイ</t>
    </rPh>
    <rPh sb="12" eb="14">
      <t>ケンシュウ</t>
    </rPh>
    <rPh sb="14" eb="16">
      <t>ニュウモン</t>
    </rPh>
    <rPh sb="16" eb="17">
      <t>ヘン</t>
    </rPh>
    <rPh sb="22" eb="24">
      <t>ハチノヘ</t>
    </rPh>
    <rPh sb="24" eb="27">
      <t>セイシンカ</t>
    </rPh>
    <rPh sb="27" eb="28">
      <t>イ</t>
    </rPh>
    <rPh sb="28" eb="29">
      <t>カイ</t>
    </rPh>
    <rPh sb="29" eb="32">
      <t>コウエンカイ</t>
    </rPh>
    <phoneticPr fontId="2"/>
  </si>
  <si>
    <t>9/法人研修（観戦対策）</t>
    <rPh sb="2" eb="4">
      <t>ホウジン</t>
    </rPh>
    <rPh sb="4" eb="6">
      <t>ケンシュウ</t>
    </rPh>
    <rPh sb="7" eb="9">
      <t>カンセン</t>
    </rPh>
    <rPh sb="9" eb="11">
      <t>タイサク</t>
    </rPh>
    <phoneticPr fontId="2"/>
  </si>
  <si>
    <t>9/12　南部町MCI研修、9/28　おいらせ町MCI研修、9/29　青森県のMCI診療を考える会</t>
    <rPh sb="5" eb="8">
      <t>ナンブチョウ</t>
    </rPh>
    <rPh sb="11" eb="13">
      <t>ケンシュウ</t>
    </rPh>
    <rPh sb="23" eb="24">
      <t>マチ</t>
    </rPh>
    <rPh sb="27" eb="29">
      <t>ケンシュウ</t>
    </rPh>
    <rPh sb="35" eb="38">
      <t>アオモリケン</t>
    </rPh>
    <rPh sb="42" eb="44">
      <t>シンリョウ</t>
    </rPh>
    <rPh sb="45" eb="46">
      <t>カンガ</t>
    </rPh>
    <rPh sb="48" eb="49">
      <t>カイ</t>
    </rPh>
    <phoneticPr fontId="2"/>
  </si>
  <si>
    <t>9/10法人研修感染対策について</t>
    <rPh sb="4" eb="6">
      <t>ホウジン</t>
    </rPh>
    <rPh sb="6" eb="8">
      <t>ケンシュウ</t>
    </rPh>
    <rPh sb="8" eb="10">
      <t>カンセン</t>
    </rPh>
    <rPh sb="10" eb="12">
      <t>タイサク</t>
    </rPh>
    <phoneticPr fontId="2"/>
  </si>
  <si>
    <t>9/17八戸精神科医会講演会　9/27発達凸凹共育会</t>
    <rPh sb="4" eb="6">
      <t>ハチノヘ</t>
    </rPh>
    <rPh sb="6" eb="9">
      <t>セイシンカ</t>
    </rPh>
    <rPh sb="9" eb="10">
      <t>イ</t>
    </rPh>
    <rPh sb="10" eb="11">
      <t>カイ</t>
    </rPh>
    <rPh sb="11" eb="14">
      <t>コウエンカイ</t>
    </rPh>
    <rPh sb="19" eb="21">
      <t>ハッタツ</t>
    </rPh>
    <rPh sb="21" eb="23">
      <t>デコボコ</t>
    </rPh>
    <rPh sb="23" eb="24">
      <t>トモ</t>
    </rPh>
    <rPh sb="24" eb="25">
      <t>イク</t>
    </rPh>
    <rPh sb="25" eb="26">
      <t>カイ</t>
    </rPh>
    <phoneticPr fontId="2"/>
  </si>
  <si>
    <t>9/17八戸精神科医会講演会　9/27災害とアルコール関連問題</t>
    <rPh sb="4" eb="6">
      <t>ハチノヘ</t>
    </rPh>
    <rPh sb="6" eb="9">
      <t>セイシンカ</t>
    </rPh>
    <rPh sb="9" eb="10">
      <t>イ</t>
    </rPh>
    <rPh sb="10" eb="11">
      <t>カイ</t>
    </rPh>
    <rPh sb="11" eb="14">
      <t>コウエンカイ</t>
    </rPh>
    <rPh sb="19" eb="21">
      <t>サイガイ</t>
    </rPh>
    <rPh sb="27" eb="29">
      <t>カンレン</t>
    </rPh>
    <rPh sb="29" eb="31">
      <t>モンダイ</t>
    </rPh>
    <phoneticPr fontId="2"/>
  </si>
  <si>
    <t>9/9法人研修(感染対策)</t>
    <rPh sb="3" eb="5">
      <t>ホウジン</t>
    </rPh>
    <rPh sb="5" eb="7">
      <t>ケンシュウ</t>
    </rPh>
    <rPh sb="8" eb="12">
      <t>カンセンタイサク</t>
    </rPh>
    <phoneticPr fontId="2"/>
  </si>
  <si>
    <t>令和7年</t>
    <rPh sb="0" eb="2">
      <t>レイワ</t>
    </rPh>
    <rPh sb="3" eb="4">
      <t>ネン</t>
    </rPh>
    <phoneticPr fontId="36"/>
  </si>
  <si>
    <t>C.O.O</t>
    <phoneticPr fontId="2"/>
  </si>
  <si>
    <t>A.O.M</t>
    <phoneticPr fontId="2"/>
  </si>
  <si>
    <t>石鉢　佳代</t>
    <rPh sb="0" eb="1">
      <t>イシ</t>
    </rPh>
    <rPh sb="1" eb="2">
      <t>ハチ</t>
    </rPh>
    <rPh sb="3" eb="5">
      <t>カヨ</t>
    </rPh>
    <phoneticPr fontId="36"/>
  </si>
  <si>
    <t>2項</t>
    <rPh sb="1" eb="2">
      <t>コウ</t>
    </rPh>
    <phoneticPr fontId="36"/>
  </si>
  <si>
    <t>提出日</t>
  </si>
  <si>
    <t>入院日</t>
    <rPh sb="0" eb="2">
      <t>ニュウイン</t>
    </rPh>
    <rPh sb="2" eb="3">
      <t>ビ</t>
    </rPh>
    <phoneticPr fontId="36"/>
  </si>
  <si>
    <t>大川</t>
  </si>
  <si>
    <t>田名部</t>
  </si>
  <si>
    <t>宇津木澤</t>
  </si>
  <si>
    <t>小栁</t>
  </si>
  <si>
    <t>西舘</t>
  </si>
  <si>
    <t>馬渡</t>
  </si>
  <si>
    <t>村上(田名部)</t>
  </si>
  <si>
    <t>澤里</t>
  </si>
  <si>
    <t>村上(馬渡)</t>
  </si>
  <si>
    <t>金</t>
  </si>
  <si>
    <t>深澤</t>
  </si>
  <si>
    <t>村上(柞木田)</t>
  </si>
  <si>
    <t>安田</t>
  </si>
  <si>
    <t>第2項　計</t>
    <rPh sb="0" eb="1">
      <t>ダイ</t>
    </rPh>
    <rPh sb="2" eb="3">
      <t>コウ</t>
    </rPh>
    <rPh sb="4" eb="5">
      <t>ケイ</t>
    </rPh>
    <phoneticPr fontId="2"/>
  </si>
  <si>
    <t>患者様氏名</t>
    <phoneticPr fontId="2"/>
  </si>
  <si>
    <t>担当SW</t>
    <phoneticPr fontId="2"/>
  </si>
  <si>
    <t>担当医師</t>
    <phoneticPr fontId="2"/>
  </si>
  <si>
    <t>退院日</t>
    <rPh sb="0" eb="2">
      <t>タイイン</t>
    </rPh>
    <rPh sb="2" eb="3">
      <t>ビ</t>
    </rPh>
    <phoneticPr fontId="2"/>
  </si>
  <si>
    <t>入院形態変更状況</t>
    <phoneticPr fontId="2"/>
  </si>
  <si>
    <t>村上</t>
  </si>
  <si>
    <t>医療保護入院退院届</t>
    <phoneticPr fontId="2"/>
  </si>
  <si>
    <t>医療保護入院更新届</t>
    <rPh sb="0" eb="2">
      <t>イリョウ</t>
    </rPh>
    <rPh sb="2" eb="4">
      <t>ホゴ</t>
    </rPh>
    <rPh sb="4" eb="6">
      <t>ニュウイン</t>
    </rPh>
    <rPh sb="6" eb="8">
      <t>コウシン</t>
    </rPh>
    <rPh sb="8" eb="9">
      <t>トドケ</t>
    </rPh>
    <phoneticPr fontId="2"/>
  </si>
  <si>
    <t>退院予定日</t>
    <rPh sb="0" eb="2">
      <t>タイイン</t>
    </rPh>
    <rPh sb="2" eb="4">
      <t>ヨテイ</t>
    </rPh>
    <rPh sb="4" eb="5">
      <t>ビ</t>
    </rPh>
    <phoneticPr fontId="2"/>
  </si>
  <si>
    <t>荒木　哲雄 様</t>
  </si>
  <si>
    <t>山本　幸江　様</t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</si>
  <si>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</si>
  <si>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</si>
  <si>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</si>
  <si>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</si>
  <si>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　</t>
    <phoneticPr fontId="2"/>
  </si>
  <si>
    <t>9/17八戸精神科医会講演会</t>
    <rPh sb="4" eb="6">
      <t>ハチノヘ</t>
    </rPh>
    <rPh sb="6" eb="9">
      <t>セイシンカ</t>
    </rPh>
    <rPh sb="9" eb="10">
      <t>イ</t>
    </rPh>
    <rPh sb="10" eb="11">
      <t>カイ</t>
    </rPh>
    <rPh sb="11" eb="14">
      <t>コウエンカイ</t>
    </rPh>
    <phoneticPr fontId="2"/>
  </si>
  <si>
    <t>杉本　ヒメ　様</t>
  </si>
  <si>
    <t>菅井　浩子 様</t>
  </si>
  <si>
    <t>川村　和　様</t>
  </si>
  <si>
    <t>北野　恵一　様</t>
  </si>
  <si>
    <t>大道　光星 様</t>
  </si>
  <si>
    <t>村松　八重子　様</t>
  </si>
  <si>
    <t>甘利　恵子 様</t>
  </si>
  <si>
    <t>見附　清孝 様</t>
  </si>
  <si>
    <t>清川　秀見　様</t>
  </si>
  <si>
    <t>小倉　信子　様</t>
  </si>
  <si>
    <t>松原　めぐみ 様</t>
  </si>
  <si>
    <t>寺井　恵利子 様</t>
  </si>
  <si>
    <t>上野　淳子　様</t>
  </si>
  <si>
    <t>中村 雅子　様</t>
  </si>
  <si>
    <t>下浅　光敬　様</t>
  </si>
  <si>
    <t>石橋　佐太史　様</t>
  </si>
  <si>
    <t>鈴木　和則　様</t>
  </si>
  <si>
    <t>村上(小栁)</t>
  </si>
  <si>
    <t>今川</t>
  </si>
  <si>
    <t>三浦 美喜子 様</t>
  </si>
  <si>
    <t>栗山 ヒテ 様</t>
  </si>
  <si>
    <t>田名部　幸子　様</t>
  </si>
  <si>
    <t>松原　めぐみ　様</t>
  </si>
  <si>
    <t>沼沢 　裕子 様</t>
  </si>
  <si>
    <t>北川　ミドリ　様</t>
  </si>
  <si>
    <t>佐々木　茂　様</t>
  </si>
  <si>
    <t>市沢　すを　様</t>
  </si>
  <si>
    <t>田端　操　様</t>
  </si>
  <si>
    <t>佐藤　道明　様</t>
  </si>
  <si>
    <t>内山　陽人 様</t>
  </si>
  <si>
    <t>川村　貴美代 様</t>
  </si>
  <si>
    <t>鈴木　知子　様</t>
  </si>
  <si>
    <t>田名部</t>
    <rPh sb="0" eb="3">
      <t>タナブ</t>
    </rPh>
    <phoneticPr fontId="2"/>
  </si>
  <si>
    <t>澤里</t>
    <rPh sb="0" eb="2">
      <t>サワサト</t>
    </rPh>
    <phoneticPr fontId="2"/>
  </si>
  <si>
    <t>西舘</t>
    <phoneticPr fontId="2"/>
  </si>
  <si>
    <t>西舘</t>
    <phoneticPr fontId="2"/>
  </si>
  <si>
    <t>西舘</t>
    <phoneticPr fontId="2"/>
  </si>
  <si>
    <t>宇津木澤</t>
    <rPh sb="0" eb="4">
      <t>ウツギサワ</t>
    </rPh>
    <phoneticPr fontId="2"/>
  </si>
  <si>
    <t>宇津木澤</t>
    <phoneticPr fontId="2"/>
  </si>
  <si>
    <t>小嶋　つ子　様</t>
  </si>
  <si>
    <t>藤村　操　様</t>
  </si>
  <si>
    <t>松原　千積 様</t>
  </si>
  <si>
    <t>磯島　武弘 様</t>
  </si>
  <si>
    <t>齋藤　節子　様</t>
  </si>
  <si>
    <t>角濱 千々枝　様</t>
  </si>
  <si>
    <t>西舘　ミネ　様</t>
  </si>
  <si>
    <t>小山　仁 様</t>
  </si>
  <si>
    <t>蹴揚　ヒサ 様</t>
  </si>
  <si>
    <t>長根　瞳　様</t>
  </si>
  <si>
    <t>夏坂　禎　様</t>
  </si>
  <si>
    <t>石ケ森　泰子　様</t>
  </si>
  <si>
    <t>小田　沙也加　様</t>
  </si>
  <si>
    <t>鈴木　正記　様</t>
  </si>
  <si>
    <t>下村　功一　様</t>
  </si>
  <si>
    <t>佐藤　定子　様</t>
  </si>
  <si>
    <t>小向　栄子 様</t>
  </si>
  <si>
    <t>吉田 富秋 様</t>
  </si>
  <si>
    <t>本木　孝子　様</t>
  </si>
  <si>
    <t>小泉　信吉　様</t>
  </si>
  <si>
    <t>佐藤 道明 様</t>
  </si>
  <si>
    <t>川村　貞子 様</t>
  </si>
  <si>
    <t>和田　昌　様</t>
  </si>
  <si>
    <t>久保田　タツ子 様</t>
  </si>
  <si>
    <t>鈴木　達也　様</t>
  </si>
  <si>
    <t>高橋　康満　様</t>
  </si>
  <si>
    <t>安田</t>
    <rPh sb="0" eb="2">
      <t>ヤスダ</t>
    </rPh>
    <phoneticPr fontId="2"/>
  </si>
  <si>
    <t>村上</t>
    <rPh sb="0" eb="2">
      <t>ムラカミ</t>
    </rPh>
    <phoneticPr fontId="2"/>
  </si>
  <si>
    <t>北</t>
    <rPh sb="0" eb="1">
      <t>キタ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</si>
</sst>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6"/>
      <name val="ＭＳ ゴシック"/>
      <family val="2"/>
      <charset val="128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855">
    <xf numFmtId="0" fontId="0" fillId="0" borderId="0"/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176" fontId="29" fillId="0" borderId="0" applyFill="0" applyBorder="0" applyAlignment="0"/>
    <xf numFmtId="0" fontId="30" fillId="0" borderId="0">
      <alignment horizontal="left"/>
    </xf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0" fontId="32" fillId="0" borderId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>
      <alignment horizont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3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3" fillId="22" borderId="4" applyNumberFormat="0" applyFont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6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23" borderId="1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0" fontId="27" fillId="6" borderId="6" applyNumberFormat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12" fillId="0" borderId="0">
      <alignment vertical="center"/>
    </xf>
    <xf numFmtId="0" fontId="3" fillId="0" borderId="0"/>
    <xf numFmtId="0" fontId="3" fillId="0" borderId="0"/>
    <xf numFmtId="0" fontId="3" fillId="0" borderId="0"/>
    <xf numFmtId="0" fontId="28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09">
    <xf numFmtId="0" fontId="0" fillId="0" borderId="0" xfId="0"/>
    <xf numFmtId="0" fontId="5" fillId="0" borderId="13" xfId="3436" applyFont="1" applyBorder="1" applyAlignment="1" applyProtection="1">
      <alignment vertical="center"/>
      <protection locked="0"/>
    </xf>
    <xf numFmtId="0" fontId="5" fillId="0" borderId="0" xfId="3436" applyFont="1" applyBorder="1" applyAlignment="1" applyProtection="1">
      <alignment vertical="center"/>
      <protection locked="0"/>
    </xf>
    <xf numFmtId="0" fontId="5" fillId="0" borderId="0" xfId="3436" applyFont="1" applyAlignment="1" applyProtection="1">
      <alignment vertical="center"/>
      <protection locked="0"/>
    </xf>
    <xf numFmtId="0" fontId="5" fillId="0" borderId="0" xfId="3436" applyFont="1" applyBorder="1" applyAlignment="1" applyProtection="1">
      <alignment horizontal="right" vertical="center"/>
      <protection locked="0"/>
    </xf>
    <xf numFmtId="0" fontId="5" fillId="0" borderId="0" xfId="3436" applyFont="1" applyBorder="1" applyAlignment="1" applyProtection="1">
      <alignment horizontal="center" vertical="center"/>
      <protection locked="0"/>
    </xf>
    <xf numFmtId="0" fontId="5" fillId="0" borderId="0" xfId="3436" applyFont="1" applyBorder="1" applyAlignment="1" applyProtection="1">
      <alignment horizontal="left" vertical="center"/>
      <protection locked="0"/>
    </xf>
    <xf numFmtId="0" fontId="4" fillId="0" borderId="0" xfId="3436" applyFont="1" applyBorder="1" applyAlignment="1" applyProtection="1">
      <alignment horizontal="left" vertical="center"/>
      <protection locked="0"/>
    </xf>
    <xf numFmtId="0" fontId="9" fillId="0" borderId="13" xfId="3436" applyFont="1" applyFill="1" applyBorder="1" applyAlignment="1" applyProtection="1">
      <alignment horizontal="center" vertical="center"/>
      <protection locked="0"/>
    </xf>
    <xf numFmtId="0" fontId="6" fillId="0" borderId="13" xfId="3436" applyFont="1" applyFill="1" applyBorder="1" applyAlignment="1" applyProtection="1">
      <alignment horizontal="center" vertical="center"/>
      <protection locked="0"/>
    </xf>
    <xf numFmtId="0" fontId="6" fillId="0" borderId="15" xfId="3436" applyFont="1" applyBorder="1" applyAlignment="1" applyProtection="1">
      <alignment horizontal="center" vertical="center"/>
      <protection locked="0"/>
    </xf>
    <xf numFmtId="0" fontId="6" fillId="0" borderId="16" xfId="3436" applyFont="1" applyBorder="1" applyAlignment="1" applyProtection="1">
      <alignment horizontal="center" vertical="center"/>
      <protection locked="0"/>
    </xf>
    <xf numFmtId="0" fontId="6" fillId="0" borderId="2" xfId="3436" applyFont="1" applyBorder="1" applyAlignment="1" applyProtection="1">
      <alignment horizontal="center" vertical="center"/>
      <protection locked="0"/>
    </xf>
    <xf numFmtId="0" fontId="6" fillId="0" borderId="17" xfId="3436" applyFont="1" applyFill="1" applyBorder="1" applyAlignment="1" applyProtection="1">
      <alignment horizontal="center" vertical="center"/>
      <protection locked="0"/>
    </xf>
    <xf numFmtId="0" fontId="6" fillId="0" borderId="18" xfId="3436" applyFont="1" applyFill="1" applyBorder="1" applyAlignment="1" applyProtection="1">
      <alignment horizontal="center" vertical="center"/>
      <protection locked="0"/>
    </xf>
    <xf numFmtId="0" fontId="6" fillId="0" borderId="19" xfId="3436" applyFont="1" applyFill="1" applyBorder="1" applyAlignment="1" applyProtection="1">
      <alignment horizontal="center" vertical="center"/>
      <protection locked="0"/>
    </xf>
    <xf numFmtId="0" fontId="6" fillId="0" borderId="0" xfId="3436" applyFont="1" applyBorder="1" applyAlignment="1" applyProtection="1">
      <alignment horizontal="center" vertical="center"/>
      <protection locked="0"/>
    </xf>
    <xf numFmtId="0" fontId="5" fillId="0" borderId="20" xfId="3436" applyFont="1" applyBorder="1" applyAlignment="1" applyProtection="1">
      <alignment vertical="center"/>
      <protection locked="0"/>
    </xf>
    <xf numFmtId="0" fontId="4" fillId="0" borderId="13" xfId="3436" applyFont="1" applyBorder="1" applyAlignment="1" applyProtection="1">
      <alignment vertical="center"/>
      <protection locked="0"/>
    </xf>
    <xf numFmtId="0" fontId="6" fillId="0" borderId="20" xfId="3436" applyFont="1" applyFill="1" applyBorder="1" applyAlignment="1" applyProtection="1">
      <alignment vertical="center"/>
      <protection locked="0"/>
    </xf>
    <xf numFmtId="0" fontId="6" fillId="0" borderId="20" xfId="3436" applyFont="1" applyBorder="1" applyAlignment="1" applyProtection="1">
      <alignment horizontal="center" vertical="center"/>
      <protection locked="0"/>
    </xf>
    <xf numFmtId="0" fontId="6" fillId="0" borderId="20" xfId="3436" applyFont="1" applyBorder="1" applyAlignment="1" applyProtection="1">
      <alignment vertical="center"/>
      <protection locked="0"/>
    </xf>
    <xf numFmtId="0" fontId="4" fillId="0" borderId="13" xfId="3436" applyFont="1" applyFill="1" applyBorder="1" applyAlignment="1" applyProtection="1">
      <alignment vertical="center"/>
      <protection locked="0"/>
    </xf>
    <xf numFmtId="0" fontId="6" fillId="0" borderId="13" xfId="3436" applyFont="1" applyFill="1" applyBorder="1" applyAlignment="1" applyProtection="1">
      <alignment vertical="center"/>
      <protection locked="0"/>
    </xf>
    <xf numFmtId="0" fontId="6" fillId="0" borderId="13" xfId="3436" applyFont="1" applyBorder="1" applyAlignment="1" applyProtection="1">
      <alignment horizontal="center" vertical="center"/>
      <protection locked="0"/>
    </xf>
    <xf numFmtId="0" fontId="6" fillId="0" borderId="13" xfId="3436" applyFont="1" applyBorder="1" applyAlignment="1" applyProtection="1">
      <alignment vertical="center"/>
      <protection locked="0"/>
    </xf>
    <xf numFmtId="0" fontId="4" fillId="0" borderId="0" xfId="3436" applyFont="1" applyFill="1" applyAlignment="1" applyProtection="1">
      <alignment horizontal="center" vertical="center"/>
      <protection locked="0"/>
    </xf>
    <xf numFmtId="0" fontId="6" fillId="0" borderId="0" xfId="3436" applyFont="1" applyFill="1" applyAlignment="1" applyProtection="1">
      <alignment vertical="center"/>
      <protection locked="0"/>
    </xf>
    <xf numFmtId="0" fontId="6" fillId="0" borderId="0" xfId="3436" applyFont="1" applyAlignment="1" applyProtection="1">
      <alignment vertical="center"/>
      <protection locked="0"/>
    </xf>
    <xf numFmtId="0" fontId="6" fillId="0" borderId="0" xfId="3436" applyFont="1" applyFill="1" applyAlignment="1" applyProtection="1">
      <alignment horizontal="center" vertical="center"/>
      <protection locked="0"/>
    </xf>
    <xf numFmtId="0" fontId="5" fillId="0" borderId="13" xfId="3436" applyFont="1" applyBorder="1" applyAlignment="1" applyProtection="1">
      <alignment vertical="center"/>
    </xf>
    <xf numFmtId="0" fontId="6" fillId="0" borderId="0" xfId="3437" applyFont="1" applyFill="1" applyBorder="1" applyAlignment="1" applyProtection="1">
      <alignment horizontal="center" vertical="center"/>
      <protection locked="0"/>
    </xf>
    <xf numFmtId="0" fontId="6" fillId="0" borderId="0" xfId="3437" applyFont="1" applyAlignment="1" applyProtection="1">
      <alignment vertical="center"/>
      <protection locked="0"/>
    </xf>
    <xf numFmtId="0" fontId="6" fillId="0" borderId="12" xfId="3437" applyFont="1" applyBorder="1" applyAlignment="1" applyProtection="1">
      <alignment horizontal="center" vertical="center"/>
      <protection locked="0"/>
    </xf>
    <xf numFmtId="0" fontId="6" fillId="0" borderId="0" xfId="3437" applyFont="1" applyFill="1" applyAlignment="1" applyProtection="1">
      <alignment horizontal="center" vertical="center"/>
      <protection locked="0"/>
    </xf>
    <xf numFmtId="0" fontId="6" fillId="0" borderId="0" xfId="3437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9" fillId="25" borderId="23" xfId="3436" applyFont="1" applyFill="1" applyBorder="1" applyAlignment="1" applyProtection="1">
      <alignment horizontal="center" vertical="center"/>
    </xf>
    <xf numFmtId="0" fontId="9" fillId="25" borderId="16" xfId="3436" applyFont="1" applyFill="1" applyBorder="1" applyAlignment="1" applyProtection="1">
      <alignment horizontal="center" vertical="center"/>
    </xf>
    <xf numFmtId="0" fontId="9" fillId="25" borderId="21" xfId="3436" applyFont="1" applyFill="1" applyBorder="1" applyAlignment="1" applyProtection="1">
      <alignment horizontal="center" vertical="center"/>
    </xf>
    <xf numFmtId="0" fontId="5" fillId="0" borderId="13" xfId="3436" applyFont="1" applyBorder="1" applyAlignment="1" applyProtection="1">
      <alignment horizontal="center" vertical="center"/>
      <protection locked="0"/>
    </xf>
    <xf numFmtId="0" fontId="6" fillId="0" borderId="12" xfId="3437" applyFont="1" applyFill="1" applyBorder="1" applyAlignment="1" applyProtection="1">
      <alignment horizontal="center" vertical="center"/>
      <protection locked="0"/>
    </xf>
    <xf numFmtId="0" fontId="6" fillId="0" borderId="30" xfId="3437" applyFont="1" applyFill="1" applyBorder="1" applyAlignment="1" applyProtection="1">
      <alignment vertical="center"/>
      <protection locked="0"/>
    </xf>
    <xf numFmtId="0" fontId="5" fillId="0" borderId="0" xfId="3437" applyFont="1" applyBorder="1" applyAlignment="1" applyProtection="1">
      <alignment horizontal="left" vertical="center"/>
      <protection locked="0"/>
    </xf>
    <xf numFmtId="0" fontId="6" fillId="0" borderId="12" xfId="3437" applyFont="1" applyBorder="1" applyAlignment="1" applyProtection="1">
      <alignment horizontal="left" vertical="center"/>
      <protection locked="0"/>
    </xf>
    <xf numFmtId="0" fontId="6" fillId="0" borderId="12" xfId="0" applyFont="1" applyFill="1" applyBorder="1" applyAlignment="1" applyProtection="1">
      <alignment horizontal="center" vertical="center" wrapText="1"/>
      <protection locked="0"/>
    </xf>
    <xf numFmtId="0" fontId="6" fillId="0" borderId="14" xfId="3437" applyFont="1" applyBorder="1" applyAlignment="1" applyProtection="1">
      <alignment vertical="center"/>
      <protection locked="0"/>
    </xf>
    <xf numFmtId="0" fontId="0" fillId="0" borderId="0" xfId="0"/>
    <xf numFmtId="0" fontId="0" fillId="0" borderId="0" xfId="0" applyFill="1" applyBorder="1"/>
    <xf numFmtId="0" fontId="6" fillId="24" borderId="12" xfId="3436" applyFont="1" applyFill="1" applyBorder="1" applyAlignment="1" applyProtection="1">
      <alignment horizontal="center" vertical="center"/>
      <protection locked="0"/>
    </xf>
    <xf numFmtId="0" fontId="6" fillId="0" borderId="12" xfId="3436" applyFont="1" applyBorder="1" applyAlignment="1" applyProtection="1">
      <alignment horizontal="center" vertical="center"/>
      <protection locked="0"/>
    </xf>
    <xf numFmtId="0" fontId="0" fillId="0" borderId="12" xfId="0" applyFill="1" applyBorder="1" applyAlignment="1"/>
    <xf numFmtId="0" fontId="6" fillId="0" borderId="12" xfId="3436" applyFont="1" applyBorder="1" applyAlignment="1" applyProtection="1">
      <alignment horizontal="center" vertical="center"/>
    </xf>
    <xf numFmtId="0" fontId="9" fillId="25" borderId="12" xfId="3436" applyFont="1" applyFill="1" applyBorder="1" applyAlignment="1" applyProtection="1">
      <alignment horizontal="center" vertical="center"/>
    </xf>
    <xf numFmtId="0" fontId="6" fillId="24" borderId="22" xfId="3436" applyFont="1" applyFill="1" applyBorder="1" applyAlignment="1" applyProtection="1">
      <alignment horizontal="center" vertical="center"/>
      <protection locked="0"/>
    </xf>
    <xf numFmtId="0" fontId="6" fillId="0" borderId="12" xfId="3437" applyFont="1" applyFill="1" applyBorder="1" applyAlignment="1" applyProtection="1">
      <alignment vertical="center"/>
      <protection locked="0"/>
    </xf>
    <xf numFmtId="0" fontId="0" fillId="0" borderId="0" xfId="0"/>
    <xf numFmtId="0" fontId="0" fillId="0" borderId="0" xfId="0" applyAlignment="1">
      <alignment horizontal="center"/>
    </xf>
    <xf numFmtId="0" fontId="10" fillId="0" borderId="0" xfId="6854" applyFont="1" applyAlignment="1" applyProtection="1">
      <alignment vertical="center"/>
      <protection locked="0"/>
    </xf>
    <xf numFmtId="0" fontId="11" fillId="0" borderId="0" xfId="6854" applyFont="1" applyAlignment="1" applyProtection="1">
      <alignment vertical="center"/>
      <protection locked="0"/>
    </xf>
    <xf numFmtId="0" fontId="11" fillId="24" borderId="24" xfId="6854" applyFont="1" applyFill="1" applyBorder="1" applyAlignment="1" applyProtection="1">
      <alignment horizontal="center" vertical="center"/>
      <protection locked="0"/>
    </xf>
    <xf numFmtId="0" fontId="11" fillId="24" borderId="20" xfId="6854" applyFont="1" applyFill="1" applyBorder="1" applyAlignment="1" applyProtection="1">
      <alignment horizontal="center" vertical="center"/>
      <protection locked="0"/>
    </xf>
    <xf numFmtId="0" fontId="11" fillId="24" borderId="25" xfId="6854" applyFont="1" applyFill="1" applyBorder="1" applyAlignment="1" applyProtection="1">
      <alignment horizontal="center" vertical="center"/>
      <protection locked="0"/>
    </xf>
    <xf numFmtId="0" fontId="11" fillId="0" borderId="0" xfId="6854" applyFont="1" applyAlignment="1" applyProtection="1">
      <alignment horizontal="center" vertical="center"/>
      <protection locked="0"/>
    </xf>
    <xf numFmtId="0" fontId="11" fillId="24" borderId="26" xfId="6854" applyFont="1" applyFill="1" applyBorder="1" applyAlignment="1" applyProtection="1">
      <alignment horizontal="center" vertical="center"/>
      <protection locked="0"/>
    </xf>
    <xf numFmtId="0" fontId="11" fillId="24" borderId="0" xfId="6854" applyFont="1" applyFill="1" applyAlignment="1" applyProtection="1">
      <alignment horizontal="center" vertical="center"/>
      <protection locked="0"/>
    </xf>
    <xf numFmtId="0" fontId="11" fillId="24" borderId="27" xfId="6854" applyFont="1" applyFill="1" applyBorder="1" applyAlignment="1" applyProtection="1">
      <alignment horizontal="center" vertical="center"/>
      <protection locked="0"/>
    </xf>
    <xf numFmtId="0" fontId="11" fillId="24" borderId="13" xfId="6854" applyFont="1" applyFill="1" applyBorder="1" applyAlignment="1" applyProtection="1">
      <alignment horizontal="center" vertical="center"/>
      <protection locked="0"/>
    </xf>
    <xf numFmtId="0" fontId="11" fillId="24" borderId="29" xfId="6854" applyFont="1" applyFill="1" applyBorder="1" applyAlignment="1" applyProtection="1">
      <alignment horizontal="center" vertical="center"/>
      <protection locked="0"/>
    </xf>
    <xf numFmtId="0" fontId="1" fillId="0" borderId="0" xfId="6854" applyProtection="1">
      <protection locked="0"/>
    </xf>
    <xf numFmtId="0" fontId="0" fillId="0" borderId="12" xfId="0" applyBorder="1" applyProtection="1">
      <protection locked="0"/>
    </xf>
    <xf numFmtId="0" fontId="0" fillId="0" borderId="0" xfId="6854" applyFont="1" applyProtection="1">
      <protection locked="0"/>
    </xf>
    <xf numFmtId="0" fontId="1" fillId="0" borderId="14" xfId="6854" applyBorder="1"/>
    <xf numFmtId="0" fontId="0" fillId="0" borderId="30" xfId="6854" applyFont="1" applyBorder="1" applyProtection="1">
      <protection locked="0"/>
    </xf>
    <xf numFmtId="0" fontId="1" fillId="0" borderId="0" xfId="6854"/>
    <xf numFmtId="56" fontId="0" fillId="0" borderId="0" xfId="0" applyNumberFormat="1"/>
    <xf numFmtId="0" fontId="0" fillId="0" borderId="14" xfId="0" applyBorder="1" applyProtection="1">
      <protection locked="0"/>
    </xf>
    <xf numFmtId="0" fontId="0" fillId="0" borderId="12" xfId="0" applyFill="1" applyBorder="1" applyAlignment="1">
      <alignment horizontal="left"/>
    </xf>
    <xf numFmtId="0" fontId="0" fillId="0" borderId="12" xfId="0" applyBorder="1"/>
    <xf numFmtId="0" fontId="0" fillId="0" borderId="12" xfId="0" applyFill="1" applyBorder="1"/>
    <xf numFmtId="0" fontId="0" fillId="0" borderId="0" xfId="0"/>
    <xf numFmtId="0" fontId="0" fillId="0" borderId="0" xfId="0" applyAlignment="1">
      <alignment horizontal="center"/>
    </xf>
    <xf numFmtId="0" fontId="0" fillId="0" borderId="12" xfId="0" applyFill="1" applyBorder="1" applyAlignment="1">
      <alignment horizontal="center"/>
    </xf>
    <xf numFmtId="0" fontId="1" fillId="24" borderId="12" xfId="3436" applyFont="1" applyFill="1" applyBorder="1" applyAlignment="1" applyProtection="1">
      <alignment horizontal="left" vertical="center"/>
      <protection locked="0"/>
    </xf>
    <xf numFmtId="0" fontId="0" fillId="0" borderId="12" xfId="0" applyBorder="1" applyAlignment="1">
      <alignment horizontal="left"/>
    </xf>
    <xf numFmtId="0" fontId="0" fillId="0" borderId="12" xfId="0" applyBorder="1" applyAlignment="1">
      <alignment wrapText="1"/>
    </xf>
    <xf numFmtId="0" fontId="0" fillId="0" borderId="12" xfId="0" applyBorder="1" applyAlignment="1">
      <alignment horizontal="center"/>
    </xf>
    <xf numFmtId="0" fontId="0" fillId="0" borderId="28" xfId="0" applyBorder="1"/>
    <xf numFmtId="0" fontId="0" fillId="0" borderId="13" xfId="0" applyBorder="1"/>
    <xf numFmtId="0" fontId="0" fillId="0" borderId="0" xfId="0" applyAlignment="1">
      <alignment wrapText="1"/>
    </xf>
    <xf numFmtId="56" fontId="0" fillId="0" borderId="12" xfId="0" applyNumberFormat="1" applyBorder="1"/>
    <xf numFmtId="0" fontId="0" fillId="0" borderId="1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14" xfId="0" applyBorder="1"/>
    <xf numFmtId="56" fontId="0" fillId="0" borderId="14" xfId="0" applyNumberFormat="1" applyBorder="1"/>
    <xf numFmtId="56" fontId="0" fillId="0" borderId="30" xfId="0" applyNumberFormat="1" applyBorder="1"/>
    <xf numFmtId="0" fontId="0" fillId="0" borderId="2" xfId="0" applyBorder="1"/>
    <xf numFmtId="0" fontId="0" fillId="0" borderId="30" xfId="0" applyBorder="1"/>
    <xf numFmtId="56" fontId="0" fillId="0" borderId="12" xfId="0" applyNumberFormat="1" applyBorder="1" applyAlignment="1">
      <alignment horizontal="center"/>
    </xf>
    <xf numFmtId="56" fontId="0" fillId="0" borderId="14" xfId="0" applyNumberFormat="1" applyBorder="1" applyAlignment="1">
      <alignment horizontal="center"/>
    </xf>
    <xf numFmtId="56" fontId="0" fillId="0" borderId="30" xfId="0" applyNumberFormat="1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/>
    <xf numFmtId="0" fontId="0" fillId="0" borderId="26" xfId="0" applyBorder="1"/>
    <xf numFmtId="56" fontId="0" fillId="0" borderId="32" xfId="0" applyNumberFormat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32" xfId="0" applyBorder="1" applyAlignment="1">
      <alignment horizontal="center"/>
    </xf>
    <xf numFmtId="56" fontId="0" fillId="0" borderId="2" xfId="0" applyNumberFormat="1" applyBorder="1" applyAlignment="1">
      <alignment horizontal="center"/>
    </xf>
  </cellXfs>
  <cellStyles count="68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5"/>
    <cellStyle name="リンク セル 2" xfId="39"/>
    <cellStyle name="悪い 2" xfId="40"/>
    <cellStyle name="計算 2" xfId="41"/>
    <cellStyle name="警告文 2" xfId="42"/>
    <cellStyle name="桁区切り 2" xfId="43"/>
    <cellStyle name="桁区切り 2 2" xfId="44"/>
    <cellStyle name="桁区切り 2 2 2" xfId="45"/>
    <cellStyle name="桁区切り 2 2 2 2" xfId="3458"/>
    <cellStyle name="桁区切り 2 2 3" xfId="3457"/>
    <cellStyle name="桁区切り 2 3" xfId="3456"/>
    <cellStyle name="桁区切り 3" xfId="46"/>
    <cellStyle name="桁区切り 3 2" xfId="47"/>
    <cellStyle name="桁区切り 3 2 2" xfId="3460"/>
    <cellStyle name="桁区切り 3 3" xfId="3459"/>
    <cellStyle name="見出し 1 2" xfId="48"/>
    <cellStyle name="見出し 2 2" xfId="49"/>
    <cellStyle name="見出し 3 2" xfId="50"/>
    <cellStyle name="見出し 4 2" xfId="51"/>
    <cellStyle name="集計 2" xfId="52"/>
    <cellStyle name="出力 2" xfId="53"/>
    <cellStyle name="説明文 2" xfId="54"/>
    <cellStyle name="通貨 2" xfId="55"/>
    <cellStyle name="通貨 2 10" xfId="56"/>
    <cellStyle name="通貨 2 10 2" xfId="57"/>
    <cellStyle name="通貨 2 10 2 2" xfId="58"/>
    <cellStyle name="通貨 2 10 2 2 2" xfId="59"/>
    <cellStyle name="通貨 2 10 2 2 2 2" xfId="60"/>
    <cellStyle name="通貨 2 10 2 2 2 2 2" xfId="3466"/>
    <cellStyle name="通貨 2 10 2 2 2 3" xfId="3465"/>
    <cellStyle name="通貨 2 10 2 2 3" xfId="61"/>
    <cellStyle name="通貨 2 10 2 2 3 2" xfId="3467"/>
    <cellStyle name="通貨 2 10 2 2 4" xfId="3464"/>
    <cellStyle name="通貨 2 10 2 3" xfId="62"/>
    <cellStyle name="通貨 2 10 2 3 2" xfId="63"/>
    <cellStyle name="通貨 2 10 2 3 2 2" xfId="3469"/>
    <cellStyle name="通貨 2 10 2 3 3" xfId="3468"/>
    <cellStyle name="通貨 2 10 2 4" xfId="64"/>
    <cellStyle name="通貨 2 10 2 4 2" xfId="3470"/>
    <cellStyle name="通貨 2 10 2 5" xfId="3463"/>
    <cellStyle name="通貨 2 10 3" xfId="65"/>
    <cellStyle name="通貨 2 10 3 2" xfId="66"/>
    <cellStyle name="通貨 2 10 3 2 2" xfId="67"/>
    <cellStyle name="通貨 2 10 3 2 2 2" xfId="68"/>
    <cellStyle name="通貨 2 10 3 2 2 2 2" xfId="3474"/>
    <cellStyle name="通貨 2 10 3 2 2 3" xfId="3473"/>
    <cellStyle name="通貨 2 10 3 2 3" xfId="69"/>
    <cellStyle name="通貨 2 10 3 2 3 2" xfId="3475"/>
    <cellStyle name="通貨 2 10 3 2 4" xfId="3472"/>
    <cellStyle name="通貨 2 10 3 3" xfId="70"/>
    <cellStyle name="通貨 2 10 3 3 2" xfId="71"/>
    <cellStyle name="通貨 2 10 3 3 2 2" xfId="3477"/>
    <cellStyle name="通貨 2 10 3 3 3" xfId="3476"/>
    <cellStyle name="通貨 2 10 3 4" xfId="72"/>
    <cellStyle name="通貨 2 10 3 4 2" xfId="3478"/>
    <cellStyle name="通貨 2 10 3 5" xfId="3471"/>
    <cellStyle name="通貨 2 10 4" xfId="73"/>
    <cellStyle name="通貨 2 10 4 2" xfId="74"/>
    <cellStyle name="通貨 2 10 4 2 2" xfId="75"/>
    <cellStyle name="通貨 2 10 4 2 2 2" xfId="76"/>
    <cellStyle name="通貨 2 10 4 2 2 2 2" xfId="3482"/>
    <cellStyle name="通貨 2 10 4 2 2 3" xfId="3481"/>
    <cellStyle name="通貨 2 10 4 2 3" xfId="77"/>
    <cellStyle name="通貨 2 10 4 2 3 2" xfId="3483"/>
    <cellStyle name="通貨 2 10 4 2 4" xfId="3480"/>
    <cellStyle name="通貨 2 10 4 3" xfId="78"/>
    <cellStyle name="通貨 2 10 4 3 2" xfId="79"/>
    <cellStyle name="通貨 2 10 4 3 2 2" xfId="3485"/>
    <cellStyle name="通貨 2 10 4 3 3" xfId="3484"/>
    <cellStyle name="通貨 2 10 4 4" xfId="80"/>
    <cellStyle name="通貨 2 10 4 4 2" xfId="3486"/>
    <cellStyle name="通貨 2 10 4 5" xfId="3479"/>
    <cellStyle name="通貨 2 10 5" xfId="81"/>
    <cellStyle name="通貨 2 10 5 2" xfId="82"/>
    <cellStyle name="通貨 2 10 5 2 2" xfId="83"/>
    <cellStyle name="通貨 2 10 5 2 2 2" xfId="3489"/>
    <cellStyle name="通貨 2 10 5 2 3" xfId="3488"/>
    <cellStyle name="通貨 2 10 5 3" xfId="84"/>
    <cellStyle name="通貨 2 10 5 3 2" xfId="3490"/>
    <cellStyle name="通貨 2 10 5 4" xfId="3487"/>
    <cellStyle name="通貨 2 10 6" xfId="85"/>
    <cellStyle name="通貨 2 10 6 2" xfId="86"/>
    <cellStyle name="通貨 2 10 6 2 2" xfId="3492"/>
    <cellStyle name="通貨 2 10 6 3" xfId="3491"/>
    <cellStyle name="通貨 2 10 7" xfId="87"/>
    <cellStyle name="通貨 2 10 7 2" xfId="3493"/>
    <cellStyle name="通貨 2 10 8" xfId="3462"/>
    <cellStyle name="通貨 2 11" xfId="88"/>
    <cellStyle name="通貨 2 11 2" xfId="89"/>
    <cellStyle name="通貨 2 11 2 2" xfId="90"/>
    <cellStyle name="通貨 2 11 2 2 2" xfId="91"/>
    <cellStyle name="通貨 2 11 2 2 2 2" xfId="92"/>
    <cellStyle name="通貨 2 11 2 2 2 2 2" xfId="3498"/>
    <cellStyle name="通貨 2 11 2 2 2 3" xfId="3497"/>
    <cellStyle name="通貨 2 11 2 2 3" xfId="93"/>
    <cellStyle name="通貨 2 11 2 2 3 2" xfId="3499"/>
    <cellStyle name="通貨 2 11 2 2 4" xfId="3496"/>
    <cellStyle name="通貨 2 11 2 3" xfId="94"/>
    <cellStyle name="通貨 2 11 2 3 2" xfId="95"/>
    <cellStyle name="通貨 2 11 2 3 2 2" xfId="3501"/>
    <cellStyle name="通貨 2 11 2 3 3" xfId="3500"/>
    <cellStyle name="通貨 2 11 2 4" xfId="96"/>
    <cellStyle name="通貨 2 11 2 4 2" xfId="3502"/>
    <cellStyle name="通貨 2 11 2 5" xfId="3495"/>
    <cellStyle name="通貨 2 11 3" xfId="97"/>
    <cellStyle name="通貨 2 11 3 2" xfId="98"/>
    <cellStyle name="通貨 2 11 3 2 2" xfId="99"/>
    <cellStyle name="通貨 2 11 3 2 2 2" xfId="100"/>
    <cellStyle name="通貨 2 11 3 2 2 2 2" xfId="3506"/>
    <cellStyle name="通貨 2 11 3 2 2 3" xfId="3505"/>
    <cellStyle name="通貨 2 11 3 2 3" xfId="101"/>
    <cellStyle name="通貨 2 11 3 2 3 2" xfId="3507"/>
    <cellStyle name="通貨 2 11 3 2 4" xfId="3504"/>
    <cellStyle name="通貨 2 11 3 3" xfId="102"/>
    <cellStyle name="通貨 2 11 3 3 2" xfId="103"/>
    <cellStyle name="通貨 2 11 3 3 2 2" xfId="3509"/>
    <cellStyle name="通貨 2 11 3 3 3" xfId="3508"/>
    <cellStyle name="通貨 2 11 3 4" xfId="104"/>
    <cellStyle name="通貨 2 11 3 4 2" xfId="3510"/>
    <cellStyle name="通貨 2 11 3 5" xfId="3503"/>
    <cellStyle name="通貨 2 11 4" xfId="105"/>
    <cellStyle name="通貨 2 11 4 2" xfId="106"/>
    <cellStyle name="通貨 2 11 4 2 2" xfId="107"/>
    <cellStyle name="通貨 2 11 4 2 2 2" xfId="108"/>
    <cellStyle name="通貨 2 11 4 2 2 2 2" xfId="3514"/>
    <cellStyle name="通貨 2 11 4 2 2 3" xfId="3513"/>
    <cellStyle name="通貨 2 11 4 2 3" xfId="109"/>
    <cellStyle name="通貨 2 11 4 2 3 2" xfId="3515"/>
    <cellStyle name="通貨 2 11 4 2 4" xfId="3512"/>
    <cellStyle name="通貨 2 11 4 3" xfId="110"/>
    <cellStyle name="通貨 2 11 4 3 2" xfId="111"/>
    <cellStyle name="通貨 2 11 4 3 2 2" xfId="3517"/>
    <cellStyle name="通貨 2 11 4 3 3" xfId="3516"/>
    <cellStyle name="通貨 2 11 4 4" xfId="112"/>
    <cellStyle name="通貨 2 11 4 4 2" xfId="3518"/>
    <cellStyle name="通貨 2 11 4 5" xfId="3511"/>
    <cellStyle name="通貨 2 11 5" xfId="113"/>
    <cellStyle name="通貨 2 11 5 2" xfId="114"/>
    <cellStyle name="通貨 2 11 5 2 2" xfId="115"/>
    <cellStyle name="通貨 2 11 5 2 2 2" xfId="3521"/>
    <cellStyle name="通貨 2 11 5 2 3" xfId="3520"/>
    <cellStyle name="通貨 2 11 5 3" xfId="116"/>
    <cellStyle name="通貨 2 11 5 3 2" xfId="3522"/>
    <cellStyle name="通貨 2 11 5 4" xfId="3519"/>
    <cellStyle name="通貨 2 11 6" xfId="117"/>
    <cellStyle name="通貨 2 11 6 2" xfId="118"/>
    <cellStyle name="通貨 2 11 6 2 2" xfId="3524"/>
    <cellStyle name="通貨 2 11 6 3" xfId="3523"/>
    <cellStyle name="通貨 2 11 7" xfId="119"/>
    <cellStyle name="通貨 2 11 7 2" xfId="3525"/>
    <cellStyle name="通貨 2 11 8" xfId="3494"/>
    <cellStyle name="通貨 2 12" xfId="120"/>
    <cellStyle name="通貨 2 12 2" xfId="121"/>
    <cellStyle name="通貨 2 12 2 2" xfId="122"/>
    <cellStyle name="通貨 2 12 2 2 2" xfId="123"/>
    <cellStyle name="通貨 2 12 2 2 2 2" xfId="124"/>
    <cellStyle name="通貨 2 12 2 2 2 2 2" xfId="3530"/>
    <cellStyle name="通貨 2 12 2 2 2 3" xfId="3529"/>
    <cellStyle name="通貨 2 12 2 2 3" xfId="125"/>
    <cellStyle name="通貨 2 12 2 2 3 2" xfId="3531"/>
    <cellStyle name="通貨 2 12 2 2 4" xfId="3528"/>
    <cellStyle name="通貨 2 12 2 3" xfId="126"/>
    <cellStyle name="通貨 2 12 2 3 2" xfId="127"/>
    <cellStyle name="通貨 2 12 2 3 2 2" xfId="3533"/>
    <cellStyle name="通貨 2 12 2 3 3" xfId="3532"/>
    <cellStyle name="通貨 2 12 2 4" xfId="128"/>
    <cellStyle name="通貨 2 12 2 4 2" xfId="3534"/>
    <cellStyle name="通貨 2 12 2 5" xfId="3527"/>
    <cellStyle name="通貨 2 12 3" xfId="129"/>
    <cellStyle name="通貨 2 12 3 2" xfId="130"/>
    <cellStyle name="通貨 2 12 3 2 2" xfId="131"/>
    <cellStyle name="通貨 2 12 3 2 2 2" xfId="132"/>
    <cellStyle name="通貨 2 12 3 2 2 2 2" xfId="3538"/>
    <cellStyle name="通貨 2 12 3 2 2 3" xfId="3537"/>
    <cellStyle name="通貨 2 12 3 2 3" xfId="133"/>
    <cellStyle name="通貨 2 12 3 2 3 2" xfId="3539"/>
    <cellStyle name="通貨 2 12 3 2 4" xfId="3536"/>
    <cellStyle name="通貨 2 12 3 3" xfId="134"/>
    <cellStyle name="通貨 2 12 3 3 2" xfId="135"/>
    <cellStyle name="通貨 2 12 3 3 2 2" xfId="3541"/>
    <cellStyle name="通貨 2 12 3 3 3" xfId="3540"/>
    <cellStyle name="通貨 2 12 3 4" xfId="136"/>
    <cellStyle name="通貨 2 12 3 4 2" xfId="3542"/>
    <cellStyle name="通貨 2 12 3 5" xfId="3535"/>
    <cellStyle name="通貨 2 12 4" xfId="137"/>
    <cellStyle name="通貨 2 12 4 2" xfId="138"/>
    <cellStyle name="通貨 2 12 4 2 2" xfId="139"/>
    <cellStyle name="通貨 2 12 4 2 2 2" xfId="140"/>
    <cellStyle name="通貨 2 12 4 2 2 2 2" xfId="3546"/>
    <cellStyle name="通貨 2 12 4 2 2 3" xfId="3545"/>
    <cellStyle name="通貨 2 12 4 2 3" xfId="141"/>
    <cellStyle name="通貨 2 12 4 2 3 2" xfId="3547"/>
    <cellStyle name="通貨 2 12 4 2 4" xfId="3544"/>
    <cellStyle name="通貨 2 12 4 3" xfId="142"/>
    <cellStyle name="通貨 2 12 4 3 2" xfId="143"/>
    <cellStyle name="通貨 2 12 4 3 2 2" xfId="3549"/>
    <cellStyle name="通貨 2 12 4 3 3" xfId="3548"/>
    <cellStyle name="通貨 2 12 4 4" xfId="144"/>
    <cellStyle name="通貨 2 12 4 4 2" xfId="3550"/>
    <cellStyle name="通貨 2 12 4 5" xfId="3543"/>
    <cellStyle name="通貨 2 12 5" xfId="145"/>
    <cellStyle name="通貨 2 12 5 2" xfId="146"/>
    <cellStyle name="通貨 2 12 5 2 2" xfId="147"/>
    <cellStyle name="通貨 2 12 5 2 2 2" xfId="3553"/>
    <cellStyle name="通貨 2 12 5 2 3" xfId="3552"/>
    <cellStyle name="通貨 2 12 5 3" xfId="148"/>
    <cellStyle name="通貨 2 12 5 3 2" xfId="3554"/>
    <cellStyle name="通貨 2 12 5 4" xfId="3551"/>
    <cellStyle name="通貨 2 12 6" xfId="149"/>
    <cellStyle name="通貨 2 12 6 2" xfId="150"/>
    <cellStyle name="通貨 2 12 6 2 2" xfId="3556"/>
    <cellStyle name="通貨 2 12 6 3" xfId="3555"/>
    <cellStyle name="通貨 2 12 7" xfId="151"/>
    <cellStyle name="通貨 2 12 7 2" xfId="3557"/>
    <cellStyle name="通貨 2 12 8" xfId="3526"/>
    <cellStyle name="通貨 2 13" xfId="152"/>
    <cellStyle name="通貨 2 13 2" xfId="153"/>
    <cellStyle name="通貨 2 13 2 2" xfId="154"/>
    <cellStyle name="通貨 2 13 2 2 2" xfId="155"/>
    <cellStyle name="通貨 2 13 2 2 2 2" xfId="3561"/>
    <cellStyle name="通貨 2 13 2 2 3" xfId="3560"/>
    <cellStyle name="通貨 2 13 2 3" xfId="156"/>
    <cellStyle name="通貨 2 13 2 3 2" xfId="3562"/>
    <cellStyle name="通貨 2 13 2 4" xfId="3559"/>
    <cellStyle name="通貨 2 13 3" xfId="157"/>
    <cellStyle name="通貨 2 13 3 2" xfId="158"/>
    <cellStyle name="通貨 2 13 3 2 2" xfId="3564"/>
    <cellStyle name="通貨 2 13 3 3" xfId="3563"/>
    <cellStyle name="通貨 2 13 4" xfId="159"/>
    <cellStyle name="通貨 2 13 4 2" xfId="3565"/>
    <cellStyle name="通貨 2 13 5" xfId="3558"/>
    <cellStyle name="通貨 2 14" xfId="160"/>
    <cellStyle name="通貨 2 14 2" xfId="161"/>
    <cellStyle name="通貨 2 14 2 2" xfId="162"/>
    <cellStyle name="通貨 2 14 2 2 2" xfId="163"/>
    <cellStyle name="通貨 2 14 2 2 2 2" xfId="3569"/>
    <cellStyle name="通貨 2 14 2 2 3" xfId="3568"/>
    <cellStyle name="通貨 2 14 2 3" xfId="164"/>
    <cellStyle name="通貨 2 14 2 3 2" xfId="3570"/>
    <cellStyle name="通貨 2 14 2 4" xfId="3567"/>
    <cellStyle name="通貨 2 14 3" xfId="165"/>
    <cellStyle name="通貨 2 14 3 2" xfId="166"/>
    <cellStyle name="通貨 2 14 3 2 2" xfId="3572"/>
    <cellStyle name="通貨 2 14 3 3" xfId="3571"/>
    <cellStyle name="通貨 2 14 4" xfId="167"/>
    <cellStyle name="通貨 2 14 4 2" xfId="3573"/>
    <cellStyle name="通貨 2 14 5" xfId="3566"/>
    <cellStyle name="通貨 2 15" xfId="168"/>
    <cellStyle name="通貨 2 15 2" xfId="169"/>
    <cellStyle name="通貨 2 15 2 2" xfId="170"/>
    <cellStyle name="通貨 2 15 2 2 2" xfId="171"/>
    <cellStyle name="通貨 2 15 2 2 2 2" xfId="3577"/>
    <cellStyle name="通貨 2 15 2 2 3" xfId="3576"/>
    <cellStyle name="通貨 2 15 2 3" xfId="172"/>
    <cellStyle name="通貨 2 15 2 3 2" xfId="3578"/>
    <cellStyle name="通貨 2 15 2 4" xfId="3575"/>
    <cellStyle name="通貨 2 15 3" xfId="173"/>
    <cellStyle name="通貨 2 15 3 2" xfId="174"/>
    <cellStyle name="通貨 2 15 3 2 2" xfId="3580"/>
    <cellStyle name="通貨 2 15 3 3" xfId="3579"/>
    <cellStyle name="通貨 2 15 4" xfId="175"/>
    <cellStyle name="通貨 2 15 4 2" xfId="3581"/>
    <cellStyle name="通貨 2 15 5" xfId="3574"/>
    <cellStyle name="通貨 2 16" xfId="176"/>
    <cellStyle name="通貨 2 16 2" xfId="177"/>
    <cellStyle name="通貨 2 16 2 2" xfId="178"/>
    <cellStyle name="通貨 2 16 2 2 2" xfId="3584"/>
    <cellStyle name="通貨 2 16 2 3" xfId="3583"/>
    <cellStyle name="通貨 2 16 3" xfId="179"/>
    <cellStyle name="通貨 2 16 3 2" xfId="3585"/>
    <cellStyle name="通貨 2 16 4" xfId="3582"/>
    <cellStyle name="通貨 2 17" xfId="180"/>
    <cellStyle name="通貨 2 17 2" xfId="181"/>
    <cellStyle name="通貨 2 17 2 2" xfId="3587"/>
    <cellStyle name="通貨 2 17 3" xfId="3586"/>
    <cellStyle name="通貨 2 18" xfId="182"/>
    <cellStyle name="通貨 2 18 2" xfId="3588"/>
    <cellStyle name="通貨 2 19" xfId="3461"/>
    <cellStyle name="通貨 2 2" xfId="183"/>
    <cellStyle name="通貨 2 2 10" xfId="184"/>
    <cellStyle name="通貨 2 2 10 2" xfId="185"/>
    <cellStyle name="通貨 2 2 10 2 2" xfId="186"/>
    <cellStyle name="通貨 2 2 10 2 2 2" xfId="187"/>
    <cellStyle name="通貨 2 2 10 2 2 2 2" xfId="188"/>
    <cellStyle name="通貨 2 2 10 2 2 2 2 2" xfId="3594"/>
    <cellStyle name="通貨 2 2 10 2 2 2 3" xfId="3593"/>
    <cellStyle name="通貨 2 2 10 2 2 3" xfId="189"/>
    <cellStyle name="通貨 2 2 10 2 2 3 2" xfId="3595"/>
    <cellStyle name="通貨 2 2 10 2 2 4" xfId="3592"/>
    <cellStyle name="通貨 2 2 10 2 3" xfId="190"/>
    <cellStyle name="通貨 2 2 10 2 3 2" xfId="191"/>
    <cellStyle name="通貨 2 2 10 2 3 2 2" xfId="3597"/>
    <cellStyle name="通貨 2 2 10 2 3 3" xfId="3596"/>
    <cellStyle name="通貨 2 2 10 2 4" xfId="192"/>
    <cellStyle name="通貨 2 2 10 2 4 2" xfId="3598"/>
    <cellStyle name="通貨 2 2 10 2 5" xfId="3591"/>
    <cellStyle name="通貨 2 2 10 3" xfId="193"/>
    <cellStyle name="通貨 2 2 10 3 2" xfId="194"/>
    <cellStyle name="通貨 2 2 10 3 2 2" xfId="195"/>
    <cellStyle name="通貨 2 2 10 3 2 2 2" xfId="196"/>
    <cellStyle name="通貨 2 2 10 3 2 2 2 2" xfId="3602"/>
    <cellStyle name="通貨 2 2 10 3 2 2 3" xfId="3601"/>
    <cellStyle name="通貨 2 2 10 3 2 3" xfId="197"/>
    <cellStyle name="通貨 2 2 10 3 2 3 2" xfId="3603"/>
    <cellStyle name="通貨 2 2 10 3 2 4" xfId="3600"/>
    <cellStyle name="通貨 2 2 10 3 3" xfId="198"/>
    <cellStyle name="通貨 2 2 10 3 3 2" xfId="199"/>
    <cellStyle name="通貨 2 2 10 3 3 2 2" xfId="3605"/>
    <cellStyle name="通貨 2 2 10 3 3 3" xfId="3604"/>
    <cellStyle name="通貨 2 2 10 3 4" xfId="200"/>
    <cellStyle name="通貨 2 2 10 3 4 2" xfId="3606"/>
    <cellStyle name="通貨 2 2 10 3 5" xfId="3599"/>
    <cellStyle name="通貨 2 2 10 4" xfId="201"/>
    <cellStyle name="通貨 2 2 10 4 2" xfId="202"/>
    <cellStyle name="通貨 2 2 10 4 2 2" xfId="203"/>
    <cellStyle name="通貨 2 2 10 4 2 2 2" xfId="204"/>
    <cellStyle name="通貨 2 2 10 4 2 2 2 2" xfId="3610"/>
    <cellStyle name="通貨 2 2 10 4 2 2 3" xfId="3609"/>
    <cellStyle name="通貨 2 2 10 4 2 3" xfId="205"/>
    <cellStyle name="通貨 2 2 10 4 2 3 2" xfId="3611"/>
    <cellStyle name="通貨 2 2 10 4 2 4" xfId="3608"/>
    <cellStyle name="通貨 2 2 10 4 3" xfId="206"/>
    <cellStyle name="通貨 2 2 10 4 3 2" xfId="207"/>
    <cellStyle name="通貨 2 2 10 4 3 2 2" xfId="3613"/>
    <cellStyle name="通貨 2 2 10 4 3 3" xfId="3612"/>
    <cellStyle name="通貨 2 2 10 4 4" xfId="208"/>
    <cellStyle name="通貨 2 2 10 4 4 2" xfId="3614"/>
    <cellStyle name="通貨 2 2 10 4 5" xfId="3607"/>
    <cellStyle name="通貨 2 2 10 5" xfId="209"/>
    <cellStyle name="通貨 2 2 10 5 2" xfId="210"/>
    <cellStyle name="通貨 2 2 10 5 2 2" xfId="211"/>
    <cellStyle name="通貨 2 2 10 5 2 2 2" xfId="3617"/>
    <cellStyle name="通貨 2 2 10 5 2 3" xfId="3616"/>
    <cellStyle name="通貨 2 2 10 5 3" xfId="212"/>
    <cellStyle name="通貨 2 2 10 5 3 2" xfId="3618"/>
    <cellStyle name="通貨 2 2 10 5 4" xfId="3615"/>
    <cellStyle name="通貨 2 2 10 6" xfId="213"/>
    <cellStyle name="通貨 2 2 10 6 2" xfId="214"/>
    <cellStyle name="通貨 2 2 10 6 2 2" xfId="3620"/>
    <cellStyle name="通貨 2 2 10 6 3" xfId="3619"/>
    <cellStyle name="通貨 2 2 10 7" xfId="215"/>
    <cellStyle name="通貨 2 2 10 7 2" xfId="3621"/>
    <cellStyle name="通貨 2 2 10 8" xfId="3590"/>
    <cellStyle name="通貨 2 2 11" xfId="216"/>
    <cellStyle name="通貨 2 2 11 2" xfId="217"/>
    <cellStyle name="通貨 2 2 11 2 2" xfId="218"/>
    <cellStyle name="通貨 2 2 11 2 2 2" xfId="219"/>
    <cellStyle name="通貨 2 2 11 2 2 2 2" xfId="3625"/>
    <cellStyle name="通貨 2 2 11 2 2 3" xfId="3624"/>
    <cellStyle name="通貨 2 2 11 2 3" xfId="220"/>
    <cellStyle name="通貨 2 2 11 2 3 2" xfId="3626"/>
    <cellStyle name="通貨 2 2 11 2 4" xfId="3623"/>
    <cellStyle name="通貨 2 2 11 3" xfId="221"/>
    <cellStyle name="通貨 2 2 11 3 2" xfId="222"/>
    <cellStyle name="通貨 2 2 11 3 2 2" xfId="3628"/>
    <cellStyle name="通貨 2 2 11 3 3" xfId="3627"/>
    <cellStyle name="通貨 2 2 11 4" xfId="223"/>
    <cellStyle name="通貨 2 2 11 4 2" xfId="3629"/>
    <cellStyle name="通貨 2 2 11 5" xfId="3622"/>
    <cellStyle name="通貨 2 2 12" xfId="224"/>
    <cellStyle name="通貨 2 2 12 2" xfId="225"/>
    <cellStyle name="通貨 2 2 12 2 2" xfId="226"/>
    <cellStyle name="通貨 2 2 12 2 2 2" xfId="227"/>
    <cellStyle name="通貨 2 2 12 2 2 2 2" xfId="3633"/>
    <cellStyle name="通貨 2 2 12 2 2 3" xfId="3632"/>
    <cellStyle name="通貨 2 2 12 2 3" xfId="228"/>
    <cellStyle name="通貨 2 2 12 2 3 2" xfId="3634"/>
    <cellStyle name="通貨 2 2 12 2 4" xfId="3631"/>
    <cellStyle name="通貨 2 2 12 3" xfId="229"/>
    <cellStyle name="通貨 2 2 12 3 2" xfId="230"/>
    <cellStyle name="通貨 2 2 12 3 2 2" xfId="3636"/>
    <cellStyle name="通貨 2 2 12 3 3" xfId="3635"/>
    <cellStyle name="通貨 2 2 12 4" xfId="231"/>
    <cellStyle name="通貨 2 2 12 4 2" xfId="3637"/>
    <cellStyle name="通貨 2 2 12 5" xfId="3630"/>
    <cellStyle name="通貨 2 2 13" xfId="232"/>
    <cellStyle name="通貨 2 2 13 2" xfId="233"/>
    <cellStyle name="通貨 2 2 13 2 2" xfId="234"/>
    <cellStyle name="通貨 2 2 13 2 2 2" xfId="235"/>
    <cellStyle name="通貨 2 2 13 2 2 2 2" xfId="3641"/>
    <cellStyle name="通貨 2 2 13 2 2 3" xfId="3640"/>
    <cellStyle name="通貨 2 2 13 2 3" xfId="236"/>
    <cellStyle name="通貨 2 2 13 2 3 2" xfId="3642"/>
    <cellStyle name="通貨 2 2 13 2 4" xfId="3639"/>
    <cellStyle name="通貨 2 2 13 3" xfId="237"/>
    <cellStyle name="通貨 2 2 13 3 2" xfId="238"/>
    <cellStyle name="通貨 2 2 13 3 2 2" xfId="3644"/>
    <cellStyle name="通貨 2 2 13 3 3" xfId="3643"/>
    <cellStyle name="通貨 2 2 13 4" xfId="239"/>
    <cellStyle name="通貨 2 2 13 4 2" xfId="3645"/>
    <cellStyle name="通貨 2 2 13 5" xfId="3638"/>
    <cellStyle name="通貨 2 2 14" xfId="240"/>
    <cellStyle name="通貨 2 2 14 2" xfId="241"/>
    <cellStyle name="通貨 2 2 14 2 2" xfId="242"/>
    <cellStyle name="通貨 2 2 14 2 2 2" xfId="3648"/>
    <cellStyle name="通貨 2 2 14 2 3" xfId="3647"/>
    <cellStyle name="通貨 2 2 14 3" xfId="243"/>
    <cellStyle name="通貨 2 2 14 3 2" xfId="3649"/>
    <cellStyle name="通貨 2 2 14 4" xfId="3646"/>
    <cellStyle name="通貨 2 2 15" xfId="244"/>
    <cellStyle name="通貨 2 2 15 2" xfId="245"/>
    <cellStyle name="通貨 2 2 15 2 2" xfId="3651"/>
    <cellStyle name="通貨 2 2 15 3" xfId="3650"/>
    <cellStyle name="通貨 2 2 16" xfId="246"/>
    <cellStyle name="通貨 2 2 16 2" xfId="3652"/>
    <cellStyle name="通貨 2 2 17" xfId="3589"/>
    <cellStyle name="通貨 2 2 2" xfId="247"/>
    <cellStyle name="通貨 2 2 2 10" xfId="248"/>
    <cellStyle name="通貨 2 2 2 10 2" xfId="249"/>
    <cellStyle name="通貨 2 2 2 10 2 2" xfId="250"/>
    <cellStyle name="通貨 2 2 2 10 2 2 2" xfId="251"/>
    <cellStyle name="通貨 2 2 2 10 2 2 2 2" xfId="3657"/>
    <cellStyle name="通貨 2 2 2 10 2 2 3" xfId="3656"/>
    <cellStyle name="通貨 2 2 2 10 2 3" xfId="252"/>
    <cellStyle name="通貨 2 2 2 10 2 3 2" xfId="3658"/>
    <cellStyle name="通貨 2 2 2 10 2 4" xfId="3655"/>
    <cellStyle name="通貨 2 2 2 10 3" xfId="253"/>
    <cellStyle name="通貨 2 2 2 10 3 2" xfId="254"/>
    <cellStyle name="通貨 2 2 2 10 3 2 2" xfId="3660"/>
    <cellStyle name="通貨 2 2 2 10 3 3" xfId="3659"/>
    <cellStyle name="通貨 2 2 2 10 4" xfId="255"/>
    <cellStyle name="通貨 2 2 2 10 4 2" xfId="3661"/>
    <cellStyle name="通貨 2 2 2 10 5" xfId="3654"/>
    <cellStyle name="通貨 2 2 2 11" xfId="256"/>
    <cellStyle name="通貨 2 2 2 11 2" xfId="257"/>
    <cellStyle name="通貨 2 2 2 11 2 2" xfId="258"/>
    <cellStyle name="通貨 2 2 2 11 2 2 2" xfId="259"/>
    <cellStyle name="通貨 2 2 2 11 2 2 2 2" xfId="3665"/>
    <cellStyle name="通貨 2 2 2 11 2 2 3" xfId="3664"/>
    <cellStyle name="通貨 2 2 2 11 2 3" xfId="260"/>
    <cellStyle name="通貨 2 2 2 11 2 3 2" xfId="3666"/>
    <cellStyle name="通貨 2 2 2 11 2 4" xfId="3663"/>
    <cellStyle name="通貨 2 2 2 11 3" xfId="261"/>
    <cellStyle name="通貨 2 2 2 11 3 2" xfId="262"/>
    <cellStyle name="通貨 2 2 2 11 3 2 2" xfId="3668"/>
    <cellStyle name="通貨 2 2 2 11 3 3" xfId="3667"/>
    <cellStyle name="通貨 2 2 2 11 4" xfId="263"/>
    <cellStyle name="通貨 2 2 2 11 4 2" xfId="3669"/>
    <cellStyle name="通貨 2 2 2 11 5" xfId="3662"/>
    <cellStyle name="通貨 2 2 2 12" xfId="264"/>
    <cellStyle name="通貨 2 2 2 12 2" xfId="265"/>
    <cellStyle name="通貨 2 2 2 12 2 2" xfId="266"/>
    <cellStyle name="通貨 2 2 2 12 2 2 2" xfId="267"/>
    <cellStyle name="通貨 2 2 2 12 2 2 2 2" xfId="3673"/>
    <cellStyle name="通貨 2 2 2 12 2 2 3" xfId="3672"/>
    <cellStyle name="通貨 2 2 2 12 2 3" xfId="268"/>
    <cellStyle name="通貨 2 2 2 12 2 3 2" xfId="3674"/>
    <cellStyle name="通貨 2 2 2 12 2 4" xfId="3671"/>
    <cellStyle name="通貨 2 2 2 12 3" xfId="269"/>
    <cellStyle name="通貨 2 2 2 12 3 2" xfId="270"/>
    <cellStyle name="通貨 2 2 2 12 3 2 2" xfId="3676"/>
    <cellStyle name="通貨 2 2 2 12 3 3" xfId="3675"/>
    <cellStyle name="通貨 2 2 2 12 4" xfId="271"/>
    <cellStyle name="通貨 2 2 2 12 4 2" xfId="3677"/>
    <cellStyle name="通貨 2 2 2 12 5" xfId="3670"/>
    <cellStyle name="通貨 2 2 2 13" xfId="272"/>
    <cellStyle name="通貨 2 2 2 13 2" xfId="273"/>
    <cellStyle name="通貨 2 2 2 13 2 2" xfId="274"/>
    <cellStyle name="通貨 2 2 2 13 2 2 2" xfId="3680"/>
    <cellStyle name="通貨 2 2 2 13 2 3" xfId="3679"/>
    <cellStyle name="通貨 2 2 2 13 3" xfId="275"/>
    <cellStyle name="通貨 2 2 2 13 3 2" xfId="3681"/>
    <cellStyle name="通貨 2 2 2 13 4" xfId="3678"/>
    <cellStyle name="通貨 2 2 2 14" xfId="276"/>
    <cellStyle name="通貨 2 2 2 14 2" xfId="277"/>
    <cellStyle name="通貨 2 2 2 14 2 2" xfId="3683"/>
    <cellStyle name="通貨 2 2 2 14 3" xfId="3682"/>
    <cellStyle name="通貨 2 2 2 15" xfId="278"/>
    <cellStyle name="通貨 2 2 2 15 2" xfId="3684"/>
    <cellStyle name="通貨 2 2 2 16" xfId="3653"/>
    <cellStyle name="通貨 2 2 2 2" xfId="279"/>
    <cellStyle name="通貨 2 2 2 2 10" xfId="280"/>
    <cellStyle name="通貨 2 2 2 2 10 2" xfId="281"/>
    <cellStyle name="通貨 2 2 2 2 10 2 2" xfId="282"/>
    <cellStyle name="通貨 2 2 2 2 10 2 2 2" xfId="283"/>
    <cellStyle name="通貨 2 2 2 2 10 2 2 2 2" xfId="3689"/>
    <cellStyle name="通貨 2 2 2 2 10 2 2 3" xfId="3688"/>
    <cellStyle name="通貨 2 2 2 2 10 2 3" xfId="284"/>
    <cellStyle name="通貨 2 2 2 2 10 2 3 2" xfId="3690"/>
    <cellStyle name="通貨 2 2 2 2 10 2 4" xfId="3687"/>
    <cellStyle name="通貨 2 2 2 2 10 3" xfId="285"/>
    <cellStyle name="通貨 2 2 2 2 10 3 2" xfId="286"/>
    <cellStyle name="通貨 2 2 2 2 10 3 2 2" xfId="3692"/>
    <cellStyle name="通貨 2 2 2 2 10 3 3" xfId="3691"/>
    <cellStyle name="通貨 2 2 2 2 10 4" xfId="287"/>
    <cellStyle name="通貨 2 2 2 2 10 4 2" xfId="3693"/>
    <cellStyle name="通貨 2 2 2 2 10 5" xfId="3686"/>
    <cellStyle name="通貨 2 2 2 2 11" xfId="288"/>
    <cellStyle name="通貨 2 2 2 2 11 2" xfId="289"/>
    <cellStyle name="通貨 2 2 2 2 11 2 2" xfId="290"/>
    <cellStyle name="通貨 2 2 2 2 11 2 2 2" xfId="3696"/>
    <cellStyle name="通貨 2 2 2 2 11 2 3" xfId="3695"/>
    <cellStyle name="通貨 2 2 2 2 11 3" xfId="291"/>
    <cellStyle name="通貨 2 2 2 2 11 3 2" xfId="3697"/>
    <cellStyle name="通貨 2 2 2 2 11 4" xfId="3694"/>
    <cellStyle name="通貨 2 2 2 2 12" xfId="292"/>
    <cellStyle name="通貨 2 2 2 2 12 2" xfId="293"/>
    <cellStyle name="通貨 2 2 2 2 12 2 2" xfId="3699"/>
    <cellStyle name="通貨 2 2 2 2 12 3" xfId="3698"/>
    <cellStyle name="通貨 2 2 2 2 13" xfId="294"/>
    <cellStyle name="通貨 2 2 2 2 13 2" xfId="3700"/>
    <cellStyle name="通貨 2 2 2 2 14" xfId="3685"/>
    <cellStyle name="通貨 2 2 2 2 2" xfId="295"/>
    <cellStyle name="通貨 2 2 2 2 2 2" xfId="296"/>
    <cellStyle name="通貨 2 2 2 2 2 2 2" xfId="297"/>
    <cellStyle name="通貨 2 2 2 2 2 2 2 2" xfId="298"/>
    <cellStyle name="通貨 2 2 2 2 2 2 2 2 2" xfId="299"/>
    <cellStyle name="通貨 2 2 2 2 2 2 2 2 2 2" xfId="3705"/>
    <cellStyle name="通貨 2 2 2 2 2 2 2 2 3" xfId="3704"/>
    <cellStyle name="通貨 2 2 2 2 2 2 2 3" xfId="300"/>
    <cellStyle name="通貨 2 2 2 2 2 2 2 3 2" xfId="3706"/>
    <cellStyle name="通貨 2 2 2 2 2 2 2 4" xfId="3703"/>
    <cellStyle name="通貨 2 2 2 2 2 2 3" xfId="301"/>
    <cellStyle name="通貨 2 2 2 2 2 2 3 2" xfId="302"/>
    <cellStyle name="通貨 2 2 2 2 2 2 3 2 2" xfId="3708"/>
    <cellStyle name="通貨 2 2 2 2 2 2 3 3" xfId="3707"/>
    <cellStyle name="通貨 2 2 2 2 2 2 4" xfId="303"/>
    <cellStyle name="通貨 2 2 2 2 2 2 4 2" xfId="3709"/>
    <cellStyle name="通貨 2 2 2 2 2 2 5" xfId="3702"/>
    <cellStyle name="通貨 2 2 2 2 2 3" xfId="304"/>
    <cellStyle name="通貨 2 2 2 2 2 3 2" xfId="305"/>
    <cellStyle name="通貨 2 2 2 2 2 3 2 2" xfId="306"/>
    <cellStyle name="通貨 2 2 2 2 2 3 2 2 2" xfId="307"/>
    <cellStyle name="通貨 2 2 2 2 2 3 2 2 2 2" xfId="3713"/>
    <cellStyle name="通貨 2 2 2 2 2 3 2 2 3" xfId="3712"/>
    <cellStyle name="通貨 2 2 2 2 2 3 2 3" xfId="308"/>
    <cellStyle name="通貨 2 2 2 2 2 3 2 3 2" xfId="3714"/>
    <cellStyle name="通貨 2 2 2 2 2 3 2 4" xfId="3711"/>
    <cellStyle name="通貨 2 2 2 2 2 3 3" xfId="309"/>
    <cellStyle name="通貨 2 2 2 2 2 3 3 2" xfId="310"/>
    <cellStyle name="通貨 2 2 2 2 2 3 3 2 2" xfId="3716"/>
    <cellStyle name="通貨 2 2 2 2 2 3 3 3" xfId="3715"/>
    <cellStyle name="通貨 2 2 2 2 2 3 4" xfId="311"/>
    <cellStyle name="通貨 2 2 2 2 2 3 4 2" xfId="3717"/>
    <cellStyle name="通貨 2 2 2 2 2 3 5" xfId="3710"/>
    <cellStyle name="通貨 2 2 2 2 2 4" xfId="312"/>
    <cellStyle name="通貨 2 2 2 2 2 4 2" xfId="313"/>
    <cellStyle name="通貨 2 2 2 2 2 4 2 2" xfId="314"/>
    <cellStyle name="通貨 2 2 2 2 2 4 2 2 2" xfId="315"/>
    <cellStyle name="通貨 2 2 2 2 2 4 2 2 2 2" xfId="3721"/>
    <cellStyle name="通貨 2 2 2 2 2 4 2 2 3" xfId="3720"/>
    <cellStyle name="通貨 2 2 2 2 2 4 2 3" xfId="316"/>
    <cellStyle name="通貨 2 2 2 2 2 4 2 3 2" xfId="3722"/>
    <cellStyle name="通貨 2 2 2 2 2 4 2 4" xfId="3719"/>
    <cellStyle name="通貨 2 2 2 2 2 4 3" xfId="317"/>
    <cellStyle name="通貨 2 2 2 2 2 4 3 2" xfId="318"/>
    <cellStyle name="通貨 2 2 2 2 2 4 3 2 2" xfId="3724"/>
    <cellStyle name="通貨 2 2 2 2 2 4 3 3" xfId="3723"/>
    <cellStyle name="通貨 2 2 2 2 2 4 4" xfId="319"/>
    <cellStyle name="通貨 2 2 2 2 2 4 4 2" xfId="3725"/>
    <cellStyle name="通貨 2 2 2 2 2 4 5" xfId="3718"/>
    <cellStyle name="通貨 2 2 2 2 2 5" xfId="320"/>
    <cellStyle name="通貨 2 2 2 2 2 5 2" xfId="321"/>
    <cellStyle name="通貨 2 2 2 2 2 5 2 2" xfId="322"/>
    <cellStyle name="通貨 2 2 2 2 2 5 2 2 2" xfId="3728"/>
    <cellStyle name="通貨 2 2 2 2 2 5 2 3" xfId="3727"/>
    <cellStyle name="通貨 2 2 2 2 2 5 3" xfId="323"/>
    <cellStyle name="通貨 2 2 2 2 2 5 3 2" xfId="3729"/>
    <cellStyle name="通貨 2 2 2 2 2 5 4" xfId="3726"/>
    <cellStyle name="通貨 2 2 2 2 2 6" xfId="324"/>
    <cellStyle name="通貨 2 2 2 2 2 6 2" xfId="325"/>
    <cellStyle name="通貨 2 2 2 2 2 6 2 2" xfId="3731"/>
    <cellStyle name="通貨 2 2 2 2 2 6 3" xfId="3730"/>
    <cellStyle name="通貨 2 2 2 2 2 7" xfId="326"/>
    <cellStyle name="通貨 2 2 2 2 2 7 2" xfId="3732"/>
    <cellStyle name="通貨 2 2 2 2 2 8" xfId="3701"/>
    <cellStyle name="通貨 2 2 2 2 3" xfId="327"/>
    <cellStyle name="通貨 2 2 2 2 3 2" xfId="328"/>
    <cellStyle name="通貨 2 2 2 2 3 2 2" xfId="329"/>
    <cellStyle name="通貨 2 2 2 2 3 2 2 2" xfId="330"/>
    <cellStyle name="通貨 2 2 2 2 3 2 2 2 2" xfId="331"/>
    <cellStyle name="通貨 2 2 2 2 3 2 2 2 2 2" xfId="3737"/>
    <cellStyle name="通貨 2 2 2 2 3 2 2 2 3" xfId="3736"/>
    <cellStyle name="通貨 2 2 2 2 3 2 2 3" xfId="332"/>
    <cellStyle name="通貨 2 2 2 2 3 2 2 3 2" xfId="3738"/>
    <cellStyle name="通貨 2 2 2 2 3 2 2 4" xfId="3735"/>
    <cellStyle name="通貨 2 2 2 2 3 2 3" xfId="333"/>
    <cellStyle name="通貨 2 2 2 2 3 2 3 2" xfId="334"/>
    <cellStyle name="通貨 2 2 2 2 3 2 3 2 2" xfId="3740"/>
    <cellStyle name="通貨 2 2 2 2 3 2 3 3" xfId="3739"/>
    <cellStyle name="通貨 2 2 2 2 3 2 4" xfId="335"/>
    <cellStyle name="通貨 2 2 2 2 3 2 4 2" xfId="3741"/>
    <cellStyle name="通貨 2 2 2 2 3 2 5" xfId="3734"/>
    <cellStyle name="通貨 2 2 2 2 3 3" xfId="336"/>
    <cellStyle name="通貨 2 2 2 2 3 3 2" xfId="337"/>
    <cellStyle name="通貨 2 2 2 2 3 3 2 2" xfId="338"/>
    <cellStyle name="通貨 2 2 2 2 3 3 2 2 2" xfId="339"/>
    <cellStyle name="通貨 2 2 2 2 3 3 2 2 2 2" xfId="3745"/>
    <cellStyle name="通貨 2 2 2 2 3 3 2 2 3" xfId="3744"/>
    <cellStyle name="通貨 2 2 2 2 3 3 2 3" xfId="340"/>
    <cellStyle name="通貨 2 2 2 2 3 3 2 3 2" xfId="3746"/>
    <cellStyle name="通貨 2 2 2 2 3 3 2 4" xfId="3743"/>
    <cellStyle name="通貨 2 2 2 2 3 3 3" xfId="341"/>
    <cellStyle name="通貨 2 2 2 2 3 3 3 2" xfId="342"/>
    <cellStyle name="通貨 2 2 2 2 3 3 3 2 2" xfId="3748"/>
    <cellStyle name="通貨 2 2 2 2 3 3 3 3" xfId="3747"/>
    <cellStyle name="通貨 2 2 2 2 3 3 4" xfId="343"/>
    <cellStyle name="通貨 2 2 2 2 3 3 4 2" xfId="3749"/>
    <cellStyle name="通貨 2 2 2 2 3 3 5" xfId="3742"/>
    <cellStyle name="通貨 2 2 2 2 3 4" xfId="344"/>
    <cellStyle name="通貨 2 2 2 2 3 4 2" xfId="345"/>
    <cellStyle name="通貨 2 2 2 2 3 4 2 2" xfId="346"/>
    <cellStyle name="通貨 2 2 2 2 3 4 2 2 2" xfId="347"/>
    <cellStyle name="通貨 2 2 2 2 3 4 2 2 2 2" xfId="3753"/>
    <cellStyle name="通貨 2 2 2 2 3 4 2 2 3" xfId="3752"/>
    <cellStyle name="通貨 2 2 2 2 3 4 2 3" xfId="348"/>
    <cellStyle name="通貨 2 2 2 2 3 4 2 3 2" xfId="3754"/>
    <cellStyle name="通貨 2 2 2 2 3 4 2 4" xfId="3751"/>
    <cellStyle name="通貨 2 2 2 2 3 4 3" xfId="349"/>
    <cellStyle name="通貨 2 2 2 2 3 4 3 2" xfId="350"/>
    <cellStyle name="通貨 2 2 2 2 3 4 3 2 2" xfId="3756"/>
    <cellStyle name="通貨 2 2 2 2 3 4 3 3" xfId="3755"/>
    <cellStyle name="通貨 2 2 2 2 3 4 4" xfId="351"/>
    <cellStyle name="通貨 2 2 2 2 3 4 4 2" xfId="3757"/>
    <cellStyle name="通貨 2 2 2 2 3 4 5" xfId="3750"/>
    <cellStyle name="通貨 2 2 2 2 3 5" xfId="352"/>
    <cellStyle name="通貨 2 2 2 2 3 5 2" xfId="353"/>
    <cellStyle name="通貨 2 2 2 2 3 5 2 2" xfId="354"/>
    <cellStyle name="通貨 2 2 2 2 3 5 2 2 2" xfId="3760"/>
    <cellStyle name="通貨 2 2 2 2 3 5 2 3" xfId="3759"/>
    <cellStyle name="通貨 2 2 2 2 3 5 3" xfId="355"/>
    <cellStyle name="通貨 2 2 2 2 3 5 3 2" xfId="3761"/>
    <cellStyle name="通貨 2 2 2 2 3 5 4" xfId="3758"/>
    <cellStyle name="通貨 2 2 2 2 3 6" xfId="356"/>
    <cellStyle name="通貨 2 2 2 2 3 6 2" xfId="357"/>
    <cellStyle name="通貨 2 2 2 2 3 6 2 2" xfId="3763"/>
    <cellStyle name="通貨 2 2 2 2 3 6 3" xfId="3762"/>
    <cellStyle name="通貨 2 2 2 2 3 7" xfId="358"/>
    <cellStyle name="通貨 2 2 2 2 3 7 2" xfId="3764"/>
    <cellStyle name="通貨 2 2 2 2 3 8" xfId="3733"/>
    <cellStyle name="通貨 2 2 2 2 4" xfId="359"/>
    <cellStyle name="通貨 2 2 2 2 4 2" xfId="360"/>
    <cellStyle name="通貨 2 2 2 2 4 2 2" xfId="361"/>
    <cellStyle name="通貨 2 2 2 2 4 2 2 2" xfId="362"/>
    <cellStyle name="通貨 2 2 2 2 4 2 2 2 2" xfId="363"/>
    <cellStyle name="通貨 2 2 2 2 4 2 2 2 2 2" xfId="3769"/>
    <cellStyle name="通貨 2 2 2 2 4 2 2 2 3" xfId="3768"/>
    <cellStyle name="通貨 2 2 2 2 4 2 2 3" xfId="364"/>
    <cellStyle name="通貨 2 2 2 2 4 2 2 3 2" xfId="3770"/>
    <cellStyle name="通貨 2 2 2 2 4 2 2 4" xfId="3767"/>
    <cellStyle name="通貨 2 2 2 2 4 2 3" xfId="365"/>
    <cellStyle name="通貨 2 2 2 2 4 2 3 2" xfId="366"/>
    <cellStyle name="通貨 2 2 2 2 4 2 3 2 2" xfId="3772"/>
    <cellStyle name="通貨 2 2 2 2 4 2 3 3" xfId="3771"/>
    <cellStyle name="通貨 2 2 2 2 4 2 4" xfId="367"/>
    <cellStyle name="通貨 2 2 2 2 4 2 4 2" xfId="3773"/>
    <cellStyle name="通貨 2 2 2 2 4 2 5" xfId="3766"/>
    <cellStyle name="通貨 2 2 2 2 4 3" xfId="368"/>
    <cellStyle name="通貨 2 2 2 2 4 3 2" xfId="369"/>
    <cellStyle name="通貨 2 2 2 2 4 3 2 2" xfId="370"/>
    <cellStyle name="通貨 2 2 2 2 4 3 2 2 2" xfId="371"/>
    <cellStyle name="通貨 2 2 2 2 4 3 2 2 2 2" xfId="3777"/>
    <cellStyle name="通貨 2 2 2 2 4 3 2 2 3" xfId="3776"/>
    <cellStyle name="通貨 2 2 2 2 4 3 2 3" xfId="372"/>
    <cellStyle name="通貨 2 2 2 2 4 3 2 3 2" xfId="3778"/>
    <cellStyle name="通貨 2 2 2 2 4 3 2 4" xfId="3775"/>
    <cellStyle name="通貨 2 2 2 2 4 3 3" xfId="373"/>
    <cellStyle name="通貨 2 2 2 2 4 3 3 2" xfId="374"/>
    <cellStyle name="通貨 2 2 2 2 4 3 3 2 2" xfId="3780"/>
    <cellStyle name="通貨 2 2 2 2 4 3 3 3" xfId="3779"/>
    <cellStyle name="通貨 2 2 2 2 4 3 4" xfId="375"/>
    <cellStyle name="通貨 2 2 2 2 4 3 4 2" xfId="3781"/>
    <cellStyle name="通貨 2 2 2 2 4 3 5" xfId="3774"/>
    <cellStyle name="通貨 2 2 2 2 4 4" xfId="376"/>
    <cellStyle name="通貨 2 2 2 2 4 4 2" xfId="377"/>
    <cellStyle name="通貨 2 2 2 2 4 4 2 2" xfId="378"/>
    <cellStyle name="通貨 2 2 2 2 4 4 2 2 2" xfId="379"/>
    <cellStyle name="通貨 2 2 2 2 4 4 2 2 2 2" xfId="3785"/>
    <cellStyle name="通貨 2 2 2 2 4 4 2 2 3" xfId="3784"/>
    <cellStyle name="通貨 2 2 2 2 4 4 2 3" xfId="380"/>
    <cellStyle name="通貨 2 2 2 2 4 4 2 3 2" xfId="3786"/>
    <cellStyle name="通貨 2 2 2 2 4 4 2 4" xfId="3783"/>
    <cellStyle name="通貨 2 2 2 2 4 4 3" xfId="381"/>
    <cellStyle name="通貨 2 2 2 2 4 4 3 2" xfId="382"/>
    <cellStyle name="通貨 2 2 2 2 4 4 3 2 2" xfId="3788"/>
    <cellStyle name="通貨 2 2 2 2 4 4 3 3" xfId="3787"/>
    <cellStyle name="通貨 2 2 2 2 4 4 4" xfId="383"/>
    <cellStyle name="通貨 2 2 2 2 4 4 4 2" xfId="3789"/>
    <cellStyle name="通貨 2 2 2 2 4 4 5" xfId="3782"/>
    <cellStyle name="通貨 2 2 2 2 4 5" xfId="384"/>
    <cellStyle name="通貨 2 2 2 2 4 5 2" xfId="385"/>
    <cellStyle name="通貨 2 2 2 2 4 5 2 2" xfId="386"/>
    <cellStyle name="通貨 2 2 2 2 4 5 2 2 2" xfId="3792"/>
    <cellStyle name="通貨 2 2 2 2 4 5 2 3" xfId="3791"/>
    <cellStyle name="通貨 2 2 2 2 4 5 3" xfId="387"/>
    <cellStyle name="通貨 2 2 2 2 4 5 3 2" xfId="3793"/>
    <cellStyle name="通貨 2 2 2 2 4 5 4" xfId="3790"/>
    <cellStyle name="通貨 2 2 2 2 4 6" xfId="388"/>
    <cellStyle name="通貨 2 2 2 2 4 6 2" xfId="389"/>
    <cellStyle name="通貨 2 2 2 2 4 6 2 2" xfId="3795"/>
    <cellStyle name="通貨 2 2 2 2 4 6 3" xfId="3794"/>
    <cellStyle name="通貨 2 2 2 2 4 7" xfId="390"/>
    <cellStyle name="通貨 2 2 2 2 4 7 2" xfId="3796"/>
    <cellStyle name="通貨 2 2 2 2 4 8" xfId="3765"/>
    <cellStyle name="通貨 2 2 2 2 5" xfId="391"/>
    <cellStyle name="通貨 2 2 2 2 5 2" xfId="392"/>
    <cellStyle name="通貨 2 2 2 2 5 2 2" xfId="393"/>
    <cellStyle name="通貨 2 2 2 2 5 2 2 2" xfId="394"/>
    <cellStyle name="通貨 2 2 2 2 5 2 2 2 2" xfId="395"/>
    <cellStyle name="通貨 2 2 2 2 5 2 2 2 2 2" xfId="3801"/>
    <cellStyle name="通貨 2 2 2 2 5 2 2 2 3" xfId="3800"/>
    <cellStyle name="通貨 2 2 2 2 5 2 2 3" xfId="396"/>
    <cellStyle name="通貨 2 2 2 2 5 2 2 3 2" xfId="3802"/>
    <cellStyle name="通貨 2 2 2 2 5 2 2 4" xfId="3799"/>
    <cellStyle name="通貨 2 2 2 2 5 2 3" xfId="397"/>
    <cellStyle name="通貨 2 2 2 2 5 2 3 2" xfId="398"/>
    <cellStyle name="通貨 2 2 2 2 5 2 3 2 2" xfId="3804"/>
    <cellStyle name="通貨 2 2 2 2 5 2 3 3" xfId="3803"/>
    <cellStyle name="通貨 2 2 2 2 5 2 4" xfId="399"/>
    <cellStyle name="通貨 2 2 2 2 5 2 4 2" xfId="3805"/>
    <cellStyle name="通貨 2 2 2 2 5 2 5" xfId="3798"/>
    <cellStyle name="通貨 2 2 2 2 5 3" xfId="400"/>
    <cellStyle name="通貨 2 2 2 2 5 3 2" xfId="401"/>
    <cellStyle name="通貨 2 2 2 2 5 3 2 2" xfId="402"/>
    <cellStyle name="通貨 2 2 2 2 5 3 2 2 2" xfId="403"/>
    <cellStyle name="通貨 2 2 2 2 5 3 2 2 2 2" xfId="3809"/>
    <cellStyle name="通貨 2 2 2 2 5 3 2 2 3" xfId="3808"/>
    <cellStyle name="通貨 2 2 2 2 5 3 2 3" xfId="404"/>
    <cellStyle name="通貨 2 2 2 2 5 3 2 3 2" xfId="3810"/>
    <cellStyle name="通貨 2 2 2 2 5 3 2 4" xfId="3807"/>
    <cellStyle name="通貨 2 2 2 2 5 3 3" xfId="405"/>
    <cellStyle name="通貨 2 2 2 2 5 3 3 2" xfId="406"/>
    <cellStyle name="通貨 2 2 2 2 5 3 3 2 2" xfId="3812"/>
    <cellStyle name="通貨 2 2 2 2 5 3 3 3" xfId="3811"/>
    <cellStyle name="通貨 2 2 2 2 5 3 4" xfId="407"/>
    <cellStyle name="通貨 2 2 2 2 5 3 4 2" xfId="3813"/>
    <cellStyle name="通貨 2 2 2 2 5 3 5" xfId="3806"/>
    <cellStyle name="通貨 2 2 2 2 5 4" xfId="408"/>
    <cellStyle name="通貨 2 2 2 2 5 4 2" xfId="409"/>
    <cellStyle name="通貨 2 2 2 2 5 4 2 2" xfId="410"/>
    <cellStyle name="通貨 2 2 2 2 5 4 2 2 2" xfId="411"/>
    <cellStyle name="通貨 2 2 2 2 5 4 2 2 2 2" xfId="3817"/>
    <cellStyle name="通貨 2 2 2 2 5 4 2 2 3" xfId="3816"/>
    <cellStyle name="通貨 2 2 2 2 5 4 2 3" xfId="412"/>
    <cellStyle name="通貨 2 2 2 2 5 4 2 3 2" xfId="3818"/>
    <cellStyle name="通貨 2 2 2 2 5 4 2 4" xfId="3815"/>
    <cellStyle name="通貨 2 2 2 2 5 4 3" xfId="413"/>
    <cellStyle name="通貨 2 2 2 2 5 4 3 2" xfId="414"/>
    <cellStyle name="通貨 2 2 2 2 5 4 3 2 2" xfId="3820"/>
    <cellStyle name="通貨 2 2 2 2 5 4 3 3" xfId="3819"/>
    <cellStyle name="通貨 2 2 2 2 5 4 4" xfId="415"/>
    <cellStyle name="通貨 2 2 2 2 5 4 4 2" xfId="3821"/>
    <cellStyle name="通貨 2 2 2 2 5 4 5" xfId="3814"/>
    <cellStyle name="通貨 2 2 2 2 5 5" xfId="416"/>
    <cellStyle name="通貨 2 2 2 2 5 5 2" xfId="417"/>
    <cellStyle name="通貨 2 2 2 2 5 5 2 2" xfId="418"/>
    <cellStyle name="通貨 2 2 2 2 5 5 2 2 2" xfId="3824"/>
    <cellStyle name="通貨 2 2 2 2 5 5 2 3" xfId="3823"/>
    <cellStyle name="通貨 2 2 2 2 5 5 3" xfId="419"/>
    <cellStyle name="通貨 2 2 2 2 5 5 3 2" xfId="3825"/>
    <cellStyle name="通貨 2 2 2 2 5 5 4" xfId="3822"/>
    <cellStyle name="通貨 2 2 2 2 5 6" xfId="420"/>
    <cellStyle name="通貨 2 2 2 2 5 6 2" xfId="421"/>
    <cellStyle name="通貨 2 2 2 2 5 6 2 2" xfId="3827"/>
    <cellStyle name="通貨 2 2 2 2 5 6 3" xfId="3826"/>
    <cellStyle name="通貨 2 2 2 2 5 7" xfId="422"/>
    <cellStyle name="通貨 2 2 2 2 5 7 2" xfId="3828"/>
    <cellStyle name="通貨 2 2 2 2 5 8" xfId="3797"/>
    <cellStyle name="通貨 2 2 2 2 6" xfId="423"/>
    <cellStyle name="通貨 2 2 2 2 6 2" xfId="424"/>
    <cellStyle name="通貨 2 2 2 2 6 2 2" xfId="425"/>
    <cellStyle name="通貨 2 2 2 2 6 2 2 2" xfId="426"/>
    <cellStyle name="通貨 2 2 2 2 6 2 2 2 2" xfId="427"/>
    <cellStyle name="通貨 2 2 2 2 6 2 2 2 2 2" xfId="3833"/>
    <cellStyle name="通貨 2 2 2 2 6 2 2 2 3" xfId="3832"/>
    <cellStyle name="通貨 2 2 2 2 6 2 2 3" xfId="428"/>
    <cellStyle name="通貨 2 2 2 2 6 2 2 3 2" xfId="3834"/>
    <cellStyle name="通貨 2 2 2 2 6 2 2 4" xfId="3831"/>
    <cellStyle name="通貨 2 2 2 2 6 2 3" xfId="429"/>
    <cellStyle name="通貨 2 2 2 2 6 2 3 2" xfId="430"/>
    <cellStyle name="通貨 2 2 2 2 6 2 3 2 2" xfId="3836"/>
    <cellStyle name="通貨 2 2 2 2 6 2 3 3" xfId="3835"/>
    <cellStyle name="通貨 2 2 2 2 6 2 4" xfId="431"/>
    <cellStyle name="通貨 2 2 2 2 6 2 4 2" xfId="3837"/>
    <cellStyle name="通貨 2 2 2 2 6 2 5" xfId="3830"/>
    <cellStyle name="通貨 2 2 2 2 6 3" xfId="432"/>
    <cellStyle name="通貨 2 2 2 2 6 3 2" xfId="433"/>
    <cellStyle name="通貨 2 2 2 2 6 3 2 2" xfId="434"/>
    <cellStyle name="通貨 2 2 2 2 6 3 2 2 2" xfId="435"/>
    <cellStyle name="通貨 2 2 2 2 6 3 2 2 2 2" xfId="3841"/>
    <cellStyle name="通貨 2 2 2 2 6 3 2 2 3" xfId="3840"/>
    <cellStyle name="通貨 2 2 2 2 6 3 2 3" xfId="436"/>
    <cellStyle name="通貨 2 2 2 2 6 3 2 3 2" xfId="3842"/>
    <cellStyle name="通貨 2 2 2 2 6 3 2 4" xfId="3839"/>
    <cellStyle name="通貨 2 2 2 2 6 3 3" xfId="437"/>
    <cellStyle name="通貨 2 2 2 2 6 3 3 2" xfId="438"/>
    <cellStyle name="通貨 2 2 2 2 6 3 3 2 2" xfId="3844"/>
    <cellStyle name="通貨 2 2 2 2 6 3 3 3" xfId="3843"/>
    <cellStyle name="通貨 2 2 2 2 6 3 4" xfId="439"/>
    <cellStyle name="通貨 2 2 2 2 6 3 4 2" xfId="3845"/>
    <cellStyle name="通貨 2 2 2 2 6 3 5" xfId="3838"/>
    <cellStyle name="通貨 2 2 2 2 6 4" xfId="440"/>
    <cellStyle name="通貨 2 2 2 2 6 4 2" xfId="441"/>
    <cellStyle name="通貨 2 2 2 2 6 4 2 2" xfId="442"/>
    <cellStyle name="通貨 2 2 2 2 6 4 2 2 2" xfId="443"/>
    <cellStyle name="通貨 2 2 2 2 6 4 2 2 2 2" xfId="3849"/>
    <cellStyle name="通貨 2 2 2 2 6 4 2 2 3" xfId="3848"/>
    <cellStyle name="通貨 2 2 2 2 6 4 2 3" xfId="444"/>
    <cellStyle name="通貨 2 2 2 2 6 4 2 3 2" xfId="3850"/>
    <cellStyle name="通貨 2 2 2 2 6 4 2 4" xfId="3847"/>
    <cellStyle name="通貨 2 2 2 2 6 4 3" xfId="445"/>
    <cellStyle name="通貨 2 2 2 2 6 4 3 2" xfId="446"/>
    <cellStyle name="通貨 2 2 2 2 6 4 3 2 2" xfId="3852"/>
    <cellStyle name="通貨 2 2 2 2 6 4 3 3" xfId="3851"/>
    <cellStyle name="通貨 2 2 2 2 6 4 4" xfId="447"/>
    <cellStyle name="通貨 2 2 2 2 6 4 4 2" xfId="3853"/>
    <cellStyle name="通貨 2 2 2 2 6 4 5" xfId="3846"/>
    <cellStyle name="通貨 2 2 2 2 6 5" xfId="448"/>
    <cellStyle name="通貨 2 2 2 2 6 5 2" xfId="449"/>
    <cellStyle name="通貨 2 2 2 2 6 5 2 2" xfId="450"/>
    <cellStyle name="通貨 2 2 2 2 6 5 2 2 2" xfId="3856"/>
    <cellStyle name="通貨 2 2 2 2 6 5 2 3" xfId="3855"/>
    <cellStyle name="通貨 2 2 2 2 6 5 3" xfId="451"/>
    <cellStyle name="通貨 2 2 2 2 6 5 3 2" xfId="3857"/>
    <cellStyle name="通貨 2 2 2 2 6 5 4" xfId="3854"/>
    <cellStyle name="通貨 2 2 2 2 6 6" xfId="452"/>
    <cellStyle name="通貨 2 2 2 2 6 6 2" xfId="453"/>
    <cellStyle name="通貨 2 2 2 2 6 6 2 2" xfId="3859"/>
    <cellStyle name="通貨 2 2 2 2 6 6 3" xfId="3858"/>
    <cellStyle name="通貨 2 2 2 2 6 7" xfId="454"/>
    <cellStyle name="通貨 2 2 2 2 6 7 2" xfId="3860"/>
    <cellStyle name="通貨 2 2 2 2 6 8" xfId="3829"/>
    <cellStyle name="通貨 2 2 2 2 7" xfId="455"/>
    <cellStyle name="通貨 2 2 2 2 7 2" xfId="456"/>
    <cellStyle name="通貨 2 2 2 2 7 2 2" xfId="457"/>
    <cellStyle name="通貨 2 2 2 2 7 2 2 2" xfId="458"/>
    <cellStyle name="通貨 2 2 2 2 7 2 2 2 2" xfId="459"/>
    <cellStyle name="通貨 2 2 2 2 7 2 2 2 2 2" xfId="3865"/>
    <cellStyle name="通貨 2 2 2 2 7 2 2 2 3" xfId="3864"/>
    <cellStyle name="通貨 2 2 2 2 7 2 2 3" xfId="460"/>
    <cellStyle name="通貨 2 2 2 2 7 2 2 3 2" xfId="3866"/>
    <cellStyle name="通貨 2 2 2 2 7 2 2 4" xfId="3863"/>
    <cellStyle name="通貨 2 2 2 2 7 2 3" xfId="461"/>
    <cellStyle name="通貨 2 2 2 2 7 2 3 2" xfId="462"/>
    <cellStyle name="通貨 2 2 2 2 7 2 3 2 2" xfId="3868"/>
    <cellStyle name="通貨 2 2 2 2 7 2 3 3" xfId="3867"/>
    <cellStyle name="通貨 2 2 2 2 7 2 4" xfId="463"/>
    <cellStyle name="通貨 2 2 2 2 7 2 4 2" xfId="3869"/>
    <cellStyle name="通貨 2 2 2 2 7 2 5" xfId="3862"/>
    <cellStyle name="通貨 2 2 2 2 7 3" xfId="464"/>
    <cellStyle name="通貨 2 2 2 2 7 3 2" xfId="465"/>
    <cellStyle name="通貨 2 2 2 2 7 3 2 2" xfId="466"/>
    <cellStyle name="通貨 2 2 2 2 7 3 2 2 2" xfId="467"/>
    <cellStyle name="通貨 2 2 2 2 7 3 2 2 2 2" xfId="3873"/>
    <cellStyle name="通貨 2 2 2 2 7 3 2 2 3" xfId="3872"/>
    <cellStyle name="通貨 2 2 2 2 7 3 2 3" xfId="468"/>
    <cellStyle name="通貨 2 2 2 2 7 3 2 3 2" xfId="3874"/>
    <cellStyle name="通貨 2 2 2 2 7 3 2 4" xfId="3871"/>
    <cellStyle name="通貨 2 2 2 2 7 3 3" xfId="469"/>
    <cellStyle name="通貨 2 2 2 2 7 3 3 2" xfId="470"/>
    <cellStyle name="通貨 2 2 2 2 7 3 3 2 2" xfId="3876"/>
    <cellStyle name="通貨 2 2 2 2 7 3 3 3" xfId="3875"/>
    <cellStyle name="通貨 2 2 2 2 7 3 4" xfId="471"/>
    <cellStyle name="通貨 2 2 2 2 7 3 4 2" xfId="3877"/>
    <cellStyle name="通貨 2 2 2 2 7 3 5" xfId="3870"/>
    <cellStyle name="通貨 2 2 2 2 7 4" xfId="472"/>
    <cellStyle name="通貨 2 2 2 2 7 4 2" xfId="473"/>
    <cellStyle name="通貨 2 2 2 2 7 4 2 2" xfId="474"/>
    <cellStyle name="通貨 2 2 2 2 7 4 2 2 2" xfId="475"/>
    <cellStyle name="通貨 2 2 2 2 7 4 2 2 2 2" xfId="3881"/>
    <cellStyle name="通貨 2 2 2 2 7 4 2 2 3" xfId="3880"/>
    <cellStyle name="通貨 2 2 2 2 7 4 2 3" xfId="476"/>
    <cellStyle name="通貨 2 2 2 2 7 4 2 3 2" xfId="3882"/>
    <cellStyle name="通貨 2 2 2 2 7 4 2 4" xfId="3879"/>
    <cellStyle name="通貨 2 2 2 2 7 4 3" xfId="477"/>
    <cellStyle name="通貨 2 2 2 2 7 4 3 2" xfId="478"/>
    <cellStyle name="通貨 2 2 2 2 7 4 3 2 2" xfId="3884"/>
    <cellStyle name="通貨 2 2 2 2 7 4 3 3" xfId="3883"/>
    <cellStyle name="通貨 2 2 2 2 7 4 4" xfId="479"/>
    <cellStyle name="通貨 2 2 2 2 7 4 4 2" xfId="3885"/>
    <cellStyle name="通貨 2 2 2 2 7 4 5" xfId="3878"/>
    <cellStyle name="通貨 2 2 2 2 7 5" xfId="480"/>
    <cellStyle name="通貨 2 2 2 2 7 5 2" xfId="481"/>
    <cellStyle name="通貨 2 2 2 2 7 5 2 2" xfId="482"/>
    <cellStyle name="通貨 2 2 2 2 7 5 2 2 2" xfId="3888"/>
    <cellStyle name="通貨 2 2 2 2 7 5 2 3" xfId="3887"/>
    <cellStyle name="通貨 2 2 2 2 7 5 3" xfId="483"/>
    <cellStyle name="通貨 2 2 2 2 7 5 3 2" xfId="3889"/>
    <cellStyle name="通貨 2 2 2 2 7 5 4" xfId="3886"/>
    <cellStyle name="通貨 2 2 2 2 7 6" xfId="484"/>
    <cellStyle name="通貨 2 2 2 2 7 6 2" xfId="485"/>
    <cellStyle name="通貨 2 2 2 2 7 6 2 2" xfId="3891"/>
    <cellStyle name="通貨 2 2 2 2 7 6 3" xfId="3890"/>
    <cellStyle name="通貨 2 2 2 2 7 7" xfId="486"/>
    <cellStyle name="通貨 2 2 2 2 7 7 2" xfId="3892"/>
    <cellStyle name="通貨 2 2 2 2 7 8" xfId="3861"/>
    <cellStyle name="通貨 2 2 2 2 8" xfId="487"/>
    <cellStyle name="通貨 2 2 2 2 8 2" xfId="488"/>
    <cellStyle name="通貨 2 2 2 2 8 2 2" xfId="489"/>
    <cellStyle name="通貨 2 2 2 2 8 2 2 2" xfId="490"/>
    <cellStyle name="通貨 2 2 2 2 8 2 2 2 2" xfId="3896"/>
    <cellStyle name="通貨 2 2 2 2 8 2 2 3" xfId="3895"/>
    <cellStyle name="通貨 2 2 2 2 8 2 3" xfId="491"/>
    <cellStyle name="通貨 2 2 2 2 8 2 3 2" xfId="3897"/>
    <cellStyle name="通貨 2 2 2 2 8 2 4" xfId="3894"/>
    <cellStyle name="通貨 2 2 2 2 8 3" xfId="492"/>
    <cellStyle name="通貨 2 2 2 2 8 3 2" xfId="493"/>
    <cellStyle name="通貨 2 2 2 2 8 3 2 2" xfId="3899"/>
    <cellStyle name="通貨 2 2 2 2 8 3 3" xfId="3898"/>
    <cellStyle name="通貨 2 2 2 2 8 4" xfId="494"/>
    <cellStyle name="通貨 2 2 2 2 8 4 2" xfId="3900"/>
    <cellStyle name="通貨 2 2 2 2 8 5" xfId="3893"/>
    <cellStyle name="通貨 2 2 2 2 9" xfId="495"/>
    <cellStyle name="通貨 2 2 2 2 9 2" xfId="496"/>
    <cellStyle name="通貨 2 2 2 2 9 2 2" xfId="497"/>
    <cellStyle name="通貨 2 2 2 2 9 2 2 2" xfId="498"/>
    <cellStyle name="通貨 2 2 2 2 9 2 2 2 2" xfId="3904"/>
    <cellStyle name="通貨 2 2 2 2 9 2 2 3" xfId="3903"/>
    <cellStyle name="通貨 2 2 2 2 9 2 3" xfId="499"/>
    <cellStyle name="通貨 2 2 2 2 9 2 3 2" xfId="3905"/>
    <cellStyle name="通貨 2 2 2 2 9 2 4" xfId="3902"/>
    <cellStyle name="通貨 2 2 2 2 9 3" xfId="500"/>
    <cellStyle name="通貨 2 2 2 2 9 3 2" xfId="501"/>
    <cellStyle name="通貨 2 2 2 2 9 3 2 2" xfId="3907"/>
    <cellStyle name="通貨 2 2 2 2 9 3 3" xfId="3906"/>
    <cellStyle name="通貨 2 2 2 2 9 4" xfId="502"/>
    <cellStyle name="通貨 2 2 2 2 9 4 2" xfId="3908"/>
    <cellStyle name="通貨 2 2 2 2 9 5" xfId="3901"/>
    <cellStyle name="通貨 2 2 2 3" xfId="503"/>
    <cellStyle name="通貨 2 2 2 3 10" xfId="504"/>
    <cellStyle name="通貨 2 2 2 3 10 2" xfId="505"/>
    <cellStyle name="通貨 2 2 2 3 10 2 2" xfId="506"/>
    <cellStyle name="通貨 2 2 2 3 10 2 2 2" xfId="507"/>
    <cellStyle name="通貨 2 2 2 3 10 2 2 2 2" xfId="3913"/>
    <cellStyle name="通貨 2 2 2 3 10 2 2 3" xfId="3912"/>
    <cellStyle name="通貨 2 2 2 3 10 2 3" xfId="508"/>
    <cellStyle name="通貨 2 2 2 3 10 2 3 2" xfId="3914"/>
    <cellStyle name="通貨 2 2 2 3 10 2 4" xfId="3911"/>
    <cellStyle name="通貨 2 2 2 3 10 3" xfId="509"/>
    <cellStyle name="通貨 2 2 2 3 10 3 2" xfId="510"/>
    <cellStyle name="通貨 2 2 2 3 10 3 2 2" xfId="3916"/>
    <cellStyle name="通貨 2 2 2 3 10 3 3" xfId="3915"/>
    <cellStyle name="通貨 2 2 2 3 10 4" xfId="511"/>
    <cellStyle name="通貨 2 2 2 3 10 4 2" xfId="3917"/>
    <cellStyle name="通貨 2 2 2 3 10 5" xfId="3910"/>
    <cellStyle name="通貨 2 2 2 3 11" xfId="512"/>
    <cellStyle name="通貨 2 2 2 3 11 2" xfId="513"/>
    <cellStyle name="通貨 2 2 2 3 11 2 2" xfId="514"/>
    <cellStyle name="通貨 2 2 2 3 11 2 2 2" xfId="3920"/>
    <cellStyle name="通貨 2 2 2 3 11 2 3" xfId="3919"/>
    <cellStyle name="通貨 2 2 2 3 11 3" xfId="515"/>
    <cellStyle name="通貨 2 2 2 3 11 3 2" xfId="3921"/>
    <cellStyle name="通貨 2 2 2 3 11 4" xfId="3918"/>
    <cellStyle name="通貨 2 2 2 3 12" xfId="516"/>
    <cellStyle name="通貨 2 2 2 3 12 2" xfId="517"/>
    <cellStyle name="通貨 2 2 2 3 12 2 2" xfId="3923"/>
    <cellStyle name="通貨 2 2 2 3 12 3" xfId="3922"/>
    <cellStyle name="通貨 2 2 2 3 13" xfId="518"/>
    <cellStyle name="通貨 2 2 2 3 13 2" xfId="3924"/>
    <cellStyle name="通貨 2 2 2 3 14" xfId="3909"/>
    <cellStyle name="通貨 2 2 2 3 2" xfId="519"/>
    <cellStyle name="通貨 2 2 2 3 2 2" xfId="520"/>
    <cellStyle name="通貨 2 2 2 3 2 2 2" xfId="521"/>
    <cellStyle name="通貨 2 2 2 3 2 2 2 2" xfId="522"/>
    <cellStyle name="通貨 2 2 2 3 2 2 2 2 2" xfId="523"/>
    <cellStyle name="通貨 2 2 2 3 2 2 2 2 2 2" xfId="3929"/>
    <cellStyle name="通貨 2 2 2 3 2 2 2 2 3" xfId="3928"/>
    <cellStyle name="通貨 2 2 2 3 2 2 2 3" xfId="524"/>
    <cellStyle name="通貨 2 2 2 3 2 2 2 3 2" xfId="3930"/>
    <cellStyle name="通貨 2 2 2 3 2 2 2 4" xfId="3927"/>
    <cellStyle name="通貨 2 2 2 3 2 2 3" xfId="525"/>
    <cellStyle name="通貨 2 2 2 3 2 2 3 2" xfId="526"/>
    <cellStyle name="通貨 2 2 2 3 2 2 3 2 2" xfId="3932"/>
    <cellStyle name="通貨 2 2 2 3 2 2 3 3" xfId="3931"/>
    <cellStyle name="通貨 2 2 2 3 2 2 4" xfId="527"/>
    <cellStyle name="通貨 2 2 2 3 2 2 4 2" xfId="3933"/>
    <cellStyle name="通貨 2 2 2 3 2 2 5" xfId="3926"/>
    <cellStyle name="通貨 2 2 2 3 2 3" xfId="528"/>
    <cellStyle name="通貨 2 2 2 3 2 3 2" xfId="529"/>
    <cellStyle name="通貨 2 2 2 3 2 3 2 2" xfId="530"/>
    <cellStyle name="通貨 2 2 2 3 2 3 2 2 2" xfId="531"/>
    <cellStyle name="通貨 2 2 2 3 2 3 2 2 2 2" xfId="3937"/>
    <cellStyle name="通貨 2 2 2 3 2 3 2 2 3" xfId="3936"/>
    <cellStyle name="通貨 2 2 2 3 2 3 2 3" xfId="532"/>
    <cellStyle name="通貨 2 2 2 3 2 3 2 3 2" xfId="3938"/>
    <cellStyle name="通貨 2 2 2 3 2 3 2 4" xfId="3935"/>
    <cellStyle name="通貨 2 2 2 3 2 3 3" xfId="533"/>
    <cellStyle name="通貨 2 2 2 3 2 3 3 2" xfId="534"/>
    <cellStyle name="通貨 2 2 2 3 2 3 3 2 2" xfId="3940"/>
    <cellStyle name="通貨 2 2 2 3 2 3 3 3" xfId="3939"/>
    <cellStyle name="通貨 2 2 2 3 2 3 4" xfId="535"/>
    <cellStyle name="通貨 2 2 2 3 2 3 4 2" xfId="3941"/>
    <cellStyle name="通貨 2 2 2 3 2 3 5" xfId="3934"/>
    <cellStyle name="通貨 2 2 2 3 2 4" xfId="536"/>
    <cellStyle name="通貨 2 2 2 3 2 4 2" xfId="537"/>
    <cellStyle name="通貨 2 2 2 3 2 4 2 2" xfId="538"/>
    <cellStyle name="通貨 2 2 2 3 2 4 2 2 2" xfId="539"/>
    <cellStyle name="通貨 2 2 2 3 2 4 2 2 2 2" xfId="3945"/>
    <cellStyle name="通貨 2 2 2 3 2 4 2 2 3" xfId="3944"/>
    <cellStyle name="通貨 2 2 2 3 2 4 2 3" xfId="540"/>
    <cellStyle name="通貨 2 2 2 3 2 4 2 3 2" xfId="3946"/>
    <cellStyle name="通貨 2 2 2 3 2 4 2 4" xfId="3943"/>
    <cellStyle name="通貨 2 2 2 3 2 4 3" xfId="541"/>
    <cellStyle name="通貨 2 2 2 3 2 4 3 2" xfId="542"/>
    <cellStyle name="通貨 2 2 2 3 2 4 3 2 2" xfId="3948"/>
    <cellStyle name="通貨 2 2 2 3 2 4 3 3" xfId="3947"/>
    <cellStyle name="通貨 2 2 2 3 2 4 4" xfId="543"/>
    <cellStyle name="通貨 2 2 2 3 2 4 4 2" xfId="3949"/>
    <cellStyle name="通貨 2 2 2 3 2 4 5" xfId="3942"/>
    <cellStyle name="通貨 2 2 2 3 2 5" xfId="544"/>
    <cellStyle name="通貨 2 2 2 3 2 5 2" xfId="545"/>
    <cellStyle name="通貨 2 2 2 3 2 5 2 2" xfId="546"/>
    <cellStyle name="通貨 2 2 2 3 2 5 2 2 2" xfId="3952"/>
    <cellStyle name="通貨 2 2 2 3 2 5 2 3" xfId="3951"/>
    <cellStyle name="通貨 2 2 2 3 2 5 3" xfId="547"/>
    <cellStyle name="通貨 2 2 2 3 2 5 3 2" xfId="3953"/>
    <cellStyle name="通貨 2 2 2 3 2 5 4" xfId="3950"/>
    <cellStyle name="通貨 2 2 2 3 2 6" xfId="548"/>
    <cellStyle name="通貨 2 2 2 3 2 6 2" xfId="549"/>
    <cellStyle name="通貨 2 2 2 3 2 6 2 2" xfId="3955"/>
    <cellStyle name="通貨 2 2 2 3 2 6 3" xfId="3954"/>
    <cellStyle name="通貨 2 2 2 3 2 7" xfId="550"/>
    <cellStyle name="通貨 2 2 2 3 2 7 2" xfId="3956"/>
    <cellStyle name="通貨 2 2 2 3 2 8" xfId="3925"/>
    <cellStyle name="通貨 2 2 2 3 3" xfId="551"/>
    <cellStyle name="通貨 2 2 2 3 3 2" xfId="552"/>
    <cellStyle name="通貨 2 2 2 3 3 2 2" xfId="553"/>
    <cellStyle name="通貨 2 2 2 3 3 2 2 2" xfId="554"/>
    <cellStyle name="通貨 2 2 2 3 3 2 2 2 2" xfId="555"/>
    <cellStyle name="通貨 2 2 2 3 3 2 2 2 2 2" xfId="3961"/>
    <cellStyle name="通貨 2 2 2 3 3 2 2 2 3" xfId="3960"/>
    <cellStyle name="通貨 2 2 2 3 3 2 2 3" xfId="556"/>
    <cellStyle name="通貨 2 2 2 3 3 2 2 3 2" xfId="3962"/>
    <cellStyle name="通貨 2 2 2 3 3 2 2 4" xfId="3959"/>
    <cellStyle name="通貨 2 2 2 3 3 2 3" xfId="557"/>
    <cellStyle name="通貨 2 2 2 3 3 2 3 2" xfId="558"/>
    <cellStyle name="通貨 2 2 2 3 3 2 3 2 2" xfId="3964"/>
    <cellStyle name="通貨 2 2 2 3 3 2 3 3" xfId="3963"/>
    <cellStyle name="通貨 2 2 2 3 3 2 4" xfId="559"/>
    <cellStyle name="通貨 2 2 2 3 3 2 4 2" xfId="3965"/>
    <cellStyle name="通貨 2 2 2 3 3 2 5" xfId="3958"/>
    <cellStyle name="通貨 2 2 2 3 3 3" xfId="560"/>
    <cellStyle name="通貨 2 2 2 3 3 3 2" xfId="561"/>
    <cellStyle name="通貨 2 2 2 3 3 3 2 2" xfId="562"/>
    <cellStyle name="通貨 2 2 2 3 3 3 2 2 2" xfId="563"/>
    <cellStyle name="通貨 2 2 2 3 3 3 2 2 2 2" xfId="3969"/>
    <cellStyle name="通貨 2 2 2 3 3 3 2 2 3" xfId="3968"/>
    <cellStyle name="通貨 2 2 2 3 3 3 2 3" xfId="564"/>
    <cellStyle name="通貨 2 2 2 3 3 3 2 3 2" xfId="3970"/>
    <cellStyle name="通貨 2 2 2 3 3 3 2 4" xfId="3967"/>
    <cellStyle name="通貨 2 2 2 3 3 3 3" xfId="565"/>
    <cellStyle name="通貨 2 2 2 3 3 3 3 2" xfId="566"/>
    <cellStyle name="通貨 2 2 2 3 3 3 3 2 2" xfId="3972"/>
    <cellStyle name="通貨 2 2 2 3 3 3 3 3" xfId="3971"/>
    <cellStyle name="通貨 2 2 2 3 3 3 4" xfId="567"/>
    <cellStyle name="通貨 2 2 2 3 3 3 4 2" xfId="3973"/>
    <cellStyle name="通貨 2 2 2 3 3 3 5" xfId="3966"/>
    <cellStyle name="通貨 2 2 2 3 3 4" xfId="568"/>
    <cellStyle name="通貨 2 2 2 3 3 4 2" xfId="569"/>
    <cellStyle name="通貨 2 2 2 3 3 4 2 2" xfId="570"/>
    <cellStyle name="通貨 2 2 2 3 3 4 2 2 2" xfId="571"/>
    <cellStyle name="通貨 2 2 2 3 3 4 2 2 2 2" xfId="3977"/>
    <cellStyle name="通貨 2 2 2 3 3 4 2 2 3" xfId="3976"/>
    <cellStyle name="通貨 2 2 2 3 3 4 2 3" xfId="572"/>
    <cellStyle name="通貨 2 2 2 3 3 4 2 3 2" xfId="3978"/>
    <cellStyle name="通貨 2 2 2 3 3 4 2 4" xfId="3975"/>
    <cellStyle name="通貨 2 2 2 3 3 4 3" xfId="573"/>
    <cellStyle name="通貨 2 2 2 3 3 4 3 2" xfId="574"/>
    <cellStyle name="通貨 2 2 2 3 3 4 3 2 2" xfId="3980"/>
    <cellStyle name="通貨 2 2 2 3 3 4 3 3" xfId="3979"/>
    <cellStyle name="通貨 2 2 2 3 3 4 4" xfId="575"/>
    <cellStyle name="通貨 2 2 2 3 3 4 4 2" xfId="3981"/>
    <cellStyle name="通貨 2 2 2 3 3 4 5" xfId="3974"/>
    <cellStyle name="通貨 2 2 2 3 3 5" xfId="576"/>
    <cellStyle name="通貨 2 2 2 3 3 5 2" xfId="577"/>
    <cellStyle name="通貨 2 2 2 3 3 5 2 2" xfId="578"/>
    <cellStyle name="通貨 2 2 2 3 3 5 2 2 2" xfId="3984"/>
    <cellStyle name="通貨 2 2 2 3 3 5 2 3" xfId="3983"/>
    <cellStyle name="通貨 2 2 2 3 3 5 3" xfId="579"/>
    <cellStyle name="通貨 2 2 2 3 3 5 3 2" xfId="3985"/>
    <cellStyle name="通貨 2 2 2 3 3 5 4" xfId="3982"/>
    <cellStyle name="通貨 2 2 2 3 3 6" xfId="580"/>
    <cellStyle name="通貨 2 2 2 3 3 6 2" xfId="581"/>
    <cellStyle name="通貨 2 2 2 3 3 6 2 2" xfId="3987"/>
    <cellStyle name="通貨 2 2 2 3 3 6 3" xfId="3986"/>
    <cellStyle name="通貨 2 2 2 3 3 7" xfId="582"/>
    <cellStyle name="通貨 2 2 2 3 3 7 2" xfId="3988"/>
    <cellStyle name="通貨 2 2 2 3 3 8" xfId="3957"/>
    <cellStyle name="通貨 2 2 2 3 4" xfId="583"/>
    <cellStyle name="通貨 2 2 2 3 4 2" xfId="584"/>
    <cellStyle name="通貨 2 2 2 3 4 2 2" xfId="585"/>
    <cellStyle name="通貨 2 2 2 3 4 2 2 2" xfId="586"/>
    <cellStyle name="通貨 2 2 2 3 4 2 2 2 2" xfId="587"/>
    <cellStyle name="通貨 2 2 2 3 4 2 2 2 2 2" xfId="3993"/>
    <cellStyle name="通貨 2 2 2 3 4 2 2 2 3" xfId="3992"/>
    <cellStyle name="通貨 2 2 2 3 4 2 2 3" xfId="588"/>
    <cellStyle name="通貨 2 2 2 3 4 2 2 3 2" xfId="3994"/>
    <cellStyle name="通貨 2 2 2 3 4 2 2 4" xfId="3991"/>
    <cellStyle name="通貨 2 2 2 3 4 2 3" xfId="589"/>
    <cellStyle name="通貨 2 2 2 3 4 2 3 2" xfId="590"/>
    <cellStyle name="通貨 2 2 2 3 4 2 3 2 2" xfId="3996"/>
    <cellStyle name="通貨 2 2 2 3 4 2 3 3" xfId="3995"/>
    <cellStyle name="通貨 2 2 2 3 4 2 4" xfId="591"/>
    <cellStyle name="通貨 2 2 2 3 4 2 4 2" xfId="3997"/>
    <cellStyle name="通貨 2 2 2 3 4 2 5" xfId="3990"/>
    <cellStyle name="通貨 2 2 2 3 4 3" xfId="592"/>
    <cellStyle name="通貨 2 2 2 3 4 3 2" xfId="593"/>
    <cellStyle name="通貨 2 2 2 3 4 3 2 2" xfId="594"/>
    <cellStyle name="通貨 2 2 2 3 4 3 2 2 2" xfId="595"/>
    <cellStyle name="通貨 2 2 2 3 4 3 2 2 2 2" xfId="4001"/>
    <cellStyle name="通貨 2 2 2 3 4 3 2 2 3" xfId="4000"/>
    <cellStyle name="通貨 2 2 2 3 4 3 2 3" xfId="596"/>
    <cellStyle name="通貨 2 2 2 3 4 3 2 3 2" xfId="4002"/>
    <cellStyle name="通貨 2 2 2 3 4 3 2 4" xfId="3999"/>
    <cellStyle name="通貨 2 2 2 3 4 3 3" xfId="597"/>
    <cellStyle name="通貨 2 2 2 3 4 3 3 2" xfId="598"/>
    <cellStyle name="通貨 2 2 2 3 4 3 3 2 2" xfId="4004"/>
    <cellStyle name="通貨 2 2 2 3 4 3 3 3" xfId="4003"/>
    <cellStyle name="通貨 2 2 2 3 4 3 4" xfId="599"/>
    <cellStyle name="通貨 2 2 2 3 4 3 4 2" xfId="4005"/>
    <cellStyle name="通貨 2 2 2 3 4 3 5" xfId="3998"/>
    <cellStyle name="通貨 2 2 2 3 4 4" xfId="600"/>
    <cellStyle name="通貨 2 2 2 3 4 4 2" xfId="601"/>
    <cellStyle name="通貨 2 2 2 3 4 4 2 2" xfId="602"/>
    <cellStyle name="通貨 2 2 2 3 4 4 2 2 2" xfId="603"/>
    <cellStyle name="通貨 2 2 2 3 4 4 2 2 2 2" xfId="4009"/>
    <cellStyle name="通貨 2 2 2 3 4 4 2 2 3" xfId="4008"/>
    <cellStyle name="通貨 2 2 2 3 4 4 2 3" xfId="604"/>
    <cellStyle name="通貨 2 2 2 3 4 4 2 3 2" xfId="4010"/>
    <cellStyle name="通貨 2 2 2 3 4 4 2 4" xfId="4007"/>
    <cellStyle name="通貨 2 2 2 3 4 4 3" xfId="605"/>
    <cellStyle name="通貨 2 2 2 3 4 4 3 2" xfId="606"/>
    <cellStyle name="通貨 2 2 2 3 4 4 3 2 2" xfId="4012"/>
    <cellStyle name="通貨 2 2 2 3 4 4 3 3" xfId="4011"/>
    <cellStyle name="通貨 2 2 2 3 4 4 4" xfId="607"/>
    <cellStyle name="通貨 2 2 2 3 4 4 4 2" xfId="4013"/>
    <cellStyle name="通貨 2 2 2 3 4 4 5" xfId="4006"/>
    <cellStyle name="通貨 2 2 2 3 4 5" xfId="608"/>
    <cellStyle name="通貨 2 2 2 3 4 5 2" xfId="609"/>
    <cellStyle name="通貨 2 2 2 3 4 5 2 2" xfId="610"/>
    <cellStyle name="通貨 2 2 2 3 4 5 2 2 2" xfId="4016"/>
    <cellStyle name="通貨 2 2 2 3 4 5 2 3" xfId="4015"/>
    <cellStyle name="通貨 2 2 2 3 4 5 3" xfId="611"/>
    <cellStyle name="通貨 2 2 2 3 4 5 3 2" xfId="4017"/>
    <cellStyle name="通貨 2 2 2 3 4 5 4" xfId="4014"/>
    <cellStyle name="通貨 2 2 2 3 4 6" xfId="612"/>
    <cellStyle name="通貨 2 2 2 3 4 6 2" xfId="613"/>
    <cellStyle name="通貨 2 2 2 3 4 6 2 2" xfId="4019"/>
    <cellStyle name="通貨 2 2 2 3 4 6 3" xfId="4018"/>
    <cellStyle name="通貨 2 2 2 3 4 7" xfId="614"/>
    <cellStyle name="通貨 2 2 2 3 4 7 2" xfId="4020"/>
    <cellStyle name="通貨 2 2 2 3 4 8" xfId="3989"/>
    <cellStyle name="通貨 2 2 2 3 5" xfId="615"/>
    <cellStyle name="通貨 2 2 2 3 5 2" xfId="616"/>
    <cellStyle name="通貨 2 2 2 3 5 2 2" xfId="617"/>
    <cellStyle name="通貨 2 2 2 3 5 2 2 2" xfId="618"/>
    <cellStyle name="通貨 2 2 2 3 5 2 2 2 2" xfId="619"/>
    <cellStyle name="通貨 2 2 2 3 5 2 2 2 2 2" xfId="4025"/>
    <cellStyle name="通貨 2 2 2 3 5 2 2 2 3" xfId="4024"/>
    <cellStyle name="通貨 2 2 2 3 5 2 2 3" xfId="620"/>
    <cellStyle name="通貨 2 2 2 3 5 2 2 3 2" xfId="4026"/>
    <cellStyle name="通貨 2 2 2 3 5 2 2 4" xfId="4023"/>
    <cellStyle name="通貨 2 2 2 3 5 2 3" xfId="621"/>
    <cellStyle name="通貨 2 2 2 3 5 2 3 2" xfId="622"/>
    <cellStyle name="通貨 2 2 2 3 5 2 3 2 2" xfId="4028"/>
    <cellStyle name="通貨 2 2 2 3 5 2 3 3" xfId="4027"/>
    <cellStyle name="通貨 2 2 2 3 5 2 4" xfId="623"/>
    <cellStyle name="通貨 2 2 2 3 5 2 4 2" xfId="4029"/>
    <cellStyle name="通貨 2 2 2 3 5 2 5" xfId="4022"/>
    <cellStyle name="通貨 2 2 2 3 5 3" xfId="624"/>
    <cellStyle name="通貨 2 2 2 3 5 3 2" xfId="625"/>
    <cellStyle name="通貨 2 2 2 3 5 3 2 2" xfId="626"/>
    <cellStyle name="通貨 2 2 2 3 5 3 2 2 2" xfId="627"/>
    <cellStyle name="通貨 2 2 2 3 5 3 2 2 2 2" xfId="4033"/>
    <cellStyle name="通貨 2 2 2 3 5 3 2 2 3" xfId="4032"/>
    <cellStyle name="通貨 2 2 2 3 5 3 2 3" xfId="628"/>
    <cellStyle name="通貨 2 2 2 3 5 3 2 3 2" xfId="4034"/>
    <cellStyle name="通貨 2 2 2 3 5 3 2 4" xfId="4031"/>
    <cellStyle name="通貨 2 2 2 3 5 3 3" xfId="629"/>
    <cellStyle name="通貨 2 2 2 3 5 3 3 2" xfId="630"/>
    <cellStyle name="通貨 2 2 2 3 5 3 3 2 2" xfId="4036"/>
    <cellStyle name="通貨 2 2 2 3 5 3 3 3" xfId="4035"/>
    <cellStyle name="通貨 2 2 2 3 5 3 4" xfId="631"/>
    <cellStyle name="通貨 2 2 2 3 5 3 4 2" xfId="4037"/>
    <cellStyle name="通貨 2 2 2 3 5 3 5" xfId="4030"/>
    <cellStyle name="通貨 2 2 2 3 5 4" xfId="632"/>
    <cellStyle name="通貨 2 2 2 3 5 4 2" xfId="633"/>
    <cellStyle name="通貨 2 2 2 3 5 4 2 2" xfId="634"/>
    <cellStyle name="通貨 2 2 2 3 5 4 2 2 2" xfId="635"/>
    <cellStyle name="通貨 2 2 2 3 5 4 2 2 2 2" xfId="4041"/>
    <cellStyle name="通貨 2 2 2 3 5 4 2 2 3" xfId="4040"/>
    <cellStyle name="通貨 2 2 2 3 5 4 2 3" xfId="636"/>
    <cellStyle name="通貨 2 2 2 3 5 4 2 3 2" xfId="4042"/>
    <cellStyle name="通貨 2 2 2 3 5 4 2 4" xfId="4039"/>
    <cellStyle name="通貨 2 2 2 3 5 4 3" xfId="637"/>
    <cellStyle name="通貨 2 2 2 3 5 4 3 2" xfId="638"/>
    <cellStyle name="通貨 2 2 2 3 5 4 3 2 2" xfId="4044"/>
    <cellStyle name="通貨 2 2 2 3 5 4 3 3" xfId="4043"/>
    <cellStyle name="通貨 2 2 2 3 5 4 4" xfId="639"/>
    <cellStyle name="通貨 2 2 2 3 5 4 4 2" xfId="4045"/>
    <cellStyle name="通貨 2 2 2 3 5 4 5" xfId="4038"/>
    <cellStyle name="通貨 2 2 2 3 5 5" xfId="640"/>
    <cellStyle name="通貨 2 2 2 3 5 5 2" xfId="641"/>
    <cellStyle name="通貨 2 2 2 3 5 5 2 2" xfId="642"/>
    <cellStyle name="通貨 2 2 2 3 5 5 2 2 2" xfId="4048"/>
    <cellStyle name="通貨 2 2 2 3 5 5 2 3" xfId="4047"/>
    <cellStyle name="通貨 2 2 2 3 5 5 3" xfId="643"/>
    <cellStyle name="通貨 2 2 2 3 5 5 3 2" xfId="4049"/>
    <cellStyle name="通貨 2 2 2 3 5 5 4" xfId="4046"/>
    <cellStyle name="通貨 2 2 2 3 5 6" xfId="644"/>
    <cellStyle name="通貨 2 2 2 3 5 6 2" xfId="645"/>
    <cellStyle name="通貨 2 2 2 3 5 6 2 2" xfId="4051"/>
    <cellStyle name="通貨 2 2 2 3 5 6 3" xfId="4050"/>
    <cellStyle name="通貨 2 2 2 3 5 7" xfId="646"/>
    <cellStyle name="通貨 2 2 2 3 5 7 2" xfId="4052"/>
    <cellStyle name="通貨 2 2 2 3 5 8" xfId="4021"/>
    <cellStyle name="通貨 2 2 2 3 6" xfId="647"/>
    <cellStyle name="通貨 2 2 2 3 6 2" xfId="648"/>
    <cellStyle name="通貨 2 2 2 3 6 2 2" xfId="649"/>
    <cellStyle name="通貨 2 2 2 3 6 2 2 2" xfId="650"/>
    <cellStyle name="通貨 2 2 2 3 6 2 2 2 2" xfId="651"/>
    <cellStyle name="通貨 2 2 2 3 6 2 2 2 2 2" xfId="4057"/>
    <cellStyle name="通貨 2 2 2 3 6 2 2 2 3" xfId="4056"/>
    <cellStyle name="通貨 2 2 2 3 6 2 2 3" xfId="652"/>
    <cellStyle name="通貨 2 2 2 3 6 2 2 3 2" xfId="4058"/>
    <cellStyle name="通貨 2 2 2 3 6 2 2 4" xfId="4055"/>
    <cellStyle name="通貨 2 2 2 3 6 2 3" xfId="653"/>
    <cellStyle name="通貨 2 2 2 3 6 2 3 2" xfId="654"/>
    <cellStyle name="通貨 2 2 2 3 6 2 3 2 2" xfId="4060"/>
    <cellStyle name="通貨 2 2 2 3 6 2 3 3" xfId="4059"/>
    <cellStyle name="通貨 2 2 2 3 6 2 4" xfId="655"/>
    <cellStyle name="通貨 2 2 2 3 6 2 4 2" xfId="4061"/>
    <cellStyle name="通貨 2 2 2 3 6 2 5" xfId="4054"/>
    <cellStyle name="通貨 2 2 2 3 6 3" xfId="656"/>
    <cellStyle name="通貨 2 2 2 3 6 3 2" xfId="657"/>
    <cellStyle name="通貨 2 2 2 3 6 3 2 2" xfId="658"/>
    <cellStyle name="通貨 2 2 2 3 6 3 2 2 2" xfId="659"/>
    <cellStyle name="通貨 2 2 2 3 6 3 2 2 2 2" xfId="4065"/>
    <cellStyle name="通貨 2 2 2 3 6 3 2 2 3" xfId="4064"/>
    <cellStyle name="通貨 2 2 2 3 6 3 2 3" xfId="660"/>
    <cellStyle name="通貨 2 2 2 3 6 3 2 3 2" xfId="4066"/>
    <cellStyle name="通貨 2 2 2 3 6 3 2 4" xfId="4063"/>
    <cellStyle name="通貨 2 2 2 3 6 3 3" xfId="661"/>
    <cellStyle name="通貨 2 2 2 3 6 3 3 2" xfId="662"/>
    <cellStyle name="通貨 2 2 2 3 6 3 3 2 2" xfId="4068"/>
    <cellStyle name="通貨 2 2 2 3 6 3 3 3" xfId="4067"/>
    <cellStyle name="通貨 2 2 2 3 6 3 4" xfId="663"/>
    <cellStyle name="通貨 2 2 2 3 6 3 4 2" xfId="4069"/>
    <cellStyle name="通貨 2 2 2 3 6 3 5" xfId="4062"/>
    <cellStyle name="通貨 2 2 2 3 6 4" xfId="664"/>
    <cellStyle name="通貨 2 2 2 3 6 4 2" xfId="665"/>
    <cellStyle name="通貨 2 2 2 3 6 4 2 2" xfId="666"/>
    <cellStyle name="通貨 2 2 2 3 6 4 2 2 2" xfId="667"/>
    <cellStyle name="通貨 2 2 2 3 6 4 2 2 2 2" xfId="4073"/>
    <cellStyle name="通貨 2 2 2 3 6 4 2 2 3" xfId="4072"/>
    <cellStyle name="通貨 2 2 2 3 6 4 2 3" xfId="668"/>
    <cellStyle name="通貨 2 2 2 3 6 4 2 3 2" xfId="4074"/>
    <cellStyle name="通貨 2 2 2 3 6 4 2 4" xfId="4071"/>
    <cellStyle name="通貨 2 2 2 3 6 4 3" xfId="669"/>
    <cellStyle name="通貨 2 2 2 3 6 4 3 2" xfId="670"/>
    <cellStyle name="通貨 2 2 2 3 6 4 3 2 2" xfId="4076"/>
    <cellStyle name="通貨 2 2 2 3 6 4 3 3" xfId="4075"/>
    <cellStyle name="通貨 2 2 2 3 6 4 4" xfId="671"/>
    <cellStyle name="通貨 2 2 2 3 6 4 4 2" xfId="4077"/>
    <cellStyle name="通貨 2 2 2 3 6 4 5" xfId="4070"/>
    <cellStyle name="通貨 2 2 2 3 6 5" xfId="672"/>
    <cellStyle name="通貨 2 2 2 3 6 5 2" xfId="673"/>
    <cellStyle name="通貨 2 2 2 3 6 5 2 2" xfId="674"/>
    <cellStyle name="通貨 2 2 2 3 6 5 2 2 2" xfId="4080"/>
    <cellStyle name="通貨 2 2 2 3 6 5 2 3" xfId="4079"/>
    <cellStyle name="通貨 2 2 2 3 6 5 3" xfId="675"/>
    <cellStyle name="通貨 2 2 2 3 6 5 3 2" xfId="4081"/>
    <cellStyle name="通貨 2 2 2 3 6 5 4" xfId="4078"/>
    <cellStyle name="通貨 2 2 2 3 6 6" xfId="676"/>
    <cellStyle name="通貨 2 2 2 3 6 6 2" xfId="677"/>
    <cellStyle name="通貨 2 2 2 3 6 6 2 2" xfId="4083"/>
    <cellStyle name="通貨 2 2 2 3 6 6 3" xfId="4082"/>
    <cellStyle name="通貨 2 2 2 3 6 7" xfId="678"/>
    <cellStyle name="通貨 2 2 2 3 6 7 2" xfId="4084"/>
    <cellStyle name="通貨 2 2 2 3 6 8" xfId="4053"/>
    <cellStyle name="通貨 2 2 2 3 7" xfId="679"/>
    <cellStyle name="通貨 2 2 2 3 7 2" xfId="680"/>
    <cellStyle name="通貨 2 2 2 3 7 2 2" xfId="681"/>
    <cellStyle name="通貨 2 2 2 3 7 2 2 2" xfId="682"/>
    <cellStyle name="通貨 2 2 2 3 7 2 2 2 2" xfId="683"/>
    <cellStyle name="通貨 2 2 2 3 7 2 2 2 2 2" xfId="4089"/>
    <cellStyle name="通貨 2 2 2 3 7 2 2 2 3" xfId="4088"/>
    <cellStyle name="通貨 2 2 2 3 7 2 2 3" xfId="684"/>
    <cellStyle name="通貨 2 2 2 3 7 2 2 3 2" xfId="4090"/>
    <cellStyle name="通貨 2 2 2 3 7 2 2 4" xfId="4087"/>
    <cellStyle name="通貨 2 2 2 3 7 2 3" xfId="685"/>
    <cellStyle name="通貨 2 2 2 3 7 2 3 2" xfId="686"/>
    <cellStyle name="通貨 2 2 2 3 7 2 3 2 2" xfId="4092"/>
    <cellStyle name="通貨 2 2 2 3 7 2 3 3" xfId="4091"/>
    <cellStyle name="通貨 2 2 2 3 7 2 4" xfId="687"/>
    <cellStyle name="通貨 2 2 2 3 7 2 4 2" xfId="4093"/>
    <cellStyle name="通貨 2 2 2 3 7 2 5" xfId="4086"/>
    <cellStyle name="通貨 2 2 2 3 7 3" xfId="688"/>
    <cellStyle name="通貨 2 2 2 3 7 3 2" xfId="689"/>
    <cellStyle name="通貨 2 2 2 3 7 3 2 2" xfId="690"/>
    <cellStyle name="通貨 2 2 2 3 7 3 2 2 2" xfId="691"/>
    <cellStyle name="通貨 2 2 2 3 7 3 2 2 2 2" xfId="4097"/>
    <cellStyle name="通貨 2 2 2 3 7 3 2 2 3" xfId="4096"/>
    <cellStyle name="通貨 2 2 2 3 7 3 2 3" xfId="692"/>
    <cellStyle name="通貨 2 2 2 3 7 3 2 3 2" xfId="4098"/>
    <cellStyle name="通貨 2 2 2 3 7 3 2 4" xfId="4095"/>
    <cellStyle name="通貨 2 2 2 3 7 3 3" xfId="693"/>
    <cellStyle name="通貨 2 2 2 3 7 3 3 2" xfId="694"/>
    <cellStyle name="通貨 2 2 2 3 7 3 3 2 2" xfId="4100"/>
    <cellStyle name="通貨 2 2 2 3 7 3 3 3" xfId="4099"/>
    <cellStyle name="通貨 2 2 2 3 7 3 4" xfId="695"/>
    <cellStyle name="通貨 2 2 2 3 7 3 4 2" xfId="4101"/>
    <cellStyle name="通貨 2 2 2 3 7 3 5" xfId="4094"/>
    <cellStyle name="通貨 2 2 2 3 7 4" xfId="696"/>
    <cellStyle name="通貨 2 2 2 3 7 4 2" xfId="697"/>
    <cellStyle name="通貨 2 2 2 3 7 4 2 2" xfId="698"/>
    <cellStyle name="通貨 2 2 2 3 7 4 2 2 2" xfId="699"/>
    <cellStyle name="通貨 2 2 2 3 7 4 2 2 2 2" xfId="4105"/>
    <cellStyle name="通貨 2 2 2 3 7 4 2 2 3" xfId="4104"/>
    <cellStyle name="通貨 2 2 2 3 7 4 2 3" xfId="700"/>
    <cellStyle name="通貨 2 2 2 3 7 4 2 3 2" xfId="4106"/>
    <cellStyle name="通貨 2 2 2 3 7 4 2 4" xfId="4103"/>
    <cellStyle name="通貨 2 2 2 3 7 4 3" xfId="701"/>
    <cellStyle name="通貨 2 2 2 3 7 4 3 2" xfId="702"/>
    <cellStyle name="通貨 2 2 2 3 7 4 3 2 2" xfId="4108"/>
    <cellStyle name="通貨 2 2 2 3 7 4 3 3" xfId="4107"/>
    <cellStyle name="通貨 2 2 2 3 7 4 4" xfId="703"/>
    <cellStyle name="通貨 2 2 2 3 7 4 4 2" xfId="4109"/>
    <cellStyle name="通貨 2 2 2 3 7 4 5" xfId="4102"/>
    <cellStyle name="通貨 2 2 2 3 7 5" xfId="704"/>
    <cellStyle name="通貨 2 2 2 3 7 5 2" xfId="705"/>
    <cellStyle name="通貨 2 2 2 3 7 5 2 2" xfId="706"/>
    <cellStyle name="通貨 2 2 2 3 7 5 2 2 2" xfId="4112"/>
    <cellStyle name="通貨 2 2 2 3 7 5 2 3" xfId="4111"/>
    <cellStyle name="通貨 2 2 2 3 7 5 3" xfId="707"/>
    <cellStyle name="通貨 2 2 2 3 7 5 3 2" xfId="4113"/>
    <cellStyle name="通貨 2 2 2 3 7 5 4" xfId="4110"/>
    <cellStyle name="通貨 2 2 2 3 7 6" xfId="708"/>
    <cellStyle name="通貨 2 2 2 3 7 6 2" xfId="709"/>
    <cellStyle name="通貨 2 2 2 3 7 6 2 2" xfId="4115"/>
    <cellStyle name="通貨 2 2 2 3 7 6 3" xfId="4114"/>
    <cellStyle name="通貨 2 2 2 3 7 7" xfId="710"/>
    <cellStyle name="通貨 2 2 2 3 7 7 2" xfId="4116"/>
    <cellStyle name="通貨 2 2 2 3 7 8" xfId="4085"/>
    <cellStyle name="通貨 2 2 2 3 8" xfId="711"/>
    <cellStyle name="通貨 2 2 2 3 8 2" xfId="712"/>
    <cellStyle name="通貨 2 2 2 3 8 2 2" xfId="713"/>
    <cellStyle name="通貨 2 2 2 3 8 2 2 2" xfId="714"/>
    <cellStyle name="通貨 2 2 2 3 8 2 2 2 2" xfId="4120"/>
    <cellStyle name="通貨 2 2 2 3 8 2 2 3" xfId="4119"/>
    <cellStyle name="通貨 2 2 2 3 8 2 3" xfId="715"/>
    <cellStyle name="通貨 2 2 2 3 8 2 3 2" xfId="4121"/>
    <cellStyle name="通貨 2 2 2 3 8 2 4" xfId="4118"/>
    <cellStyle name="通貨 2 2 2 3 8 3" xfId="716"/>
    <cellStyle name="通貨 2 2 2 3 8 3 2" xfId="717"/>
    <cellStyle name="通貨 2 2 2 3 8 3 2 2" xfId="4123"/>
    <cellStyle name="通貨 2 2 2 3 8 3 3" xfId="4122"/>
    <cellStyle name="通貨 2 2 2 3 8 4" xfId="718"/>
    <cellStyle name="通貨 2 2 2 3 8 4 2" xfId="4124"/>
    <cellStyle name="通貨 2 2 2 3 8 5" xfId="4117"/>
    <cellStyle name="通貨 2 2 2 3 9" xfId="719"/>
    <cellStyle name="通貨 2 2 2 3 9 2" xfId="720"/>
    <cellStyle name="通貨 2 2 2 3 9 2 2" xfId="721"/>
    <cellStyle name="通貨 2 2 2 3 9 2 2 2" xfId="722"/>
    <cellStyle name="通貨 2 2 2 3 9 2 2 2 2" xfId="4128"/>
    <cellStyle name="通貨 2 2 2 3 9 2 2 3" xfId="4127"/>
    <cellStyle name="通貨 2 2 2 3 9 2 3" xfId="723"/>
    <cellStyle name="通貨 2 2 2 3 9 2 3 2" xfId="4129"/>
    <cellStyle name="通貨 2 2 2 3 9 2 4" xfId="4126"/>
    <cellStyle name="通貨 2 2 2 3 9 3" xfId="724"/>
    <cellStyle name="通貨 2 2 2 3 9 3 2" xfId="725"/>
    <cellStyle name="通貨 2 2 2 3 9 3 2 2" xfId="4131"/>
    <cellStyle name="通貨 2 2 2 3 9 3 3" xfId="4130"/>
    <cellStyle name="通貨 2 2 2 3 9 4" xfId="726"/>
    <cellStyle name="通貨 2 2 2 3 9 4 2" xfId="4132"/>
    <cellStyle name="通貨 2 2 2 3 9 5" xfId="4125"/>
    <cellStyle name="通貨 2 2 2 4" xfId="727"/>
    <cellStyle name="通貨 2 2 2 4 2" xfId="728"/>
    <cellStyle name="通貨 2 2 2 4 2 2" xfId="729"/>
    <cellStyle name="通貨 2 2 2 4 2 2 2" xfId="730"/>
    <cellStyle name="通貨 2 2 2 4 2 2 2 2" xfId="731"/>
    <cellStyle name="通貨 2 2 2 4 2 2 2 2 2" xfId="4137"/>
    <cellStyle name="通貨 2 2 2 4 2 2 2 3" xfId="4136"/>
    <cellStyle name="通貨 2 2 2 4 2 2 3" xfId="732"/>
    <cellStyle name="通貨 2 2 2 4 2 2 3 2" xfId="4138"/>
    <cellStyle name="通貨 2 2 2 4 2 2 4" xfId="4135"/>
    <cellStyle name="通貨 2 2 2 4 2 3" xfId="733"/>
    <cellStyle name="通貨 2 2 2 4 2 3 2" xfId="734"/>
    <cellStyle name="通貨 2 2 2 4 2 3 2 2" xfId="4140"/>
    <cellStyle name="通貨 2 2 2 4 2 3 3" xfId="4139"/>
    <cellStyle name="通貨 2 2 2 4 2 4" xfId="735"/>
    <cellStyle name="通貨 2 2 2 4 2 4 2" xfId="4141"/>
    <cellStyle name="通貨 2 2 2 4 2 5" xfId="4134"/>
    <cellStyle name="通貨 2 2 2 4 3" xfId="736"/>
    <cellStyle name="通貨 2 2 2 4 3 2" xfId="737"/>
    <cellStyle name="通貨 2 2 2 4 3 2 2" xfId="738"/>
    <cellStyle name="通貨 2 2 2 4 3 2 2 2" xfId="739"/>
    <cellStyle name="通貨 2 2 2 4 3 2 2 2 2" xfId="4145"/>
    <cellStyle name="通貨 2 2 2 4 3 2 2 3" xfId="4144"/>
    <cellStyle name="通貨 2 2 2 4 3 2 3" xfId="740"/>
    <cellStyle name="通貨 2 2 2 4 3 2 3 2" xfId="4146"/>
    <cellStyle name="通貨 2 2 2 4 3 2 4" xfId="4143"/>
    <cellStyle name="通貨 2 2 2 4 3 3" xfId="741"/>
    <cellStyle name="通貨 2 2 2 4 3 3 2" xfId="742"/>
    <cellStyle name="通貨 2 2 2 4 3 3 2 2" xfId="4148"/>
    <cellStyle name="通貨 2 2 2 4 3 3 3" xfId="4147"/>
    <cellStyle name="通貨 2 2 2 4 3 4" xfId="743"/>
    <cellStyle name="通貨 2 2 2 4 3 4 2" xfId="4149"/>
    <cellStyle name="通貨 2 2 2 4 3 5" xfId="4142"/>
    <cellStyle name="通貨 2 2 2 4 4" xfId="744"/>
    <cellStyle name="通貨 2 2 2 4 4 2" xfId="745"/>
    <cellStyle name="通貨 2 2 2 4 4 2 2" xfId="746"/>
    <cellStyle name="通貨 2 2 2 4 4 2 2 2" xfId="747"/>
    <cellStyle name="通貨 2 2 2 4 4 2 2 2 2" xfId="4153"/>
    <cellStyle name="通貨 2 2 2 4 4 2 2 3" xfId="4152"/>
    <cellStyle name="通貨 2 2 2 4 4 2 3" xfId="748"/>
    <cellStyle name="通貨 2 2 2 4 4 2 3 2" xfId="4154"/>
    <cellStyle name="通貨 2 2 2 4 4 2 4" xfId="4151"/>
    <cellStyle name="通貨 2 2 2 4 4 3" xfId="749"/>
    <cellStyle name="通貨 2 2 2 4 4 3 2" xfId="750"/>
    <cellStyle name="通貨 2 2 2 4 4 3 2 2" xfId="4156"/>
    <cellStyle name="通貨 2 2 2 4 4 3 3" xfId="4155"/>
    <cellStyle name="通貨 2 2 2 4 4 4" xfId="751"/>
    <cellStyle name="通貨 2 2 2 4 4 4 2" xfId="4157"/>
    <cellStyle name="通貨 2 2 2 4 4 5" xfId="4150"/>
    <cellStyle name="通貨 2 2 2 4 5" xfId="752"/>
    <cellStyle name="通貨 2 2 2 4 5 2" xfId="753"/>
    <cellStyle name="通貨 2 2 2 4 5 2 2" xfId="754"/>
    <cellStyle name="通貨 2 2 2 4 5 2 2 2" xfId="4160"/>
    <cellStyle name="通貨 2 2 2 4 5 2 3" xfId="4159"/>
    <cellStyle name="通貨 2 2 2 4 5 3" xfId="755"/>
    <cellStyle name="通貨 2 2 2 4 5 3 2" xfId="4161"/>
    <cellStyle name="通貨 2 2 2 4 5 4" xfId="4158"/>
    <cellStyle name="通貨 2 2 2 4 6" xfId="756"/>
    <cellStyle name="通貨 2 2 2 4 6 2" xfId="757"/>
    <cellStyle name="通貨 2 2 2 4 6 2 2" xfId="4163"/>
    <cellStyle name="通貨 2 2 2 4 6 3" xfId="4162"/>
    <cellStyle name="通貨 2 2 2 4 7" xfId="758"/>
    <cellStyle name="通貨 2 2 2 4 7 2" xfId="4164"/>
    <cellStyle name="通貨 2 2 2 4 8" xfId="4133"/>
    <cellStyle name="通貨 2 2 2 5" xfId="759"/>
    <cellStyle name="通貨 2 2 2 5 2" xfId="760"/>
    <cellStyle name="通貨 2 2 2 5 2 2" xfId="761"/>
    <cellStyle name="通貨 2 2 2 5 2 2 2" xfId="762"/>
    <cellStyle name="通貨 2 2 2 5 2 2 2 2" xfId="763"/>
    <cellStyle name="通貨 2 2 2 5 2 2 2 2 2" xfId="4169"/>
    <cellStyle name="通貨 2 2 2 5 2 2 2 3" xfId="4168"/>
    <cellStyle name="通貨 2 2 2 5 2 2 3" xfId="764"/>
    <cellStyle name="通貨 2 2 2 5 2 2 3 2" xfId="4170"/>
    <cellStyle name="通貨 2 2 2 5 2 2 4" xfId="4167"/>
    <cellStyle name="通貨 2 2 2 5 2 3" xfId="765"/>
    <cellStyle name="通貨 2 2 2 5 2 3 2" xfId="766"/>
    <cellStyle name="通貨 2 2 2 5 2 3 2 2" xfId="4172"/>
    <cellStyle name="通貨 2 2 2 5 2 3 3" xfId="4171"/>
    <cellStyle name="通貨 2 2 2 5 2 4" xfId="767"/>
    <cellStyle name="通貨 2 2 2 5 2 4 2" xfId="4173"/>
    <cellStyle name="通貨 2 2 2 5 2 5" xfId="4166"/>
    <cellStyle name="通貨 2 2 2 5 3" xfId="768"/>
    <cellStyle name="通貨 2 2 2 5 3 2" xfId="769"/>
    <cellStyle name="通貨 2 2 2 5 3 2 2" xfId="770"/>
    <cellStyle name="通貨 2 2 2 5 3 2 2 2" xfId="771"/>
    <cellStyle name="通貨 2 2 2 5 3 2 2 2 2" xfId="4177"/>
    <cellStyle name="通貨 2 2 2 5 3 2 2 3" xfId="4176"/>
    <cellStyle name="通貨 2 2 2 5 3 2 3" xfId="772"/>
    <cellStyle name="通貨 2 2 2 5 3 2 3 2" xfId="4178"/>
    <cellStyle name="通貨 2 2 2 5 3 2 4" xfId="4175"/>
    <cellStyle name="通貨 2 2 2 5 3 3" xfId="773"/>
    <cellStyle name="通貨 2 2 2 5 3 3 2" xfId="774"/>
    <cellStyle name="通貨 2 2 2 5 3 3 2 2" xfId="4180"/>
    <cellStyle name="通貨 2 2 2 5 3 3 3" xfId="4179"/>
    <cellStyle name="通貨 2 2 2 5 3 4" xfId="775"/>
    <cellStyle name="通貨 2 2 2 5 3 4 2" xfId="4181"/>
    <cellStyle name="通貨 2 2 2 5 3 5" xfId="4174"/>
    <cellStyle name="通貨 2 2 2 5 4" xfId="776"/>
    <cellStyle name="通貨 2 2 2 5 4 2" xfId="777"/>
    <cellStyle name="通貨 2 2 2 5 4 2 2" xfId="778"/>
    <cellStyle name="通貨 2 2 2 5 4 2 2 2" xfId="779"/>
    <cellStyle name="通貨 2 2 2 5 4 2 2 2 2" xfId="4185"/>
    <cellStyle name="通貨 2 2 2 5 4 2 2 3" xfId="4184"/>
    <cellStyle name="通貨 2 2 2 5 4 2 3" xfId="780"/>
    <cellStyle name="通貨 2 2 2 5 4 2 3 2" xfId="4186"/>
    <cellStyle name="通貨 2 2 2 5 4 2 4" xfId="4183"/>
    <cellStyle name="通貨 2 2 2 5 4 3" xfId="781"/>
    <cellStyle name="通貨 2 2 2 5 4 3 2" xfId="782"/>
    <cellStyle name="通貨 2 2 2 5 4 3 2 2" xfId="4188"/>
    <cellStyle name="通貨 2 2 2 5 4 3 3" xfId="4187"/>
    <cellStyle name="通貨 2 2 2 5 4 4" xfId="783"/>
    <cellStyle name="通貨 2 2 2 5 4 4 2" xfId="4189"/>
    <cellStyle name="通貨 2 2 2 5 4 5" xfId="4182"/>
    <cellStyle name="通貨 2 2 2 5 5" xfId="784"/>
    <cellStyle name="通貨 2 2 2 5 5 2" xfId="785"/>
    <cellStyle name="通貨 2 2 2 5 5 2 2" xfId="786"/>
    <cellStyle name="通貨 2 2 2 5 5 2 2 2" xfId="4192"/>
    <cellStyle name="通貨 2 2 2 5 5 2 3" xfId="4191"/>
    <cellStyle name="通貨 2 2 2 5 5 3" xfId="787"/>
    <cellStyle name="通貨 2 2 2 5 5 3 2" xfId="4193"/>
    <cellStyle name="通貨 2 2 2 5 5 4" xfId="4190"/>
    <cellStyle name="通貨 2 2 2 5 6" xfId="788"/>
    <cellStyle name="通貨 2 2 2 5 6 2" xfId="789"/>
    <cellStyle name="通貨 2 2 2 5 6 2 2" xfId="4195"/>
    <cellStyle name="通貨 2 2 2 5 6 3" xfId="4194"/>
    <cellStyle name="通貨 2 2 2 5 7" xfId="790"/>
    <cellStyle name="通貨 2 2 2 5 7 2" xfId="4196"/>
    <cellStyle name="通貨 2 2 2 5 8" xfId="4165"/>
    <cellStyle name="通貨 2 2 2 6" xfId="791"/>
    <cellStyle name="通貨 2 2 2 6 2" xfId="792"/>
    <cellStyle name="通貨 2 2 2 6 2 2" xfId="793"/>
    <cellStyle name="通貨 2 2 2 6 2 2 2" xfId="794"/>
    <cellStyle name="通貨 2 2 2 6 2 2 2 2" xfId="795"/>
    <cellStyle name="通貨 2 2 2 6 2 2 2 2 2" xfId="4201"/>
    <cellStyle name="通貨 2 2 2 6 2 2 2 3" xfId="4200"/>
    <cellStyle name="通貨 2 2 2 6 2 2 3" xfId="796"/>
    <cellStyle name="通貨 2 2 2 6 2 2 3 2" xfId="4202"/>
    <cellStyle name="通貨 2 2 2 6 2 2 4" xfId="4199"/>
    <cellStyle name="通貨 2 2 2 6 2 3" xfId="797"/>
    <cellStyle name="通貨 2 2 2 6 2 3 2" xfId="798"/>
    <cellStyle name="通貨 2 2 2 6 2 3 2 2" xfId="4204"/>
    <cellStyle name="通貨 2 2 2 6 2 3 3" xfId="4203"/>
    <cellStyle name="通貨 2 2 2 6 2 4" xfId="799"/>
    <cellStyle name="通貨 2 2 2 6 2 4 2" xfId="4205"/>
    <cellStyle name="通貨 2 2 2 6 2 5" xfId="4198"/>
    <cellStyle name="通貨 2 2 2 6 3" xfId="800"/>
    <cellStyle name="通貨 2 2 2 6 3 2" xfId="801"/>
    <cellStyle name="通貨 2 2 2 6 3 2 2" xfId="802"/>
    <cellStyle name="通貨 2 2 2 6 3 2 2 2" xfId="803"/>
    <cellStyle name="通貨 2 2 2 6 3 2 2 2 2" xfId="4209"/>
    <cellStyle name="通貨 2 2 2 6 3 2 2 3" xfId="4208"/>
    <cellStyle name="通貨 2 2 2 6 3 2 3" xfId="804"/>
    <cellStyle name="通貨 2 2 2 6 3 2 3 2" xfId="4210"/>
    <cellStyle name="通貨 2 2 2 6 3 2 4" xfId="4207"/>
    <cellStyle name="通貨 2 2 2 6 3 3" xfId="805"/>
    <cellStyle name="通貨 2 2 2 6 3 3 2" xfId="806"/>
    <cellStyle name="通貨 2 2 2 6 3 3 2 2" xfId="4212"/>
    <cellStyle name="通貨 2 2 2 6 3 3 3" xfId="4211"/>
    <cellStyle name="通貨 2 2 2 6 3 4" xfId="807"/>
    <cellStyle name="通貨 2 2 2 6 3 4 2" xfId="4213"/>
    <cellStyle name="通貨 2 2 2 6 3 5" xfId="4206"/>
    <cellStyle name="通貨 2 2 2 6 4" xfId="808"/>
    <cellStyle name="通貨 2 2 2 6 4 2" xfId="809"/>
    <cellStyle name="通貨 2 2 2 6 4 2 2" xfId="810"/>
    <cellStyle name="通貨 2 2 2 6 4 2 2 2" xfId="811"/>
    <cellStyle name="通貨 2 2 2 6 4 2 2 2 2" xfId="4217"/>
    <cellStyle name="通貨 2 2 2 6 4 2 2 3" xfId="4216"/>
    <cellStyle name="通貨 2 2 2 6 4 2 3" xfId="812"/>
    <cellStyle name="通貨 2 2 2 6 4 2 3 2" xfId="4218"/>
    <cellStyle name="通貨 2 2 2 6 4 2 4" xfId="4215"/>
    <cellStyle name="通貨 2 2 2 6 4 3" xfId="813"/>
    <cellStyle name="通貨 2 2 2 6 4 3 2" xfId="814"/>
    <cellStyle name="通貨 2 2 2 6 4 3 2 2" xfId="4220"/>
    <cellStyle name="通貨 2 2 2 6 4 3 3" xfId="4219"/>
    <cellStyle name="通貨 2 2 2 6 4 4" xfId="815"/>
    <cellStyle name="通貨 2 2 2 6 4 4 2" xfId="4221"/>
    <cellStyle name="通貨 2 2 2 6 4 5" xfId="4214"/>
    <cellStyle name="通貨 2 2 2 6 5" xfId="816"/>
    <cellStyle name="通貨 2 2 2 6 5 2" xfId="817"/>
    <cellStyle name="通貨 2 2 2 6 5 2 2" xfId="818"/>
    <cellStyle name="通貨 2 2 2 6 5 2 2 2" xfId="4224"/>
    <cellStyle name="通貨 2 2 2 6 5 2 3" xfId="4223"/>
    <cellStyle name="通貨 2 2 2 6 5 3" xfId="819"/>
    <cellStyle name="通貨 2 2 2 6 5 3 2" xfId="4225"/>
    <cellStyle name="通貨 2 2 2 6 5 4" xfId="4222"/>
    <cellStyle name="通貨 2 2 2 6 6" xfId="820"/>
    <cellStyle name="通貨 2 2 2 6 6 2" xfId="821"/>
    <cellStyle name="通貨 2 2 2 6 6 2 2" xfId="4227"/>
    <cellStyle name="通貨 2 2 2 6 6 3" xfId="4226"/>
    <cellStyle name="通貨 2 2 2 6 7" xfId="822"/>
    <cellStyle name="通貨 2 2 2 6 7 2" xfId="4228"/>
    <cellStyle name="通貨 2 2 2 6 8" xfId="4197"/>
    <cellStyle name="通貨 2 2 2 7" xfId="823"/>
    <cellStyle name="通貨 2 2 2 7 2" xfId="824"/>
    <cellStyle name="通貨 2 2 2 7 2 2" xfId="825"/>
    <cellStyle name="通貨 2 2 2 7 2 2 2" xfId="826"/>
    <cellStyle name="通貨 2 2 2 7 2 2 2 2" xfId="827"/>
    <cellStyle name="通貨 2 2 2 7 2 2 2 2 2" xfId="4233"/>
    <cellStyle name="通貨 2 2 2 7 2 2 2 3" xfId="4232"/>
    <cellStyle name="通貨 2 2 2 7 2 2 3" xfId="828"/>
    <cellStyle name="通貨 2 2 2 7 2 2 3 2" xfId="4234"/>
    <cellStyle name="通貨 2 2 2 7 2 2 4" xfId="4231"/>
    <cellStyle name="通貨 2 2 2 7 2 3" xfId="829"/>
    <cellStyle name="通貨 2 2 2 7 2 3 2" xfId="830"/>
    <cellStyle name="通貨 2 2 2 7 2 3 2 2" xfId="4236"/>
    <cellStyle name="通貨 2 2 2 7 2 3 3" xfId="4235"/>
    <cellStyle name="通貨 2 2 2 7 2 4" xfId="831"/>
    <cellStyle name="通貨 2 2 2 7 2 4 2" xfId="4237"/>
    <cellStyle name="通貨 2 2 2 7 2 5" xfId="4230"/>
    <cellStyle name="通貨 2 2 2 7 3" xfId="832"/>
    <cellStyle name="通貨 2 2 2 7 3 2" xfId="833"/>
    <cellStyle name="通貨 2 2 2 7 3 2 2" xfId="834"/>
    <cellStyle name="通貨 2 2 2 7 3 2 2 2" xfId="835"/>
    <cellStyle name="通貨 2 2 2 7 3 2 2 2 2" xfId="4241"/>
    <cellStyle name="通貨 2 2 2 7 3 2 2 3" xfId="4240"/>
    <cellStyle name="通貨 2 2 2 7 3 2 3" xfId="836"/>
    <cellStyle name="通貨 2 2 2 7 3 2 3 2" xfId="4242"/>
    <cellStyle name="通貨 2 2 2 7 3 2 4" xfId="4239"/>
    <cellStyle name="通貨 2 2 2 7 3 3" xfId="837"/>
    <cellStyle name="通貨 2 2 2 7 3 3 2" xfId="838"/>
    <cellStyle name="通貨 2 2 2 7 3 3 2 2" xfId="4244"/>
    <cellStyle name="通貨 2 2 2 7 3 3 3" xfId="4243"/>
    <cellStyle name="通貨 2 2 2 7 3 4" xfId="839"/>
    <cellStyle name="通貨 2 2 2 7 3 4 2" xfId="4245"/>
    <cellStyle name="通貨 2 2 2 7 3 5" xfId="4238"/>
    <cellStyle name="通貨 2 2 2 7 4" xfId="840"/>
    <cellStyle name="通貨 2 2 2 7 4 2" xfId="841"/>
    <cellStyle name="通貨 2 2 2 7 4 2 2" xfId="842"/>
    <cellStyle name="通貨 2 2 2 7 4 2 2 2" xfId="843"/>
    <cellStyle name="通貨 2 2 2 7 4 2 2 2 2" xfId="4249"/>
    <cellStyle name="通貨 2 2 2 7 4 2 2 3" xfId="4248"/>
    <cellStyle name="通貨 2 2 2 7 4 2 3" xfId="844"/>
    <cellStyle name="通貨 2 2 2 7 4 2 3 2" xfId="4250"/>
    <cellStyle name="通貨 2 2 2 7 4 2 4" xfId="4247"/>
    <cellStyle name="通貨 2 2 2 7 4 3" xfId="845"/>
    <cellStyle name="通貨 2 2 2 7 4 3 2" xfId="846"/>
    <cellStyle name="通貨 2 2 2 7 4 3 2 2" xfId="4252"/>
    <cellStyle name="通貨 2 2 2 7 4 3 3" xfId="4251"/>
    <cellStyle name="通貨 2 2 2 7 4 4" xfId="847"/>
    <cellStyle name="通貨 2 2 2 7 4 4 2" xfId="4253"/>
    <cellStyle name="通貨 2 2 2 7 4 5" xfId="4246"/>
    <cellStyle name="通貨 2 2 2 7 5" xfId="848"/>
    <cellStyle name="通貨 2 2 2 7 5 2" xfId="849"/>
    <cellStyle name="通貨 2 2 2 7 5 2 2" xfId="850"/>
    <cellStyle name="通貨 2 2 2 7 5 2 2 2" xfId="4256"/>
    <cellStyle name="通貨 2 2 2 7 5 2 3" xfId="4255"/>
    <cellStyle name="通貨 2 2 2 7 5 3" xfId="851"/>
    <cellStyle name="通貨 2 2 2 7 5 3 2" xfId="4257"/>
    <cellStyle name="通貨 2 2 2 7 5 4" xfId="4254"/>
    <cellStyle name="通貨 2 2 2 7 6" xfId="852"/>
    <cellStyle name="通貨 2 2 2 7 6 2" xfId="853"/>
    <cellStyle name="通貨 2 2 2 7 6 2 2" xfId="4259"/>
    <cellStyle name="通貨 2 2 2 7 6 3" xfId="4258"/>
    <cellStyle name="通貨 2 2 2 7 7" xfId="854"/>
    <cellStyle name="通貨 2 2 2 7 7 2" xfId="4260"/>
    <cellStyle name="通貨 2 2 2 7 8" xfId="4229"/>
    <cellStyle name="通貨 2 2 2 8" xfId="855"/>
    <cellStyle name="通貨 2 2 2 8 2" xfId="856"/>
    <cellStyle name="通貨 2 2 2 8 2 2" xfId="857"/>
    <cellStyle name="通貨 2 2 2 8 2 2 2" xfId="858"/>
    <cellStyle name="通貨 2 2 2 8 2 2 2 2" xfId="859"/>
    <cellStyle name="通貨 2 2 2 8 2 2 2 2 2" xfId="4265"/>
    <cellStyle name="通貨 2 2 2 8 2 2 2 3" xfId="4264"/>
    <cellStyle name="通貨 2 2 2 8 2 2 3" xfId="860"/>
    <cellStyle name="通貨 2 2 2 8 2 2 3 2" xfId="4266"/>
    <cellStyle name="通貨 2 2 2 8 2 2 4" xfId="4263"/>
    <cellStyle name="通貨 2 2 2 8 2 3" xfId="861"/>
    <cellStyle name="通貨 2 2 2 8 2 3 2" xfId="862"/>
    <cellStyle name="通貨 2 2 2 8 2 3 2 2" xfId="4268"/>
    <cellStyle name="通貨 2 2 2 8 2 3 3" xfId="4267"/>
    <cellStyle name="通貨 2 2 2 8 2 4" xfId="863"/>
    <cellStyle name="通貨 2 2 2 8 2 4 2" xfId="4269"/>
    <cellStyle name="通貨 2 2 2 8 2 5" xfId="4262"/>
    <cellStyle name="通貨 2 2 2 8 3" xfId="864"/>
    <cellStyle name="通貨 2 2 2 8 3 2" xfId="865"/>
    <cellStyle name="通貨 2 2 2 8 3 2 2" xfId="866"/>
    <cellStyle name="通貨 2 2 2 8 3 2 2 2" xfId="867"/>
    <cellStyle name="通貨 2 2 2 8 3 2 2 2 2" xfId="4273"/>
    <cellStyle name="通貨 2 2 2 8 3 2 2 3" xfId="4272"/>
    <cellStyle name="通貨 2 2 2 8 3 2 3" xfId="868"/>
    <cellStyle name="通貨 2 2 2 8 3 2 3 2" xfId="4274"/>
    <cellStyle name="通貨 2 2 2 8 3 2 4" xfId="4271"/>
    <cellStyle name="通貨 2 2 2 8 3 3" xfId="869"/>
    <cellStyle name="通貨 2 2 2 8 3 3 2" xfId="870"/>
    <cellStyle name="通貨 2 2 2 8 3 3 2 2" xfId="4276"/>
    <cellStyle name="通貨 2 2 2 8 3 3 3" xfId="4275"/>
    <cellStyle name="通貨 2 2 2 8 3 4" xfId="871"/>
    <cellStyle name="通貨 2 2 2 8 3 4 2" xfId="4277"/>
    <cellStyle name="通貨 2 2 2 8 3 5" xfId="4270"/>
    <cellStyle name="通貨 2 2 2 8 4" xfId="872"/>
    <cellStyle name="通貨 2 2 2 8 4 2" xfId="873"/>
    <cellStyle name="通貨 2 2 2 8 4 2 2" xfId="874"/>
    <cellStyle name="通貨 2 2 2 8 4 2 2 2" xfId="875"/>
    <cellStyle name="通貨 2 2 2 8 4 2 2 2 2" xfId="4281"/>
    <cellStyle name="通貨 2 2 2 8 4 2 2 3" xfId="4280"/>
    <cellStyle name="通貨 2 2 2 8 4 2 3" xfId="876"/>
    <cellStyle name="通貨 2 2 2 8 4 2 3 2" xfId="4282"/>
    <cellStyle name="通貨 2 2 2 8 4 2 4" xfId="4279"/>
    <cellStyle name="通貨 2 2 2 8 4 3" xfId="877"/>
    <cellStyle name="通貨 2 2 2 8 4 3 2" xfId="878"/>
    <cellStyle name="通貨 2 2 2 8 4 3 2 2" xfId="4284"/>
    <cellStyle name="通貨 2 2 2 8 4 3 3" xfId="4283"/>
    <cellStyle name="通貨 2 2 2 8 4 4" xfId="879"/>
    <cellStyle name="通貨 2 2 2 8 4 4 2" xfId="4285"/>
    <cellStyle name="通貨 2 2 2 8 4 5" xfId="4278"/>
    <cellStyle name="通貨 2 2 2 8 5" xfId="880"/>
    <cellStyle name="通貨 2 2 2 8 5 2" xfId="881"/>
    <cellStyle name="通貨 2 2 2 8 5 2 2" xfId="882"/>
    <cellStyle name="通貨 2 2 2 8 5 2 2 2" xfId="4288"/>
    <cellStyle name="通貨 2 2 2 8 5 2 3" xfId="4287"/>
    <cellStyle name="通貨 2 2 2 8 5 3" xfId="883"/>
    <cellStyle name="通貨 2 2 2 8 5 3 2" xfId="4289"/>
    <cellStyle name="通貨 2 2 2 8 5 4" xfId="4286"/>
    <cellStyle name="通貨 2 2 2 8 6" xfId="884"/>
    <cellStyle name="通貨 2 2 2 8 6 2" xfId="885"/>
    <cellStyle name="通貨 2 2 2 8 6 2 2" xfId="4291"/>
    <cellStyle name="通貨 2 2 2 8 6 3" xfId="4290"/>
    <cellStyle name="通貨 2 2 2 8 7" xfId="886"/>
    <cellStyle name="通貨 2 2 2 8 7 2" xfId="4292"/>
    <cellStyle name="通貨 2 2 2 8 8" xfId="4261"/>
    <cellStyle name="通貨 2 2 2 9" xfId="887"/>
    <cellStyle name="通貨 2 2 2 9 2" xfId="888"/>
    <cellStyle name="通貨 2 2 2 9 2 2" xfId="889"/>
    <cellStyle name="通貨 2 2 2 9 2 2 2" xfId="890"/>
    <cellStyle name="通貨 2 2 2 9 2 2 2 2" xfId="891"/>
    <cellStyle name="通貨 2 2 2 9 2 2 2 2 2" xfId="4297"/>
    <cellStyle name="通貨 2 2 2 9 2 2 2 3" xfId="4296"/>
    <cellStyle name="通貨 2 2 2 9 2 2 3" xfId="892"/>
    <cellStyle name="通貨 2 2 2 9 2 2 3 2" xfId="4298"/>
    <cellStyle name="通貨 2 2 2 9 2 2 4" xfId="4295"/>
    <cellStyle name="通貨 2 2 2 9 2 3" xfId="893"/>
    <cellStyle name="通貨 2 2 2 9 2 3 2" xfId="894"/>
    <cellStyle name="通貨 2 2 2 9 2 3 2 2" xfId="4300"/>
    <cellStyle name="通貨 2 2 2 9 2 3 3" xfId="4299"/>
    <cellStyle name="通貨 2 2 2 9 2 4" xfId="895"/>
    <cellStyle name="通貨 2 2 2 9 2 4 2" xfId="4301"/>
    <cellStyle name="通貨 2 2 2 9 2 5" xfId="4294"/>
    <cellStyle name="通貨 2 2 2 9 3" xfId="896"/>
    <cellStyle name="通貨 2 2 2 9 3 2" xfId="897"/>
    <cellStyle name="通貨 2 2 2 9 3 2 2" xfId="898"/>
    <cellStyle name="通貨 2 2 2 9 3 2 2 2" xfId="899"/>
    <cellStyle name="通貨 2 2 2 9 3 2 2 2 2" xfId="4305"/>
    <cellStyle name="通貨 2 2 2 9 3 2 2 3" xfId="4304"/>
    <cellStyle name="通貨 2 2 2 9 3 2 3" xfId="900"/>
    <cellStyle name="通貨 2 2 2 9 3 2 3 2" xfId="4306"/>
    <cellStyle name="通貨 2 2 2 9 3 2 4" xfId="4303"/>
    <cellStyle name="通貨 2 2 2 9 3 3" xfId="901"/>
    <cellStyle name="通貨 2 2 2 9 3 3 2" xfId="902"/>
    <cellStyle name="通貨 2 2 2 9 3 3 2 2" xfId="4308"/>
    <cellStyle name="通貨 2 2 2 9 3 3 3" xfId="4307"/>
    <cellStyle name="通貨 2 2 2 9 3 4" xfId="903"/>
    <cellStyle name="通貨 2 2 2 9 3 4 2" xfId="4309"/>
    <cellStyle name="通貨 2 2 2 9 3 5" xfId="4302"/>
    <cellStyle name="通貨 2 2 2 9 4" xfId="904"/>
    <cellStyle name="通貨 2 2 2 9 4 2" xfId="905"/>
    <cellStyle name="通貨 2 2 2 9 4 2 2" xfId="906"/>
    <cellStyle name="通貨 2 2 2 9 4 2 2 2" xfId="907"/>
    <cellStyle name="通貨 2 2 2 9 4 2 2 2 2" xfId="4313"/>
    <cellStyle name="通貨 2 2 2 9 4 2 2 3" xfId="4312"/>
    <cellStyle name="通貨 2 2 2 9 4 2 3" xfId="908"/>
    <cellStyle name="通貨 2 2 2 9 4 2 3 2" xfId="4314"/>
    <cellStyle name="通貨 2 2 2 9 4 2 4" xfId="4311"/>
    <cellStyle name="通貨 2 2 2 9 4 3" xfId="909"/>
    <cellStyle name="通貨 2 2 2 9 4 3 2" xfId="910"/>
    <cellStyle name="通貨 2 2 2 9 4 3 2 2" xfId="4316"/>
    <cellStyle name="通貨 2 2 2 9 4 3 3" xfId="4315"/>
    <cellStyle name="通貨 2 2 2 9 4 4" xfId="911"/>
    <cellStyle name="通貨 2 2 2 9 4 4 2" xfId="4317"/>
    <cellStyle name="通貨 2 2 2 9 4 5" xfId="4310"/>
    <cellStyle name="通貨 2 2 2 9 5" xfId="912"/>
    <cellStyle name="通貨 2 2 2 9 5 2" xfId="913"/>
    <cellStyle name="通貨 2 2 2 9 5 2 2" xfId="914"/>
    <cellStyle name="通貨 2 2 2 9 5 2 2 2" xfId="4320"/>
    <cellStyle name="通貨 2 2 2 9 5 2 3" xfId="4319"/>
    <cellStyle name="通貨 2 2 2 9 5 3" xfId="915"/>
    <cellStyle name="通貨 2 2 2 9 5 3 2" xfId="4321"/>
    <cellStyle name="通貨 2 2 2 9 5 4" xfId="4318"/>
    <cellStyle name="通貨 2 2 2 9 6" xfId="916"/>
    <cellStyle name="通貨 2 2 2 9 6 2" xfId="917"/>
    <cellStyle name="通貨 2 2 2 9 6 2 2" xfId="4323"/>
    <cellStyle name="通貨 2 2 2 9 6 3" xfId="4322"/>
    <cellStyle name="通貨 2 2 2 9 7" xfId="918"/>
    <cellStyle name="通貨 2 2 2 9 7 2" xfId="4324"/>
    <cellStyle name="通貨 2 2 2 9 8" xfId="4293"/>
    <cellStyle name="通貨 2 2 3" xfId="919"/>
    <cellStyle name="通貨 2 2 3 10" xfId="920"/>
    <cellStyle name="通貨 2 2 3 10 2" xfId="921"/>
    <cellStyle name="通貨 2 2 3 10 2 2" xfId="922"/>
    <cellStyle name="通貨 2 2 3 10 2 2 2" xfId="923"/>
    <cellStyle name="通貨 2 2 3 10 2 2 2 2" xfId="4329"/>
    <cellStyle name="通貨 2 2 3 10 2 2 3" xfId="4328"/>
    <cellStyle name="通貨 2 2 3 10 2 3" xfId="924"/>
    <cellStyle name="通貨 2 2 3 10 2 3 2" xfId="4330"/>
    <cellStyle name="通貨 2 2 3 10 2 4" xfId="4327"/>
    <cellStyle name="通貨 2 2 3 10 3" xfId="925"/>
    <cellStyle name="通貨 2 2 3 10 3 2" xfId="926"/>
    <cellStyle name="通貨 2 2 3 10 3 2 2" xfId="4332"/>
    <cellStyle name="通貨 2 2 3 10 3 3" xfId="4331"/>
    <cellStyle name="通貨 2 2 3 10 4" xfId="927"/>
    <cellStyle name="通貨 2 2 3 10 4 2" xfId="4333"/>
    <cellStyle name="通貨 2 2 3 10 5" xfId="4326"/>
    <cellStyle name="通貨 2 2 3 11" xfId="928"/>
    <cellStyle name="通貨 2 2 3 11 2" xfId="929"/>
    <cellStyle name="通貨 2 2 3 11 2 2" xfId="930"/>
    <cellStyle name="通貨 2 2 3 11 2 2 2" xfId="4336"/>
    <cellStyle name="通貨 2 2 3 11 2 3" xfId="4335"/>
    <cellStyle name="通貨 2 2 3 11 3" xfId="931"/>
    <cellStyle name="通貨 2 2 3 11 3 2" xfId="4337"/>
    <cellStyle name="通貨 2 2 3 11 4" xfId="4334"/>
    <cellStyle name="通貨 2 2 3 12" xfId="932"/>
    <cellStyle name="通貨 2 2 3 12 2" xfId="933"/>
    <cellStyle name="通貨 2 2 3 12 2 2" xfId="4339"/>
    <cellStyle name="通貨 2 2 3 12 3" xfId="4338"/>
    <cellStyle name="通貨 2 2 3 13" xfId="934"/>
    <cellStyle name="通貨 2 2 3 13 2" xfId="4340"/>
    <cellStyle name="通貨 2 2 3 14" xfId="4325"/>
    <cellStyle name="通貨 2 2 3 2" xfId="935"/>
    <cellStyle name="通貨 2 2 3 2 2" xfId="936"/>
    <cellStyle name="通貨 2 2 3 2 2 2" xfId="937"/>
    <cellStyle name="通貨 2 2 3 2 2 2 2" xfId="938"/>
    <cellStyle name="通貨 2 2 3 2 2 2 2 2" xfId="939"/>
    <cellStyle name="通貨 2 2 3 2 2 2 2 2 2" xfId="4345"/>
    <cellStyle name="通貨 2 2 3 2 2 2 2 3" xfId="4344"/>
    <cellStyle name="通貨 2 2 3 2 2 2 3" xfId="940"/>
    <cellStyle name="通貨 2 2 3 2 2 2 3 2" xfId="4346"/>
    <cellStyle name="通貨 2 2 3 2 2 2 4" xfId="4343"/>
    <cellStyle name="通貨 2 2 3 2 2 3" xfId="941"/>
    <cellStyle name="通貨 2 2 3 2 2 3 2" xfId="942"/>
    <cellStyle name="通貨 2 2 3 2 2 3 2 2" xfId="4348"/>
    <cellStyle name="通貨 2 2 3 2 2 3 3" xfId="4347"/>
    <cellStyle name="通貨 2 2 3 2 2 4" xfId="943"/>
    <cellStyle name="通貨 2 2 3 2 2 4 2" xfId="4349"/>
    <cellStyle name="通貨 2 2 3 2 2 5" xfId="4342"/>
    <cellStyle name="通貨 2 2 3 2 3" xfId="944"/>
    <cellStyle name="通貨 2 2 3 2 3 2" xfId="945"/>
    <cellStyle name="通貨 2 2 3 2 3 2 2" xfId="946"/>
    <cellStyle name="通貨 2 2 3 2 3 2 2 2" xfId="947"/>
    <cellStyle name="通貨 2 2 3 2 3 2 2 2 2" xfId="4353"/>
    <cellStyle name="通貨 2 2 3 2 3 2 2 3" xfId="4352"/>
    <cellStyle name="通貨 2 2 3 2 3 2 3" xfId="948"/>
    <cellStyle name="通貨 2 2 3 2 3 2 3 2" xfId="4354"/>
    <cellStyle name="通貨 2 2 3 2 3 2 4" xfId="4351"/>
    <cellStyle name="通貨 2 2 3 2 3 3" xfId="949"/>
    <cellStyle name="通貨 2 2 3 2 3 3 2" xfId="950"/>
    <cellStyle name="通貨 2 2 3 2 3 3 2 2" xfId="4356"/>
    <cellStyle name="通貨 2 2 3 2 3 3 3" xfId="4355"/>
    <cellStyle name="通貨 2 2 3 2 3 4" xfId="951"/>
    <cellStyle name="通貨 2 2 3 2 3 4 2" xfId="4357"/>
    <cellStyle name="通貨 2 2 3 2 3 5" xfId="4350"/>
    <cellStyle name="通貨 2 2 3 2 4" xfId="952"/>
    <cellStyle name="通貨 2 2 3 2 4 2" xfId="953"/>
    <cellStyle name="通貨 2 2 3 2 4 2 2" xfId="954"/>
    <cellStyle name="通貨 2 2 3 2 4 2 2 2" xfId="955"/>
    <cellStyle name="通貨 2 2 3 2 4 2 2 2 2" xfId="4361"/>
    <cellStyle name="通貨 2 2 3 2 4 2 2 3" xfId="4360"/>
    <cellStyle name="通貨 2 2 3 2 4 2 3" xfId="956"/>
    <cellStyle name="通貨 2 2 3 2 4 2 3 2" xfId="4362"/>
    <cellStyle name="通貨 2 2 3 2 4 2 4" xfId="4359"/>
    <cellStyle name="通貨 2 2 3 2 4 3" xfId="957"/>
    <cellStyle name="通貨 2 2 3 2 4 3 2" xfId="958"/>
    <cellStyle name="通貨 2 2 3 2 4 3 2 2" xfId="4364"/>
    <cellStyle name="通貨 2 2 3 2 4 3 3" xfId="4363"/>
    <cellStyle name="通貨 2 2 3 2 4 4" xfId="959"/>
    <cellStyle name="通貨 2 2 3 2 4 4 2" xfId="4365"/>
    <cellStyle name="通貨 2 2 3 2 4 5" xfId="4358"/>
    <cellStyle name="通貨 2 2 3 2 5" xfId="960"/>
    <cellStyle name="通貨 2 2 3 2 5 2" xfId="961"/>
    <cellStyle name="通貨 2 2 3 2 5 2 2" xfId="962"/>
    <cellStyle name="通貨 2 2 3 2 5 2 2 2" xfId="4368"/>
    <cellStyle name="通貨 2 2 3 2 5 2 3" xfId="4367"/>
    <cellStyle name="通貨 2 2 3 2 5 3" xfId="963"/>
    <cellStyle name="通貨 2 2 3 2 5 3 2" xfId="4369"/>
    <cellStyle name="通貨 2 2 3 2 5 4" xfId="4366"/>
    <cellStyle name="通貨 2 2 3 2 6" xfId="964"/>
    <cellStyle name="通貨 2 2 3 2 6 2" xfId="965"/>
    <cellStyle name="通貨 2 2 3 2 6 2 2" xfId="4371"/>
    <cellStyle name="通貨 2 2 3 2 6 3" xfId="4370"/>
    <cellStyle name="通貨 2 2 3 2 7" xfId="966"/>
    <cellStyle name="通貨 2 2 3 2 7 2" xfId="4372"/>
    <cellStyle name="通貨 2 2 3 2 8" xfId="4341"/>
    <cellStyle name="通貨 2 2 3 3" xfId="967"/>
    <cellStyle name="通貨 2 2 3 3 2" xfId="968"/>
    <cellStyle name="通貨 2 2 3 3 2 2" xfId="969"/>
    <cellStyle name="通貨 2 2 3 3 2 2 2" xfId="970"/>
    <cellStyle name="通貨 2 2 3 3 2 2 2 2" xfId="971"/>
    <cellStyle name="通貨 2 2 3 3 2 2 2 2 2" xfId="4377"/>
    <cellStyle name="通貨 2 2 3 3 2 2 2 3" xfId="4376"/>
    <cellStyle name="通貨 2 2 3 3 2 2 3" xfId="972"/>
    <cellStyle name="通貨 2 2 3 3 2 2 3 2" xfId="4378"/>
    <cellStyle name="通貨 2 2 3 3 2 2 4" xfId="4375"/>
    <cellStyle name="通貨 2 2 3 3 2 3" xfId="973"/>
    <cellStyle name="通貨 2 2 3 3 2 3 2" xfId="974"/>
    <cellStyle name="通貨 2 2 3 3 2 3 2 2" xfId="4380"/>
    <cellStyle name="通貨 2 2 3 3 2 3 3" xfId="4379"/>
    <cellStyle name="通貨 2 2 3 3 2 4" xfId="975"/>
    <cellStyle name="通貨 2 2 3 3 2 4 2" xfId="4381"/>
    <cellStyle name="通貨 2 2 3 3 2 5" xfId="4374"/>
    <cellStyle name="通貨 2 2 3 3 3" xfId="976"/>
    <cellStyle name="通貨 2 2 3 3 3 2" xfId="977"/>
    <cellStyle name="通貨 2 2 3 3 3 2 2" xfId="978"/>
    <cellStyle name="通貨 2 2 3 3 3 2 2 2" xfId="979"/>
    <cellStyle name="通貨 2 2 3 3 3 2 2 2 2" xfId="4385"/>
    <cellStyle name="通貨 2 2 3 3 3 2 2 3" xfId="4384"/>
    <cellStyle name="通貨 2 2 3 3 3 2 3" xfId="980"/>
    <cellStyle name="通貨 2 2 3 3 3 2 3 2" xfId="4386"/>
    <cellStyle name="通貨 2 2 3 3 3 2 4" xfId="4383"/>
    <cellStyle name="通貨 2 2 3 3 3 3" xfId="981"/>
    <cellStyle name="通貨 2 2 3 3 3 3 2" xfId="982"/>
    <cellStyle name="通貨 2 2 3 3 3 3 2 2" xfId="4388"/>
    <cellStyle name="通貨 2 2 3 3 3 3 3" xfId="4387"/>
    <cellStyle name="通貨 2 2 3 3 3 4" xfId="983"/>
    <cellStyle name="通貨 2 2 3 3 3 4 2" xfId="4389"/>
    <cellStyle name="通貨 2 2 3 3 3 5" xfId="4382"/>
    <cellStyle name="通貨 2 2 3 3 4" xfId="984"/>
    <cellStyle name="通貨 2 2 3 3 4 2" xfId="985"/>
    <cellStyle name="通貨 2 2 3 3 4 2 2" xfId="986"/>
    <cellStyle name="通貨 2 2 3 3 4 2 2 2" xfId="987"/>
    <cellStyle name="通貨 2 2 3 3 4 2 2 2 2" xfId="4393"/>
    <cellStyle name="通貨 2 2 3 3 4 2 2 3" xfId="4392"/>
    <cellStyle name="通貨 2 2 3 3 4 2 3" xfId="988"/>
    <cellStyle name="通貨 2 2 3 3 4 2 3 2" xfId="4394"/>
    <cellStyle name="通貨 2 2 3 3 4 2 4" xfId="4391"/>
    <cellStyle name="通貨 2 2 3 3 4 3" xfId="989"/>
    <cellStyle name="通貨 2 2 3 3 4 3 2" xfId="990"/>
    <cellStyle name="通貨 2 2 3 3 4 3 2 2" xfId="4396"/>
    <cellStyle name="通貨 2 2 3 3 4 3 3" xfId="4395"/>
    <cellStyle name="通貨 2 2 3 3 4 4" xfId="991"/>
    <cellStyle name="通貨 2 2 3 3 4 4 2" xfId="4397"/>
    <cellStyle name="通貨 2 2 3 3 4 5" xfId="4390"/>
    <cellStyle name="通貨 2 2 3 3 5" xfId="992"/>
    <cellStyle name="通貨 2 2 3 3 5 2" xfId="993"/>
    <cellStyle name="通貨 2 2 3 3 5 2 2" xfId="994"/>
    <cellStyle name="通貨 2 2 3 3 5 2 2 2" xfId="4400"/>
    <cellStyle name="通貨 2 2 3 3 5 2 3" xfId="4399"/>
    <cellStyle name="通貨 2 2 3 3 5 3" xfId="995"/>
    <cellStyle name="通貨 2 2 3 3 5 3 2" xfId="4401"/>
    <cellStyle name="通貨 2 2 3 3 5 4" xfId="4398"/>
    <cellStyle name="通貨 2 2 3 3 6" xfId="996"/>
    <cellStyle name="通貨 2 2 3 3 6 2" xfId="997"/>
    <cellStyle name="通貨 2 2 3 3 6 2 2" xfId="4403"/>
    <cellStyle name="通貨 2 2 3 3 6 3" xfId="4402"/>
    <cellStyle name="通貨 2 2 3 3 7" xfId="998"/>
    <cellStyle name="通貨 2 2 3 3 7 2" xfId="4404"/>
    <cellStyle name="通貨 2 2 3 3 8" xfId="4373"/>
    <cellStyle name="通貨 2 2 3 4" xfId="999"/>
    <cellStyle name="通貨 2 2 3 4 2" xfId="1000"/>
    <cellStyle name="通貨 2 2 3 4 2 2" xfId="1001"/>
    <cellStyle name="通貨 2 2 3 4 2 2 2" xfId="1002"/>
    <cellStyle name="通貨 2 2 3 4 2 2 2 2" xfId="1003"/>
    <cellStyle name="通貨 2 2 3 4 2 2 2 2 2" xfId="4409"/>
    <cellStyle name="通貨 2 2 3 4 2 2 2 3" xfId="4408"/>
    <cellStyle name="通貨 2 2 3 4 2 2 3" xfId="1004"/>
    <cellStyle name="通貨 2 2 3 4 2 2 3 2" xfId="4410"/>
    <cellStyle name="通貨 2 2 3 4 2 2 4" xfId="4407"/>
    <cellStyle name="通貨 2 2 3 4 2 3" xfId="1005"/>
    <cellStyle name="通貨 2 2 3 4 2 3 2" xfId="1006"/>
    <cellStyle name="通貨 2 2 3 4 2 3 2 2" xfId="4412"/>
    <cellStyle name="通貨 2 2 3 4 2 3 3" xfId="4411"/>
    <cellStyle name="通貨 2 2 3 4 2 4" xfId="1007"/>
    <cellStyle name="通貨 2 2 3 4 2 4 2" xfId="4413"/>
    <cellStyle name="通貨 2 2 3 4 2 5" xfId="4406"/>
    <cellStyle name="通貨 2 2 3 4 3" xfId="1008"/>
    <cellStyle name="通貨 2 2 3 4 3 2" xfId="1009"/>
    <cellStyle name="通貨 2 2 3 4 3 2 2" xfId="1010"/>
    <cellStyle name="通貨 2 2 3 4 3 2 2 2" xfId="1011"/>
    <cellStyle name="通貨 2 2 3 4 3 2 2 2 2" xfId="4417"/>
    <cellStyle name="通貨 2 2 3 4 3 2 2 3" xfId="4416"/>
    <cellStyle name="通貨 2 2 3 4 3 2 3" xfId="1012"/>
    <cellStyle name="通貨 2 2 3 4 3 2 3 2" xfId="4418"/>
    <cellStyle name="通貨 2 2 3 4 3 2 4" xfId="4415"/>
    <cellStyle name="通貨 2 2 3 4 3 3" xfId="1013"/>
    <cellStyle name="通貨 2 2 3 4 3 3 2" xfId="1014"/>
    <cellStyle name="通貨 2 2 3 4 3 3 2 2" xfId="4420"/>
    <cellStyle name="通貨 2 2 3 4 3 3 3" xfId="4419"/>
    <cellStyle name="通貨 2 2 3 4 3 4" xfId="1015"/>
    <cellStyle name="通貨 2 2 3 4 3 4 2" xfId="4421"/>
    <cellStyle name="通貨 2 2 3 4 3 5" xfId="4414"/>
    <cellStyle name="通貨 2 2 3 4 4" xfId="1016"/>
    <cellStyle name="通貨 2 2 3 4 4 2" xfId="1017"/>
    <cellStyle name="通貨 2 2 3 4 4 2 2" xfId="1018"/>
    <cellStyle name="通貨 2 2 3 4 4 2 2 2" xfId="1019"/>
    <cellStyle name="通貨 2 2 3 4 4 2 2 2 2" xfId="4425"/>
    <cellStyle name="通貨 2 2 3 4 4 2 2 3" xfId="4424"/>
    <cellStyle name="通貨 2 2 3 4 4 2 3" xfId="1020"/>
    <cellStyle name="通貨 2 2 3 4 4 2 3 2" xfId="4426"/>
    <cellStyle name="通貨 2 2 3 4 4 2 4" xfId="4423"/>
    <cellStyle name="通貨 2 2 3 4 4 3" xfId="1021"/>
    <cellStyle name="通貨 2 2 3 4 4 3 2" xfId="1022"/>
    <cellStyle name="通貨 2 2 3 4 4 3 2 2" xfId="4428"/>
    <cellStyle name="通貨 2 2 3 4 4 3 3" xfId="4427"/>
    <cellStyle name="通貨 2 2 3 4 4 4" xfId="1023"/>
    <cellStyle name="通貨 2 2 3 4 4 4 2" xfId="4429"/>
    <cellStyle name="通貨 2 2 3 4 4 5" xfId="4422"/>
    <cellStyle name="通貨 2 2 3 4 5" xfId="1024"/>
    <cellStyle name="通貨 2 2 3 4 5 2" xfId="1025"/>
    <cellStyle name="通貨 2 2 3 4 5 2 2" xfId="1026"/>
    <cellStyle name="通貨 2 2 3 4 5 2 2 2" xfId="4432"/>
    <cellStyle name="通貨 2 2 3 4 5 2 3" xfId="4431"/>
    <cellStyle name="通貨 2 2 3 4 5 3" xfId="1027"/>
    <cellStyle name="通貨 2 2 3 4 5 3 2" xfId="4433"/>
    <cellStyle name="通貨 2 2 3 4 5 4" xfId="4430"/>
    <cellStyle name="通貨 2 2 3 4 6" xfId="1028"/>
    <cellStyle name="通貨 2 2 3 4 6 2" xfId="1029"/>
    <cellStyle name="通貨 2 2 3 4 6 2 2" xfId="4435"/>
    <cellStyle name="通貨 2 2 3 4 6 3" xfId="4434"/>
    <cellStyle name="通貨 2 2 3 4 7" xfId="1030"/>
    <cellStyle name="通貨 2 2 3 4 7 2" xfId="4436"/>
    <cellStyle name="通貨 2 2 3 4 8" xfId="4405"/>
    <cellStyle name="通貨 2 2 3 5" xfId="1031"/>
    <cellStyle name="通貨 2 2 3 5 2" xfId="1032"/>
    <cellStyle name="通貨 2 2 3 5 2 2" xfId="1033"/>
    <cellStyle name="通貨 2 2 3 5 2 2 2" xfId="1034"/>
    <cellStyle name="通貨 2 2 3 5 2 2 2 2" xfId="1035"/>
    <cellStyle name="通貨 2 2 3 5 2 2 2 2 2" xfId="4441"/>
    <cellStyle name="通貨 2 2 3 5 2 2 2 3" xfId="4440"/>
    <cellStyle name="通貨 2 2 3 5 2 2 3" xfId="1036"/>
    <cellStyle name="通貨 2 2 3 5 2 2 3 2" xfId="4442"/>
    <cellStyle name="通貨 2 2 3 5 2 2 4" xfId="4439"/>
    <cellStyle name="通貨 2 2 3 5 2 3" xfId="1037"/>
    <cellStyle name="通貨 2 2 3 5 2 3 2" xfId="1038"/>
    <cellStyle name="通貨 2 2 3 5 2 3 2 2" xfId="4444"/>
    <cellStyle name="通貨 2 2 3 5 2 3 3" xfId="4443"/>
    <cellStyle name="通貨 2 2 3 5 2 4" xfId="1039"/>
    <cellStyle name="通貨 2 2 3 5 2 4 2" xfId="4445"/>
    <cellStyle name="通貨 2 2 3 5 2 5" xfId="4438"/>
    <cellStyle name="通貨 2 2 3 5 3" xfId="1040"/>
    <cellStyle name="通貨 2 2 3 5 3 2" xfId="1041"/>
    <cellStyle name="通貨 2 2 3 5 3 2 2" xfId="1042"/>
    <cellStyle name="通貨 2 2 3 5 3 2 2 2" xfId="1043"/>
    <cellStyle name="通貨 2 2 3 5 3 2 2 2 2" xfId="4449"/>
    <cellStyle name="通貨 2 2 3 5 3 2 2 3" xfId="4448"/>
    <cellStyle name="通貨 2 2 3 5 3 2 3" xfId="1044"/>
    <cellStyle name="通貨 2 2 3 5 3 2 3 2" xfId="4450"/>
    <cellStyle name="通貨 2 2 3 5 3 2 4" xfId="4447"/>
    <cellStyle name="通貨 2 2 3 5 3 3" xfId="1045"/>
    <cellStyle name="通貨 2 2 3 5 3 3 2" xfId="1046"/>
    <cellStyle name="通貨 2 2 3 5 3 3 2 2" xfId="4452"/>
    <cellStyle name="通貨 2 2 3 5 3 3 3" xfId="4451"/>
    <cellStyle name="通貨 2 2 3 5 3 4" xfId="1047"/>
    <cellStyle name="通貨 2 2 3 5 3 4 2" xfId="4453"/>
    <cellStyle name="通貨 2 2 3 5 3 5" xfId="4446"/>
    <cellStyle name="通貨 2 2 3 5 4" xfId="1048"/>
    <cellStyle name="通貨 2 2 3 5 4 2" xfId="1049"/>
    <cellStyle name="通貨 2 2 3 5 4 2 2" xfId="1050"/>
    <cellStyle name="通貨 2 2 3 5 4 2 2 2" xfId="1051"/>
    <cellStyle name="通貨 2 2 3 5 4 2 2 2 2" xfId="4457"/>
    <cellStyle name="通貨 2 2 3 5 4 2 2 3" xfId="4456"/>
    <cellStyle name="通貨 2 2 3 5 4 2 3" xfId="1052"/>
    <cellStyle name="通貨 2 2 3 5 4 2 3 2" xfId="4458"/>
    <cellStyle name="通貨 2 2 3 5 4 2 4" xfId="4455"/>
    <cellStyle name="通貨 2 2 3 5 4 3" xfId="1053"/>
    <cellStyle name="通貨 2 2 3 5 4 3 2" xfId="1054"/>
    <cellStyle name="通貨 2 2 3 5 4 3 2 2" xfId="4460"/>
    <cellStyle name="通貨 2 2 3 5 4 3 3" xfId="4459"/>
    <cellStyle name="通貨 2 2 3 5 4 4" xfId="1055"/>
    <cellStyle name="通貨 2 2 3 5 4 4 2" xfId="4461"/>
    <cellStyle name="通貨 2 2 3 5 4 5" xfId="4454"/>
    <cellStyle name="通貨 2 2 3 5 5" xfId="1056"/>
    <cellStyle name="通貨 2 2 3 5 5 2" xfId="1057"/>
    <cellStyle name="通貨 2 2 3 5 5 2 2" xfId="1058"/>
    <cellStyle name="通貨 2 2 3 5 5 2 2 2" xfId="4464"/>
    <cellStyle name="通貨 2 2 3 5 5 2 3" xfId="4463"/>
    <cellStyle name="通貨 2 2 3 5 5 3" xfId="1059"/>
    <cellStyle name="通貨 2 2 3 5 5 3 2" xfId="4465"/>
    <cellStyle name="通貨 2 2 3 5 5 4" xfId="4462"/>
    <cellStyle name="通貨 2 2 3 5 6" xfId="1060"/>
    <cellStyle name="通貨 2 2 3 5 6 2" xfId="1061"/>
    <cellStyle name="通貨 2 2 3 5 6 2 2" xfId="4467"/>
    <cellStyle name="通貨 2 2 3 5 6 3" xfId="4466"/>
    <cellStyle name="通貨 2 2 3 5 7" xfId="1062"/>
    <cellStyle name="通貨 2 2 3 5 7 2" xfId="4468"/>
    <cellStyle name="通貨 2 2 3 5 8" xfId="4437"/>
    <cellStyle name="通貨 2 2 3 6" xfId="1063"/>
    <cellStyle name="通貨 2 2 3 6 2" xfId="1064"/>
    <cellStyle name="通貨 2 2 3 6 2 2" xfId="1065"/>
    <cellStyle name="通貨 2 2 3 6 2 2 2" xfId="1066"/>
    <cellStyle name="通貨 2 2 3 6 2 2 2 2" xfId="1067"/>
    <cellStyle name="通貨 2 2 3 6 2 2 2 2 2" xfId="4473"/>
    <cellStyle name="通貨 2 2 3 6 2 2 2 3" xfId="4472"/>
    <cellStyle name="通貨 2 2 3 6 2 2 3" xfId="1068"/>
    <cellStyle name="通貨 2 2 3 6 2 2 3 2" xfId="4474"/>
    <cellStyle name="通貨 2 2 3 6 2 2 4" xfId="4471"/>
    <cellStyle name="通貨 2 2 3 6 2 3" xfId="1069"/>
    <cellStyle name="通貨 2 2 3 6 2 3 2" xfId="1070"/>
    <cellStyle name="通貨 2 2 3 6 2 3 2 2" xfId="4476"/>
    <cellStyle name="通貨 2 2 3 6 2 3 3" xfId="4475"/>
    <cellStyle name="通貨 2 2 3 6 2 4" xfId="1071"/>
    <cellStyle name="通貨 2 2 3 6 2 4 2" xfId="4477"/>
    <cellStyle name="通貨 2 2 3 6 2 5" xfId="4470"/>
    <cellStyle name="通貨 2 2 3 6 3" xfId="1072"/>
    <cellStyle name="通貨 2 2 3 6 3 2" xfId="1073"/>
    <cellStyle name="通貨 2 2 3 6 3 2 2" xfId="1074"/>
    <cellStyle name="通貨 2 2 3 6 3 2 2 2" xfId="1075"/>
    <cellStyle name="通貨 2 2 3 6 3 2 2 2 2" xfId="4481"/>
    <cellStyle name="通貨 2 2 3 6 3 2 2 3" xfId="4480"/>
    <cellStyle name="通貨 2 2 3 6 3 2 3" xfId="1076"/>
    <cellStyle name="通貨 2 2 3 6 3 2 3 2" xfId="4482"/>
    <cellStyle name="通貨 2 2 3 6 3 2 4" xfId="4479"/>
    <cellStyle name="通貨 2 2 3 6 3 3" xfId="1077"/>
    <cellStyle name="通貨 2 2 3 6 3 3 2" xfId="1078"/>
    <cellStyle name="通貨 2 2 3 6 3 3 2 2" xfId="4484"/>
    <cellStyle name="通貨 2 2 3 6 3 3 3" xfId="4483"/>
    <cellStyle name="通貨 2 2 3 6 3 4" xfId="1079"/>
    <cellStyle name="通貨 2 2 3 6 3 4 2" xfId="4485"/>
    <cellStyle name="通貨 2 2 3 6 3 5" xfId="4478"/>
    <cellStyle name="通貨 2 2 3 6 4" xfId="1080"/>
    <cellStyle name="通貨 2 2 3 6 4 2" xfId="1081"/>
    <cellStyle name="通貨 2 2 3 6 4 2 2" xfId="1082"/>
    <cellStyle name="通貨 2 2 3 6 4 2 2 2" xfId="1083"/>
    <cellStyle name="通貨 2 2 3 6 4 2 2 2 2" xfId="4489"/>
    <cellStyle name="通貨 2 2 3 6 4 2 2 3" xfId="4488"/>
    <cellStyle name="通貨 2 2 3 6 4 2 3" xfId="1084"/>
    <cellStyle name="通貨 2 2 3 6 4 2 3 2" xfId="4490"/>
    <cellStyle name="通貨 2 2 3 6 4 2 4" xfId="4487"/>
    <cellStyle name="通貨 2 2 3 6 4 3" xfId="1085"/>
    <cellStyle name="通貨 2 2 3 6 4 3 2" xfId="1086"/>
    <cellStyle name="通貨 2 2 3 6 4 3 2 2" xfId="4492"/>
    <cellStyle name="通貨 2 2 3 6 4 3 3" xfId="4491"/>
    <cellStyle name="通貨 2 2 3 6 4 4" xfId="1087"/>
    <cellStyle name="通貨 2 2 3 6 4 4 2" xfId="4493"/>
    <cellStyle name="通貨 2 2 3 6 4 5" xfId="4486"/>
    <cellStyle name="通貨 2 2 3 6 5" xfId="1088"/>
    <cellStyle name="通貨 2 2 3 6 5 2" xfId="1089"/>
    <cellStyle name="通貨 2 2 3 6 5 2 2" xfId="1090"/>
    <cellStyle name="通貨 2 2 3 6 5 2 2 2" xfId="4496"/>
    <cellStyle name="通貨 2 2 3 6 5 2 3" xfId="4495"/>
    <cellStyle name="通貨 2 2 3 6 5 3" xfId="1091"/>
    <cellStyle name="通貨 2 2 3 6 5 3 2" xfId="4497"/>
    <cellStyle name="通貨 2 2 3 6 5 4" xfId="4494"/>
    <cellStyle name="通貨 2 2 3 6 6" xfId="1092"/>
    <cellStyle name="通貨 2 2 3 6 6 2" xfId="1093"/>
    <cellStyle name="通貨 2 2 3 6 6 2 2" xfId="4499"/>
    <cellStyle name="通貨 2 2 3 6 6 3" xfId="4498"/>
    <cellStyle name="通貨 2 2 3 6 7" xfId="1094"/>
    <cellStyle name="通貨 2 2 3 6 7 2" xfId="4500"/>
    <cellStyle name="通貨 2 2 3 6 8" xfId="4469"/>
    <cellStyle name="通貨 2 2 3 7" xfId="1095"/>
    <cellStyle name="通貨 2 2 3 7 2" xfId="1096"/>
    <cellStyle name="通貨 2 2 3 7 2 2" xfId="1097"/>
    <cellStyle name="通貨 2 2 3 7 2 2 2" xfId="1098"/>
    <cellStyle name="通貨 2 2 3 7 2 2 2 2" xfId="1099"/>
    <cellStyle name="通貨 2 2 3 7 2 2 2 2 2" xfId="4505"/>
    <cellStyle name="通貨 2 2 3 7 2 2 2 3" xfId="4504"/>
    <cellStyle name="通貨 2 2 3 7 2 2 3" xfId="1100"/>
    <cellStyle name="通貨 2 2 3 7 2 2 3 2" xfId="4506"/>
    <cellStyle name="通貨 2 2 3 7 2 2 4" xfId="4503"/>
    <cellStyle name="通貨 2 2 3 7 2 3" xfId="1101"/>
    <cellStyle name="通貨 2 2 3 7 2 3 2" xfId="1102"/>
    <cellStyle name="通貨 2 2 3 7 2 3 2 2" xfId="4508"/>
    <cellStyle name="通貨 2 2 3 7 2 3 3" xfId="4507"/>
    <cellStyle name="通貨 2 2 3 7 2 4" xfId="1103"/>
    <cellStyle name="通貨 2 2 3 7 2 4 2" xfId="4509"/>
    <cellStyle name="通貨 2 2 3 7 2 5" xfId="4502"/>
    <cellStyle name="通貨 2 2 3 7 3" xfId="1104"/>
    <cellStyle name="通貨 2 2 3 7 3 2" xfId="1105"/>
    <cellStyle name="通貨 2 2 3 7 3 2 2" xfId="1106"/>
    <cellStyle name="通貨 2 2 3 7 3 2 2 2" xfId="1107"/>
    <cellStyle name="通貨 2 2 3 7 3 2 2 2 2" xfId="4513"/>
    <cellStyle name="通貨 2 2 3 7 3 2 2 3" xfId="4512"/>
    <cellStyle name="通貨 2 2 3 7 3 2 3" xfId="1108"/>
    <cellStyle name="通貨 2 2 3 7 3 2 3 2" xfId="4514"/>
    <cellStyle name="通貨 2 2 3 7 3 2 4" xfId="4511"/>
    <cellStyle name="通貨 2 2 3 7 3 3" xfId="1109"/>
    <cellStyle name="通貨 2 2 3 7 3 3 2" xfId="1110"/>
    <cellStyle name="通貨 2 2 3 7 3 3 2 2" xfId="4516"/>
    <cellStyle name="通貨 2 2 3 7 3 3 3" xfId="4515"/>
    <cellStyle name="通貨 2 2 3 7 3 4" xfId="1111"/>
    <cellStyle name="通貨 2 2 3 7 3 4 2" xfId="4517"/>
    <cellStyle name="通貨 2 2 3 7 3 5" xfId="4510"/>
    <cellStyle name="通貨 2 2 3 7 4" xfId="1112"/>
    <cellStyle name="通貨 2 2 3 7 4 2" xfId="1113"/>
    <cellStyle name="通貨 2 2 3 7 4 2 2" xfId="1114"/>
    <cellStyle name="通貨 2 2 3 7 4 2 2 2" xfId="1115"/>
    <cellStyle name="通貨 2 2 3 7 4 2 2 2 2" xfId="4521"/>
    <cellStyle name="通貨 2 2 3 7 4 2 2 3" xfId="4520"/>
    <cellStyle name="通貨 2 2 3 7 4 2 3" xfId="1116"/>
    <cellStyle name="通貨 2 2 3 7 4 2 3 2" xfId="4522"/>
    <cellStyle name="通貨 2 2 3 7 4 2 4" xfId="4519"/>
    <cellStyle name="通貨 2 2 3 7 4 3" xfId="1117"/>
    <cellStyle name="通貨 2 2 3 7 4 3 2" xfId="1118"/>
    <cellStyle name="通貨 2 2 3 7 4 3 2 2" xfId="4524"/>
    <cellStyle name="通貨 2 2 3 7 4 3 3" xfId="4523"/>
    <cellStyle name="通貨 2 2 3 7 4 4" xfId="1119"/>
    <cellStyle name="通貨 2 2 3 7 4 4 2" xfId="4525"/>
    <cellStyle name="通貨 2 2 3 7 4 5" xfId="4518"/>
    <cellStyle name="通貨 2 2 3 7 5" xfId="1120"/>
    <cellStyle name="通貨 2 2 3 7 5 2" xfId="1121"/>
    <cellStyle name="通貨 2 2 3 7 5 2 2" xfId="1122"/>
    <cellStyle name="通貨 2 2 3 7 5 2 2 2" xfId="4528"/>
    <cellStyle name="通貨 2 2 3 7 5 2 3" xfId="4527"/>
    <cellStyle name="通貨 2 2 3 7 5 3" xfId="1123"/>
    <cellStyle name="通貨 2 2 3 7 5 3 2" xfId="4529"/>
    <cellStyle name="通貨 2 2 3 7 5 4" xfId="4526"/>
    <cellStyle name="通貨 2 2 3 7 6" xfId="1124"/>
    <cellStyle name="通貨 2 2 3 7 6 2" xfId="1125"/>
    <cellStyle name="通貨 2 2 3 7 6 2 2" xfId="4531"/>
    <cellStyle name="通貨 2 2 3 7 6 3" xfId="4530"/>
    <cellStyle name="通貨 2 2 3 7 7" xfId="1126"/>
    <cellStyle name="通貨 2 2 3 7 7 2" xfId="4532"/>
    <cellStyle name="通貨 2 2 3 7 8" xfId="4501"/>
    <cellStyle name="通貨 2 2 3 8" xfId="1127"/>
    <cellStyle name="通貨 2 2 3 8 2" xfId="1128"/>
    <cellStyle name="通貨 2 2 3 8 2 2" xfId="1129"/>
    <cellStyle name="通貨 2 2 3 8 2 2 2" xfId="1130"/>
    <cellStyle name="通貨 2 2 3 8 2 2 2 2" xfId="4536"/>
    <cellStyle name="通貨 2 2 3 8 2 2 3" xfId="4535"/>
    <cellStyle name="通貨 2 2 3 8 2 3" xfId="1131"/>
    <cellStyle name="通貨 2 2 3 8 2 3 2" xfId="4537"/>
    <cellStyle name="通貨 2 2 3 8 2 4" xfId="4534"/>
    <cellStyle name="通貨 2 2 3 8 3" xfId="1132"/>
    <cellStyle name="通貨 2 2 3 8 3 2" xfId="1133"/>
    <cellStyle name="通貨 2 2 3 8 3 2 2" xfId="4539"/>
    <cellStyle name="通貨 2 2 3 8 3 3" xfId="4538"/>
    <cellStyle name="通貨 2 2 3 8 4" xfId="1134"/>
    <cellStyle name="通貨 2 2 3 8 4 2" xfId="4540"/>
    <cellStyle name="通貨 2 2 3 8 5" xfId="4533"/>
    <cellStyle name="通貨 2 2 3 9" xfId="1135"/>
    <cellStyle name="通貨 2 2 3 9 2" xfId="1136"/>
    <cellStyle name="通貨 2 2 3 9 2 2" xfId="1137"/>
    <cellStyle name="通貨 2 2 3 9 2 2 2" xfId="1138"/>
    <cellStyle name="通貨 2 2 3 9 2 2 2 2" xfId="4544"/>
    <cellStyle name="通貨 2 2 3 9 2 2 3" xfId="4543"/>
    <cellStyle name="通貨 2 2 3 9 2 3" xfId="1139"/>
    <cellStyle name="通貨 2 2 3 9 2 3 2" xfId="4545"/>
    <cellStyle name="通貨 2 2 3 9 2 4" xfId="4542"/>
    <cellStyle name="通貨 2 2 3 9 3" xfId="1140"/>
    <cellStyle name="通貨 2 2 3 9 3 2" xfId="1141"/>
    <cellStyle name="通貨 2 2 3 9 3 2 2" xfId="4547"/>
    <cellStyle name="通貨 2 2 3 9 3 3" xfId="4546"/>
    <cellStyle name="通貨 2 2 3 9 4" xfId="1142"/>
    <cellStyle name="通貨 2 2 3 9 4 2" xfId="4548"/>
    <cellStyle name="通貨 2 2 3 9 5" xfId="4541"/>
    <cellStyle name="通貨 2 2 4" xfId="1143"/>
    <cellStyle name="通貨 2 2 4 10" xfId="1144"/>
    <cellStyle name="通貨 2 2 4 10 2" xfId="1145"/>
    <cellStyle name="通貨 2 2 4 10 2 2" xfId="1146"/>
    <cellStyle name="通貨 2 2 4 10 2 2 2" xfId="1147"/>
    <cellStyle name="通貨 2 2 4 10 2 2 2 2" xfId="4553"/>
    <cellStyle name="通貨 2 2 4 10 2 2 3" xfId="4552"/>
    <cellStyle name="通貨 2 2 4 10 2 3" xfId="1148"/>
    <cellStyle name="通貨 2 2 4 10 2 3 2" xfId="4554"/>
    <cellStyle name="通貨 2 2 4 10 2 4" xfId="4551"/>
    <cellStyle name="通貨 2 2 4 10 3" xfId="1149"/>
    <cellStyle name="通貨 2 2 4 10 3 2" xfId="1150"/>
    <cellStyle name="通貨 2 2 4 10 3 2 2" xfId="4556"/>
    <cellStyle name="通貨 2 2 4 10 3 3" xfId="4555"/>
    <cellStyle name="通貨 2 2 4 10 4" xfId="1151"/>
    <cellStyle name="通貨 2 2 4 10 4 2" xfId="4557"/>
    <cellStyle name="通貨 2 2 4 10 5" xfId="4550"/>
    <cellStyle name="通貨 2 2 4 11" xfId="1152"/>
    <cellStyle name="通貨 2 2 4 11 2" xfId="1153"/>
    <cellStyle name="通貨 2 2 4 11 2 2" xfId="1154"/>
    <cellStyle name="通貨 2 2 4 11 2 2 2" xfId="4560"/>
    <cellStyle name="通貨 2 2 4 11 2 3" xfId="4559"/>
    <cellStyle name="通貨 2 2 4 11 3" xfId="1155"/>
    <cellStyle name="通貨 2 2 4 11 3 2" xfId="4561"/>
    <cellStyle name="通貨 2 2 4 11 4" xfId="4558"/>
    <cellStyle name="通貨 2 2 4 12" xfId="1156"/>
    <cellStyle name="通貨 2 2 4 12 2" xfId="1157"/>
    <cellStyle name="通貨 2 2 4 12 2 2" xfId="4563"/>
    <cellStyle name="通貨 2 2 4 12 3" xfId="4562"/>
    <cellStyle name="通貨 2 2 4 13" xfId="1158"/>
    <cellStyle name="通貨 2 2 4 13 2" xfId="4564"/>
    <cellStyle name="通貨 2 2 4 14" xfId="4549"/>
    <cellStyle name="通貨 2 2 4 2" xfId="1159"/>
    <cellStyle name="通貨 2 2 4 2 2" xfId="1160"/>
    <cellStyle name="通貨 2 2 4 2 2 2" xfId="1161"/>
    <cellStyle name="通貨 2 2 4 2 2 2 2" xfId="1162"/>
    <cellStyle name="通貨 2 2 4 2 2 2 2 2" xfId="1163"/>
    <cellStyle name="通貨 2 2 4 2 2 2 2 2 2" xfId="4569"/>
    <cellStyle name="通貨 2 2 4 2 2 2 2 3" xfId="4568"/>
    <cellStyle name="通貨 2 2 4 2 2 2 3" xfId="1164"/>
    <cellStyle name="通貨 2 2 4 2 2 2 3 2" xfId="4570"/>
    <cellStyle name="通貨 2 2 4 2 2 2 4" xfId="4567"/>
    <cellStyle name="通貨 2 2 4 2 2 3" xfId="1165"/>
    <cellStyle name="通貨 2 2 4 2 2 3 2" xfId="1166"/>
    <cellStyle name="通貨 2 2 4 2 2 3 2 2" xfId="4572"/>
    <cellStyle name="通貨 2 2 4 2 2 3 3" xfId="4571"/>
    <cellStyle name="通貨 2 2 4 2 2 4" xfId="1167"/>
    <cellStyle name="通貨 2 2 4 2 2 4 2" xfId="4573"/>
    <cellStyle name="通貨 2 2 4 2 2 5" xfId="4566"/>
    <cellStyle name="通貨 2 2 4 2 3" xfId="1168"/>
    <cellStyle name="通貨 2 2 4 2 3 2" xfId="1169"/>
    <cellStyle name="通貨 2 2 4 2 3 2 2" xfId="1170"/>
    <cellStyle name="通貨 2 2 4 2 3 2 2 2" xfId="1171"/>
    <cellStyle name="通貨 2 2 4 2 3 2 2 2 2" xfId="4577"/>
    <cellStyle name="通貨 2 2 4 2 3 2 2 3" xfId="4576"/>
    <cellStyle name="通貨 2 2 4 2 3 2 3" xfId="1172"/>
    <cellStyle name="通貨 2 2 4 2 3 2 3 2" xfId="4578"/>
    <cellStyle name="通貨 2 2 4 2 3 2 4" xfId="4575"/>
    <cellStyle name="通貨 2 2 4 2 3 3" xfId="1173"/>
    <cellStyle name="通貨 2 2 4 2 3 3 2" xfId="1174"/>
    <cellStyle name="通貨 2 2 4 2 3 3 2 2" xfId="4580"/>
    <cellStyle name="通貨 2 2 4 2 3 3 3" xfId="4579"/>
    <cellStyle name="通貨 2 2 4 2 3 4" xfId="1175"/>
    <cellStyle name="通貨 2 2 4 2 3 4 2" xfId="4581"/>
    <cellStyle name="通貨 2 2 4 2 3 5" xfId="4574"/>
    <cellStyle name="通貨 2 2 4 2 4" xfId="1176"/>
    <cellStyle name="通貨 2 2 4 2 4 2" xfId="1177"/>
    <cellStyle name="通貨 2 2 4 2 4 2 2" xfId="1178"/>
    <cellStyle name="通貨 2 2 4 2 4 2 2 2" xfId="1179"/>
    <cellStyle name="通貨 2 2 4 2 4 2 2 2 2" xfId="4585"/>
    <cellStyle name="通貨 2 2 4 2 4 2 2 3" xfId="4584"/>
    <cellStyle name="通貨 2 2 4 2 4 2 3" xfId="1180"/>
    <cellStyle name="通貨 2 2 4 2 4 2 3 2" xfId="4586"/>
    <cellStyle name="通貨 2 2 4 2 4 2 4" xfId="4583"/>
    <cellStyle name="通貨 2 2 4 2 4 3" xfId="1181"/>
    <cellStyle name="通貨 2 2 4 2 4 3 2" xfId="1182"/>
    <cellStyle name="通貨 2 2 4 2 4 3 2 2" xfId="4588"/>
    <cellStyle name="通貨 2 2 4 2 4 3 3" xfId="4587"/>
    <cellStyle name="通貨 2 2 4 2 4 4" xfId="1183"/>
    <cellStyle name="通貨 2 2 4 2 4 4 2" xfId="4589"/>
    <cellStyle name="通貨 2 2 4 2 4 5" xfId="4582"/>
    <cellStyle name="通貨 2 2 4 2 5" xfId="1184"/>
    <cellStyle name="通貨 2 2 4 2 5 2" xfId="1185"/>
    <cellStyle name="通貨 2 2 4 2 5 2 2" xfId="1186"/>
    <cellStyle name="通貨 2 2 4 2 5 2 2 2" xfId="4592"/>
    <cellStyle name="通貨 2 2 4 2 5 2 3" xfId="4591"/>
    <cellStyle name="通貨 2 2 4 2 5 3" xfId="1187"/>
    <cellStyle name="通貨 2 2 4 2 5 3 2" xfId="4593"/>
    <cellStyle name="通貨 2 2 4 2 5 4" xfId="4590"/>
    <cellStyle name="通貨 2 2 4 2 6" xfId="1188"/>
    <cellStyle name="通貨 2 2 4 2 6 2" xfId="1189"/>
    <cellStyle name="通貨 2 2 4 2 6 2 2" xfId="4595"/>
    <cellStyle name="通貨 2 2 4 2 6 3" xfId="4594"/>
    <cellStyle name="通貨 2 2 4 2 7" xfId="1190"/>
    <cellStyle name="通貨 2 2 4 2 7 2" xfId="4596"/>
    <cellStyle name="通貨 2 2 4 2 8" xfId="4565"/>
    <cellStyle name="通貨 2 2 4 3" xfId="1191"/>
    <cellStyle name="通貨 2 2 4 3 2" xfId="1192"/>
    <cellStyle name="通貨 2 2 4 3 2 2" xfId="1193"/>
    <cellStyle name="通貨 2 2 4 3 2 2 2" xfId="1194"/>
    <cellStyle name="通貨 2 2 4 3 2 2 2 2" xfId="1195"/>
    <cellStyle name="通貨 2 2 4 3 2 2 2 2 2" xfId="4601"/>
    <cellStyle name="通貨 2 2 4 3 2 2 2 3" xfId="4600"/>
    <cellStyle name="通貨 2 2 4 3 2 2 3" xfId="1196"/>
    <cellStyle name="通貨 2 2 4 3 2 2 3 2" xfId="4602"/>
    <cellStyle name="通貨 2 2 4 3 2 2 4" xfId="4599"/>
    <cellStyle name="通貨 2 2 4 3 2 3" xfId="1197"/>
    <cellStyle name="通貨 2 2 4 3 2 3 2" xfId="1198"/>
    <cellStyle name="通貨 2 2 4 3 2 3 2 2" xfId="4604"/>
    <cellStyle name="通貨 2 2 4 3 2 3 3" xfId="4603"/>
    <cellStyle name="通貨 2 2 4 3 2 4" xfId="1199"/>
    <cellStyle name="通貨 2 2 4 3 2 4 2" xfId="4605"/>
    <cellStyle name="通貨 2 2 4 3 2 5" xfId="4598"/>
    <cellStyle name="通貨 2 2 4 3 3" xfId="1200"/>
    <cellStyle name="通貨 2 2 4 3 3 2" xfId="1201"/>
    <cellStyle name="通貨 2 2 4 3 3 2 2" xfId="1202"/>
    <cellStyle name="通貨 2 2 4 3 3 2 2 2" xfId="1203"/>
    <cellStyle name="通貨 2 2 4 3 3 2 2 2 2" xfId="4609"/>
    <cellStyle name="通貨 2 2 4 3 3 2 2 3" xfId="4608"/>
    <cellStyle name="通貨 2 2 4 3 3 2 3" xfId="1204"/>
    <cellStyle name="通貨 2 2 4 3 3 2 3 2" xfId="4610"/>
    <cellStyle name="通貨 2 2 4 3 3 2 4" xfId="4607"/>
    <cellStyle name="通貨 2 2 4 3 3 3" xfId="1205"/>
    <cellStyle name="通貨 2 2 4 3 3 3 2" xfId="1206"/>
    <cellStyle name="通貨 2 2 4 3 3 3 2 2" xfId="4612"/>
    <cellStyle name="通貨 2 2 4 3 3 3 3" xfId="4611"/>
    <cellStyle name="通貨 2 2 4 3 3 4" xfId="1207"/>
    <cellStyle name="通貨 2 2 4 3 3 4 2" xfId="4613"/>
    <cellStyle name="通貨 2 2 4 3 3 5" xfId="4606"/>
    <cellStyle name="通貨 2 2 4 3 4" xfId="1208"/>
    <cellStyle name="通貨 2 2 4 3 4 2" xfId="1209"/>
    <cellStyle name="通貨 2 2 4 3 4 2 2" xfId="1210"/>
    <cellStyle name="通貨 2 2 4 3 4 2 2 2" xfId="1211"/>
    <cellStyle name="通貨 2 2 4 3 4 2 2 2 2" xfId="4617"/>
    <cellStyle name="通貨 2 2 4 3 4 2 2 3" xfId="4616"/>
    <cellStyle name="通貨 2 2 4 3 4 2 3" xfId="1212"/>
    <cellStyle name="通貨 2 2 4 3 4 2 3 2" xfId="4618"/>
    <cellStyle name="通貨 2 2 4 3 4 2 4" xfId="4615"/>
    <cellStyle name="通貨 2 2 4 3 4 3" xfId="1213"/>
    <cellStyle name="通貨 2 2 4 3 4 3 2" xfId="1214"/>
    <cellStyle name="通貨 2 2 4 3 4 3 2 2" xfId="4620"/>
    <cellStyle name="通貨 2 2 4 3 4 3 3" xfId="4619"/>
    <cellStyle name="通貨 2 2 4 3 4 4" xfId="1215"/>
    <cellStyle name="通貨 2 2 4 3 4 4 2" xfId="4621"/>
    <cellStyle name="通貨 2 2 4 3 4 5" xfId="4614"/>
    <cellStyle name="通貨 2 2 4 3 5" xfId="1216"/>
    <cellStyle name="通貨 2 2 4 3 5 2" xfId="1217"/>
    <cellStyle name="通貨 2 2 4 3 5 2 2" xfId="1218"/>
    <cellStyle name="通貨 2 2 4 3 5 2 2 2" xfId="4624"/>
    <cellStyle name="通貨 2 2 4 3 5 2 3" xfId="4623"/>
    <cellStyle name="通貨 2 2 4 3 5 3" xfId="1219"/>
    <cellStyle name="通貨 2 2 4 3 5 3 2" xfId="4625"/>
    <cellStyle name="通貨 2 2 4 3 5 4" xfId="4622"/>
    <cellStyle name="通貨 2 2 4 3 6" xfId="1220"/>
    <cellStyle name="通貨 2 2 4 3 6 2" xfId="1221"/>
    <cellStyle name="通貨 2 2 4 3 6 2 2" xfId="4627"/>
    <cellStyle name="通貨 2 2 4 3 6 3" xfId="4626"/>
    <cellStyle name="通貨 2 2 4 3 7" xfId="1222"/>
    <cellStyle name="通貨 2 2 4 3 7 2" xfId="4628"/>
    <cellStyle name="通貨 2 2 4 3 8" xfId="4597"/>
    <cellStyle name="通貨 2 2 4 4" xfId="1223"/>
    <cellStyle name="通貨 2 2 4 4 2" xfId="1224"/>
    <cellStyle name="通貨 2 2 4 4 2 2" xfId="1225"/>
    <cellStyle name="通貨 2 2 4 4 2 2 2" xfId="1226"/>
    <cellStyle name="通貨 2 2 4 4 2 2 2 2" xfId="1227"/>
    <cellStyle name="通貨 2 2 4 4 2 2 2 2 2" xfId="4633"/>
    <cellStyle name="通貨 2 2 4 4 2 2 2 3" xfId="4632"/>
    <cellStyle name="通貨 2 2 4 4 2 2 3" xfId="1228"/>
    <cellStyle name="通貨 2 2 4 4 2 2 3 2" xfId="4634"/>
    <cellStyle name="通貨 2 2 4 4 2 2 4" xfId="4631"/>
    <cellStyle name="通貨 2 2 4 4 2 3" xfId="1229"/>
    <cellStyle name="通貨 2 2 4 4 2 3 2" xfId="1230"/>
    <cellStyle name="通貨 2 2 4 4 2 3 2 2" xfId="4636"/>
    <cellStyle name="通貨 2 2 4 4 2 3 3" xfId="4635"/>
    <cellStyle name="通貨 2 2 4 4 2 4" xfId="1231"/>
    <cellStyle name="通貨 2 2 4 4 2 4 2" xfId="4637"/>
    <cellStyle name="通貨 2 2 4 4 2 5" xfId="4630"/>
    <cellStyle name="通貨 2 2 4 4 3" xfId="1232"/>
    <cellStyle name="通貨 2 2 4 4 3 2" xfId="1233"/>
    <cellStyle name="通貨 2 2 4 4 3 2 2" xfId="1234"/>
    <cellStyle name="通貨 2 2 4 4 3 2 2 2" xfId="1235"/>
    <cellStyle name="通貨 2 2 4 4 3 2 2 2 2" xfId="4641"/>
    <cellStyle name="通貨 2 2 4 4 3 2 2 3" xfId="4640"/>
    <cellStyle name="通貨 2 2 4 4 3 2 3" xfId="1236"/>
    <cellStyle name="通貨 2 2 4 4 3 2 3 2" xfId="4642"/>
    <cellStyle name="通貨 2 2 4 4 3 2 4" xfId="4639"/>
    <cellStyle name="通貨 2 2 4 4 3 3" xfId="1237"/>
    <cellStyle name="通貨 2 2 4 4 3 3 2" xfId="1238"/>
    <cellStyle name="通貨 2 2 4 4 3 3 2 2" xfId="4644"/>
    <cellStyle name="通貨 2 2 4 4 3 3 3" xfId="4643"/>
    <cellStyle name="通貨 2 2 4 4 3 4" xfId="1239"/>
    <cellStyle name="通貨 2 2 4 4 3 4 2" xfId="4645"/>
    <cellStyle name="通貨 2 2 4 4 3 5" xfId="4638"/>
    <cellStyle name="通貨 2 2 4 4 4" xfId="1240"/>
    <cellStyle name="通貨 2 2 4 4 4 2" xfId="1241"/>
    <cellStyle name="通貨 2 2 4 4 4 2 2" xfId="1242"/>
    <cellStyle name="通貨 2 2 4 4 4 2 2 2" xfId="1243"/>
    <cellStyle name="通貨 2 2 4 4 4 2 2 2 2" xfId="4649"/>
    <cellStyle name="通貨 2 2 4 4 4 2 2 3" xfId="4648"/>
    <cellStyle name="通貨 2 2 4 4 4 2 3" xfId="1244"/>
    <cellStyle name="通貨 2 2 4 4 4 2 3 2" xfId="4650"/>
    <cellStyle name="通貨 2 2 4 4 4 2 4" xfId="4647"/>
    <cellStyle name="通貨 2 2 4 4 4 3" xfId="1245"/>
    <cellStyle name="通貨 2 2 4 4 4 3 2" xfId="1246"/>
    <cellStyle name="通貨 2 2 4 4 4 3 2 2" xfId="4652"/>
    <cellStyle name="通貨 2 2 4 4 4 3 3" xfId="4651"/>
    <cellStyle name="通貨 2 2 4 4 4 4" xfId="1247"/>
    <cellStyle name="通貨 2 2 4 4 4 4 2" xfId="4653"/>
    <cellStyle name="通貨 2 2 4 4 4 5" xfId="4646"/>
    <cellStyle name="通貨 2 2 4 4 5" xfId="1248"/>
    <cellStyle name="通貨 2 2 4 4 5 2" xfId="1249"/>
    <cellStyle name="通貨 2 2 4 4 5 2 2" xfId="1250"/>
    <cellStyle name="通貨 2 2 4 4 5 2 2 2" xfId="4656"/>
    <cellStyle name="通貨 2 2 4 4 5 2 3" xfId="4655"/>
    <cellStyle name="通貨 2 2 4 4 5 3" xfId="1251"/>
    <cellStyle name="通貨 2 2 4 4 5 3 2" xfId="4657"/>
    <cellStyle name="通貨 2 2 4 4 5 4" xfId="4654"/>
    <cellStyle name="通貨 2 2 4 4 6" xfId="1252"/>
    <cellStyle name="通貨 2 2 4 4 6 2" xfId="1253"/>
    <cellStyle name="通貨 2 2 4 4 6 2 2" xfId="4659"/>
    <cellStyle name="通貨 2 2 4 4 6 3" xfId="4658"/>
    <cellStyle name="通貨 2 2 4 4 7" xfId="1254"/>
    <cellStyle name="通貨 2 2 4 4 7 2" xfId="4660"/>
    <cellStyle name="通貨 2 2 4 4 8" xfId="4629"/>
    <cellStyle name="通貨 2 2 4 5" xfId="1255"/>
    <cellStyle name="通貨 2 2 4 5 2" xfId="1256"/>
    <cellStyle name="通貨 2 2 4 5 2 2" xfId="1257"/>
    <cellStyle name="通貨 2 2 4 5 2 2 2" xfId="1258"/>
    <cellStyle name="通貨 2 2 4 5 2 2 2 2" xfId="1259"/>
    <cellStyle name="通貨 2 2 4 5 2 2 2 2 2" xfId="4665"/>
    <cellStyle name="通貨 2 2 4 5 2 2 2 3" xfId="4664"/>
    <cellStyle name="通貨 2 2 4 5 2 2 3" xfId="1260"/>
    <cellStyle name="通貨 2 2 4 5 2 2 3 2" xfId="4666"/>
    <cellStyle name="通貨 2 2 4 5 2 2 4" xfId="4663"/>
    <cellStyle name="通貨 2 2 4 5 2 3" xfId="1261"/>
    <cellStyle name="通貨 2 2 4 5 2 3 2" xfId="1262"/>
    <cellStyle name="通貨 2 2 4 5 2 3 2 2" xfId="4668"/>
    <cellStyle name="通貨 2 2 4 5 2 3 3" xfId="4667"/>
    <cellStyle name="通貨 2 2 4 5 2 4" xfId="1263"/>
    <cellStyle name="通貨 2 2 4 5 2 4 2" xfId="4669"/>
    <cellStyle name="通貨 2 2 4 5 2 5" xfId="4662"/>
    <cellStyle name="通貨 2 2 4 5 3" xfId="1264"/>
    <cellStyle name="通貨 2 2 4 5 3 2" xfId="1265"/>
    <cellStyle name="通貨 2 2 4 5 3 2 2" xfId="1266"/>
    <cellStyle name="通貨 2 2 4 5 3 2 2 2" xfId="1267"/>
    <cellStyle name="通貨 2 2 4 5 3 2 2 2 2" xfId="4673"/>
    <cellStyle name="通貨 2 2 4 5 3 2 2 3" xfId="4672"/>
    <cellStyle name="通貨 2 2 4 5 3 2 3" xfId="1268"/>
    <cellStyle name="通貨 2 2 4 5 3 2 3 2" xfId="4674"/>
    <cellStyle name="通貨 2 2 4 5 3 2 4" xfId="4671"/>
    <cellStyle name="通貨 2 2 4 5 3 3" xfId="1269"/>
    <cellStyle name="通貨 2 2 4 5 3 3 2" xfId="1270"/>
    <cellStyle name="通貨 2 2 4 5 3 3 2 2" xfId="4676"/>
    <cellStyle name="通貨 2 2 4 5 3 3 3" xfId="4675"/>
    <cellStyle name="通貨 2 2 4 5 3 4" xfId="1271"/>
    <cellStyle name="通貨 2 2 4 5 3 4 2" xfId="4677"/>
    <cellStyle name="通貨 2 2 4 5 3 5" xfId="4670"/>
    <cellStyle name="通貨 2 2 4 5 4" xfId="1272"/>
    <cellStyle name="通貨 2 2 4 5 4 2" xfId="1273"/>
    <cellStyle name="通貨 2 2 4 5 4 2 2" xfId="1274"/>
    <cellStyle name="通貨 2 2 4 5 4 2 2 2" xfId="1275"/>
    <cellStyle name="通貨 2 2 4 5 4 2 2 2 2" xfId="4681"/>
    <cellStyle name="通貨 2 2 4 5 4 2 2 3" xfId="4680"/>
    <cellStyle name="通貨 2 2 4 5 4 2 3" xfId="1276"/>
    <cellStyle name="通貨 2 2 4 5 4 2 3 2" xfId="4682"/>
    <cellStyle name="通貨 2 2 4 5 4 2 4" xfId="4679"/>
    <cellStyle name="通貨 2 2 4 5 4 3" xfId="1277"/>
    <cellStyle name="通貨 2 2 4 5 4 3 2" xfId="1278"/>
    <cellStyle name="通貨 2 2 4 5 4 3 2 2" xfId="4684"/>
    <cellStyle name="通貨 2 2 4 5 4 3 3" xfId="4683"/>
    <cellStyle name="通貨 2 2 4 5 4 4" xfId="1279"/>
    <cellStyle name="通貨 2 2 4 5 4 4 2" xfId="4685"/>
    <cellStyle name="通貨 2 2 4 5 4 5" xfId="4678"/>
    <cellStyle name="通貨 2 2 4 5 5" xfId="1280"/>
    <cellStyle name="通貨 2 2 4 5 5 2" xfId="1281"/>
    <cellStyle name="通貨 2 2 4 5 5 2 2" xfId="1282"/>
    <cellStyle name="通貨 2 2 4 5 5 2 2 2" xfId="4688"/>
    <cellStyle name="通貨 2 2 4 5 5 2 3" xfId="4687"/>
    <cellStyle name="通貨 2 2 4 5 5 3" xfId="1283"/>
    <cellStyle name="通貨 2 2 4 5 5 3 2" xfId="4689"/>
    <cellStyle name="通貨 2 2 4 5 5 4" xfId="4686"/>
    <cellStyle name="通貨 2 2 4 5 6" xfId="1284"/>
    <cellStyle name="通貨 2 2 4 5 6 2" xfId="1285"/>
    <cellStyle name="通貨 2 2 4 5 6 2 2" xfId="4691"/>
    <cellStyle name="通貨 2 2 4 5 6 3" xfId="4690"/>
    <cellStyle name="通貨 2 2 4 5 7" xfId="1286"/>
    <cellStyle name="通貨 2 2 4 5 7 2" xfId="4692"/>
    <cellStyle name="通貨 2 2 4 5 8" xfId="4661"/>
    <cellStyle name="通貨 2 2 4 6" xfId="1287"/>
    <cellStyle name="通貨 2 2 4 6 2" xfId="1288"/>
    <cellStyle name="通貨 2 2 4 6 2 2" xfId="1289"/>
    <cellStyle name="通貨 2 2 4 6 2 2 2" xfId="1290"/>
    <cellStyle name="通貨 2 2 4 6 2 2 2 2" xfId="1291"/>
    <cellStyle name="通貨 2 2 4 6 2 2 2 2 2" xfId="4697"/>
    <cellStyle name="通貨 2 2 4 6 2 2 2 3" xfId="4696"/>
    <cellStyle name="通貨 2 2 4 6 2 2 3" xfId="1292"/>
    <cellStyle name="通貨 2 2 4 6 2 2 3 2" xfId="4698"/>
    <cellStyle name="通貨 2 2 4 6 2 2 4" xfId="4695"/>
    <cellStyle name="通貨 2 2 4 6 2 3" xfId="1293"/>
    <cellStyle name="通貨 2 2 4 6 2 3 2" xfId="1294"/>
    <cellStyle name="通貨 2 2 4 6 2 3 2 2" xfId="4700"/>
    <cellStyle name="通貨 2 2 4 6 2 3 3" xfId="4699"/>
    <cellStyle name="通貨 2 2 4 6 2 4" xfId="1295"/>
    <cellStyle name="通貨 2 2 4 6 2 4 2" xfId="4701"/>
    <cellStyle name="通貨 2 2 4 6 2 5" xfId="4694"/>
    <cellStyle name="通貨 2 2 4 6 3" xfId="1296"/>
    <cellStyle name="通貨 2 2 4 6 3 2" xfId="1297"/>
    <cellStyle name="通貨 2 2 4 6 3 2 2" xfId="1298"/>
    <cellStyle name="通貨 2 2 4 6 3 2 2 2" xfId="1299"/>
    <cellStyle name="通貨 2 2 4 6 3 2 2 2 2" xfId="4705"/>
    <cellStyle name="通貨 2 2 4 6 3 2 2 3" xfId="4704"/>
    <cellStyle name="通貨 2 2 4 6 3 2 3" xfId="1300"/>
    <cellStyle name="通貨 2 2 4 6 3 2 3 2" xfId="4706"/>
    <cellStyle name="通貨 2 2 4 6 3 2 4" xfId="4703"/>
    <cellStyle name="通貨 2 2 4 6 3 3" xfId="1301"/>
    <cellStyle name="通貨 2 2 4 6 3 3 2" xfId="1302"/>
    <cellStyle name="通貨 2 2 4 6 3 3 2 2" xfId="4708"/>
    <cellStyle name="通貨 2 2 4 6 3 3 3" xfId="4707"/>
    <cellStyle name="通貨 2 2 4 6 3 4" xfId="1303"/>
    <cellStyle name="通貨 2 2 4 6 3 4 2" xfId="4709"/>
    <cellStyle name="通貨 2 2 4 6 3 5" xfId="4702"/>
    <cellStyle name="通貨 2 2 4 6 4" xfId="1304"/>
    <cellStyle name="通貨 2 2 4 6 4 2" xfId="1305"/>
    <cellStyle name="通貨 2 2 4 6 4 2 2" xfId="1306"/>
    <cellStyle name="通貨 2 2 4 6 4 2 2 2" xfId="1307"/>
    <cellStyle name="通貨 2 2 4 6 4 2 2 2 2" xfId="4713"/>
    <cellStyle name="通貨 2 2 4 6 4 2 2 3" xfId="4712"/>
    <cellStyle name="通貨 2 2 4 6 4 2 3" xfId="1308"/>
    <cellStyle name="通貨 2 2 4 6 4 2 3 2" xfId="4714"/>
    <cellStyle name="通貨 2 2 4 6 4 2 4" xfId="4711"/>
    <cellStyle name="通貨 2 2 4 6 4 3" xfId="1309"/>
    <cellStyle name="通貨 2 2 4 6 4 3 2" xfId="1310"/>
    <cellStyle name="通貨 2 2 4 6 4 3 2 2" xfId="4716"/>
    <cellStyle name="通貨 2 2 4 6 4 3 3" xfId="4715"/>
    <cellStyle name="通貨 2 2 4 6 4 4" xfId="1311"/>
    <cellStyle name="通貨 2 2 4 6 4 4 2" xfId="4717"/>
    <cellStyle name="通貨 2 2 4 6 4 5" xfId="4710"/>
    <cellStyle name="通貨 2 2 4 6 5" xfId="1312"/>
    <cellStyle name="通貨 2 2 4 6 5 2" xfId="1313"/>
    <cellStyle name="通貨 2 2 4 6 5 2 2" xfId="1314"/>
    <cellStyle name="通貨 2 2 4 6 5 2 2 2" xfId="4720"/>
    <cellStyle name="通貨 2 2 4 6 5 2 3" xfId="4719"/>
    <cellStyle name="通貨 2 2 4 6 5 3" xfId="1315"/>
    <cellStyle name="通貨 2 2 4 6 5 3 2" xfId="4721"/>
    <cellStyle name="通貨 2 2 4 6 5 4" xfId="4718"/>
    <cellStyle name="通貨 2 2 4 6 6" xfId="1316"/>
    <cellStyle name="通貨 2 2 4 6 6 2" xfId="1317"/>
    <cellStyle name="通貨 2 2 4 6 6 2 2" xfId="4723"/>
    <cellStyle name="通貨 2 2 4 6 6 3" xfId="4722"/>
    <cellStyle name="通貨 2 2 4 6 7" xfId="1318"/>
    <cellStyle name="通貨 2 2 4 6 7 2" xfId="4724"/>
    <cellStyle name="通貨 2 2 4 6 8" xfId="4693"/>
    <cellStyle name="通貨 2 2 4 7" xfId="1319"/>
    <cellStyle name="通貨 2 2 4 7 2" xfId="1320"/>
    <cellStyle name="通貨 2 2 4 7 2 2" xfId="1321"/>
    <cellStyle name="通貨 2 2 4 7 2 2 2" xfId="1322"/>
    <cellStyle name="通貨 2 2 4 7 2 2 2 2" xfId="1323"/>
    <cellStyle name="通貨 2 2 4 7 2 2 2 2 2" xfId="4729"/>
    <cellStyle name="通貨 2 2 4 7 2 2 2 3" xfId="4728"/>
    <cellStyle name="通貨 2 2 4 7 2 2 3" xfId="1324"/>
    <cellStyle name="通貨 2 2 4 7 2 2 3 2" xfId="4730"/>
    <cellStyle name="通貨 2 2 4 7 2 2 4" xfId="4727"/>
    <cellStyle name="通貨 2 2 4 7 2 3" xfId="1325"/>
    <cellStyle name="通貨 2 2 4 7 2 3 2" xfId="1326"/>
    <cellStyle name="通貨 2 2 4 7 2 3 2 2" xfId="4732"/>
    <cellStyle name="通貨 2 2 4 7 2 3 3" xfId="4731"/>
    <cellStyle name="通貨 2 2 4 7 2 4" xfId="1327"/>
    <cellStyle name="通貨 2 2 4 7 2 4 2" xfId="4733"/>
    <cellStyle name="通貨 2 2 4 7 2 5" xfId="4726"/>
    <cellStyle name="通貨 2 2 4 7 3" xfId="1328"/>
    <cellStyle name="通貨 2 2 4 7 3 2" xfId="1329"/>
    <cellStyle name="通貨 2 2 4 7 3 2 2" xfId="1330"/>
    <cellStyle name="通貨 2 2 4 7 3 2 2 2" xfId="1331"/>
    <cellStyle name="通貨 2 2 4 7 3 2 2 2 2" xfId="4737"/>
    <cellStyle name="通貨 2 2 4 7 3 2 2 3" xfId="4736"/>
    <cellStyle name="通貨 2 2 4 7 3 2 3" xfId="1332"/>
    <cellStyle name="通貨 2 2 4 7 3 2 3 2" xfId="4738"/>
    <cellStyle name="通貨 2 2 4 7 3 2 4" xfId="4735"/>
    <cellStyle name="通貨 2 2 4 7 3 3" xfId="1333"/>
    <cellStyle name="通貨 2 2 4 7 3 3 2" xfId="1334"/>
    <cellStyle name="通貨 2 2 4 7 3 3 2 2" xfId="4740"/>
    <cellStyle name="通貨 2 2 4 7 3 3 3" xfId="4739"/>
    <cellStyle name="通貨 2 2 4 7 3 4" xfId="1335"/>
    <cellStyle name="通貨 2 2 4 7 3 4 2" xfId="4741"/>
    <cellStyle name="通貨 2 2 4 7 3 5" xfId="4734"/>
    <cellStyle name="通貨 2 2 4 7 4" xfId="1336"/>
    <cellStyle name="通貨 2 2 4 7 4 2" xfId="1337"/>
    <cellStyle name="通貨 2 2 4 7 4 2 2" xfId="1338"/>
    <cellStyle name="通貨 2 2 4 7 4 2 2 2" xfId="1339"/>
    <cellStyle name="通貨 2 2 4 7 4 2 2 2 2" xfId="4745"/>
    <cellStyle name="通貨 2 2 4 7 4 2 2 3" xfId="4744"/>
    <cellStyle name="通貨 2 2 4 7 4 2 3" xfId="1340"/>
    <cellStyle name="通貨 2 2 4 7 4 2 3 2" xfId="4746"/>
    <cellStyle name="通貨 2 2 4 7 4 2 4" xfId="4743"/>
    <cellStyle name="通貨 2 2 4 7 4 3" xfId="1341"/>
    <cellStyle name="通貨 2 2 4 7 4 3 2" xfId="1342"/>
    <cellStyle name="通貨 2 2 4 7 4 3 2 2" xfId="4748"/>
    <cellStyle name="通貨 2 2 4 7 4 3 3" xfId="4747"/>
    <cellStyle name="通貨 2 2 4 7 4 4" xfId="1343"/>
    <cellStyle name="通貨 2 2 4 7 4 4 2" xfId="4749"/>
    <cellStyle name="通貨 2 2 4 7 4 5" xfId="4742"/>
    <cellStyle name="通貨 2 2 4 7 5" xfId="1344"/>
    <cellStyle name="通貨 2 2 4 7 5 2" xfId="1345"/>
    <cellStyle name="通貨 2 2 4 7 5 2 2" xfId="1346"/>
    <cellStyle name="通貨 2 2 4 7 5 2 2 2" xfId="4752"/>
    <cellStyle name="通貨 2 2 4 7 5 2 3" xfId="4751"/>
    <cellStyle name="通貨 2 2 4 7 5 3" xfId="1347"/>
    <cellStyle name="通貨 2 2 4 7 5 3 2" xfId="4753"/>
    <cellStyle name="通貨 2 2 4 7 5 4" xfId="4750"/>
    <cellStyle name="通貨 2 2 4 7 6" xfId="1348"/>
    <cellStyle name="通貨 2 2 4 7 6 2" xfId="1349"/>
    <cellStyle name="通貨 2 2 4 7 6 2 2" xfId="4755"/>
    <cellStyle name="通貨 2 2 4 7 6 3" xfId="4754"/>
    <cellStyle name="通貨 2 2 4 7 7" xfId="1350"/>
    <cellStyle name="通貨 2 2 4 7 7 2" xfId="4756"/>
    <cellStyle name="通貨 2 2 4 7 8" xfId="4725"/>
    <cellStyle name="通貨 2 2 4 8" xfId="1351"/>
    <cellStyle name="通貨 2 2 4 8 2" xfId="1352"/>
    <cellStyle name="通貨 2 2 4 8 2 2" xfId="1353"/>
    <cellStyle name="通貨 2 2 4 8 2 2 2" xfId="1354"/>
    <cellStyle name="通貨 2 2 4 8 2 2 2 2" xfId="4760"/>
    <cellStyle name="通貨 2 2 4 8 2 2 3" xfId="4759"/>
    <cellStyle name="通貨 2 2 4 8 2 3" xfId="1355"/>
    <cellStyle name="通貨 2 2 4 8 2 3 2" xfId="4761"/>
    <cellStyle name="通貨 2 2 4 8 2 4" xfId="4758"/>
    <cellStyle name="通貨 2 2 4 8 3" xfId="1356"/>
    <cellStyle name="通貨 2 2 4 8 3 2" xfId="1357"/>
    <cellStyle name="通貨 2 2 4 8 3 2 2" xfId="4763"/>
    <cellStyle name="通貨 2 2 4 8 3 3" xfId="4762"/>
    <cellStyle name="通貨 2 2 4 8 4" xfId="1358"/>
    <cellStyle name="通貨 2 2 4 8 4 2" xfId="4764"/>
    <cellStyle name="通貨 2 2 4 8 5" xfId="4757"/>
    <cellStyle name="通貨 2 2 4 9" xfId="1359"/>
    <cellStyle name="通貨 2 2 4 9 2" xfId="1360"/>
    <cellStyle name="通貨 2 2 4 9 2 2" xfId="1361"/>
    <cellStyle name="通貨 2 2 4 9 2 2 2" xfId="1362"/>
    <cellStyle name="通貨 2 2 4 9 2 2 2 2" xfId="4768"/>
    <cellStyle name="通貨 2 2 4 9 2 2 3" xfId="4767"/>
    <cellStyle name="通貨 2 2 4 9 2 3" xfId="1363"/>
    <cellStyle name="通貨 2 2 4 9 2 3 2" xfId="4769"/>
    <cellStyle name="通貨 2 2 4 9 2 4" xfId="4766"/>
    <cellStyle name="通貨 2 2 4 9 3" xfId="1364"/>
    <cellStyle name="通貨 2 2 4 9 3 2" xfId="1365"/>
    <cellStyle name="通貨 2 2 4 9 3 2 2" xfId="4771"/>
    <cellStyle name="通貨 2 2 4 9 3 3" xfId="4770"/>
    <cellStyle name="通貨 2 2 4 9 4" xfId="1366"/>
    <cellStyle name="通貨 2 2 4 9 4 2" xfId="4772"/>
    <cellStyle name="通貨 2 2 4 9 5" xfId="4765"/>
    <cellStyle name="通貨 2 2 5" xfId="1367"/>
    <cellStyle name="通貨 2 2 5 2" xfId="1368"/>
    <cellStyle name="通貨 2 2 5 2 2" xfId="1369"/>
    <cellStyle name="通貨 2 2 5 2 2 2" xfId="1370"/>
    <cellStyle name="通貨 2 2 5 2 2 2 2" xfId="1371"/>
    <cellStyle name="通貨 2 2 5 2 2 2 2 2" xfId="4777"/>
    <cellStyle name="通貨 2 2 5 2 2 2 3" xfId="4776"/>
    <cellStyle name="通貨 2 2 5 2 2 3" xfId="1372"/>
    <cellStyle name="通貨 2 2 5 2 2 3 2" xfId="4778"/>
    <cellStyle name="通貨 2 2 5 2 2 4" xfId="4775"/>
    <cellStyle name="通貨 2 2 5 2 3" xfId="1373"/>
    <cellStyle name="通貨 2 2 5 2 3 2" xfId="1374"/>
    <cellStyle name="通貨 2 2 5 2 3 2 2" xfId="4780"/>
    <cellStyle name="通貨 2 2 5 2 3 3" xfId="4779"/>
    <cellStyle name="通貨 2 2 5 2 4" xfId="1375"/>
    <cellStyle name="通貨 2 2 5 2 4 2" xfId="4781"/>
    <cellStyle name="通貨 2 2 5 2 5" xfId="4774"/>
    <cellStyle name="通貨 2 2 5 3" xfId="1376"/>
    <cellStyle name="通貨 2 2 5 3 2" xfId="1377"/>
    <cellStyle name="通貨 2 2 5 3 2 2" xfId="1378"/>
    <cellStyle name="通貨 2 2 5 3 2 2 2" xfId="1379"/>
    <cellStyle name="通貨 2 2 5 3 2 2 2 2" xfId="4785"/>
    <cellStyle name="通貨 2 2 5 3 2 2 3" xfId="4784"/>
    <cellStyle name="通貨 2 2 5 3 2 3" xfId="1380"/>
    <cellStyle name="通貨 2 2 5 3 2 3 2" xfId="4786"/>
    <cellStyle name="通貨 2 2 5 3 2 4" xfId="4783"/>
    <cellStyle name="通貨 2 2 5 3 3" xfId="1381"/>
    <cellStyle name="通貨 2 2 5 3 3 2" xfId="1382"/>
    <cellStyle name="通貨 2 2 5 3 3 2 2" xfId="4788"/>
    <cellStyle name="通貨 2 2 5 3 3 3" xfId="4787"/>
    <cellStyle name="通貨 2 2 5 3 4" xfId="1383"/>
    <cellStyle name="通貨 2 2 5 3 4 2" xfId="4789"/>
    <cellStyle name="通貨 2 2 5 3 5" xfId="4782"/>
    <cellStyle name="通貨 2 2 5 4" xfId="1384"/>
    <cellStyle name="通貨 2 2 5 4 2" xfId="1385"/>
    <cellStyle name="通貨 2 2 5 4 2 2" xfId="1386"/>
    <cellStyle name="通貨 2 2 5 4 2 2 2" xfId="1387"/>
    <cellStyle name="通貨 2 2 5 4 2 2 2 2" xfId="4793"/>
    <cellStyle name="通貨 2 2 5 4 2 2 3" xfId="4792"/>
    <cellStyle name="通貨 2 2 5 4 2 3" xfId="1388"/>
    <cellStyle name="通貨 2 2 5 4 2 3 2" xfId="4794"/>
    <cellStyle name="通貨 2 2 5 4 2 4" xfId="4791"/>
    <cellStyle name="通貨 2 2 5 4 3" xfId="1389"/>
    <cellStyle name="通貨 2 2 5 4 3 2" xfId="1390"/>
    <cellStyle name="通貨 2 2 5 4 3 2 2" xfId="4796"/>
    <cellStyle name="通貨 2 2 5 4 3 3" xfId="4795"/>
    <cellStyle name="通貨 2 2 5 4 4" xfId="1391"/>
    <cellStyle name="通貨 2 2 5 4 4 2" xfId="4797"/>
    <cellStyle name="通貨 2 2 5 4 5" xfId="4790"/>
    <cellStyle name="通貨 2 2 5 5" xfId="1392"/>
    <cellStyle name="通貨 2 2 5 5 2" xfId="1393"/>
    <cellStyle name="通貨 2 2 5 5 2 2" xfId="1394"/>
    <cellStyle name="通貨 2 2 5 5 2 2 2" xfId="4800"/>
    <cellStyle name="通貨 2 2 5 5 2 3" xfId="4799"/>
    <cellStyle name="通貨 2 2 5 5 3" xfId="1395"/>
    <cellStyle name="通貨 2 2 5 5 3 2" xfId="4801"/>
    <cellStyle name="通貨 2 2 5 5 4" xfId="4798"/>
    <cellStyle name="通貨 2 2 5 6" xfId="1396"/>
    <cellStyle name="通貨 2 2 5 6 2" xfId="1397"/>
    <cellStyle name="通貨 2 2 5 6 2 2" xfId="4803"/>
    <cellStyle name="通貨 2 2 5 6 3" xfId="4802"/>
    <cellStyle name="通貨 2 2 5 7" xfId="1398"/>
    <cellStyle name="通貨 2 2 5 7 2" xfId="4804"/>
    <cellStyle name="通貨 2 2 5 8" xfId="4773"/>
    <cellStyle name="通貨 2 2 6" xfId="1399"/>
    <cellStyle name="通貨 2 2 6 2" xfId="1400"/>
    <cellStyle name="通貨 2 2 6 2 2" xfId="1401"/>
    <cellStyle name="通貨 2 2 6 2 2 2" xfId="1402"/>
    <cellStyle name="通貨 2 2 6 2 2 2 2" xfId="1403"/>
    <cellStyle name="通貨 2 2 6 2 2 2 2 2" xfId="4809"/>
    <cellStyle name="通貨 2 2 6 2 2 2 3" xfId="4808"/>
    <cellStyle name="通貨 2 2 6 2 2 3" xfId="1404"/>
    <cellStyle name="通貨 2 2 6 2 2 3 2" xfId="4810"/>
    <cellStyle name="通貨 2 2 6 2 2 4" xfId="4807"/>
    <cellStyle name="通貨 2 2 6 2 3" xfId="1405"/>
    <cellStyle name="通貨 2 2 6 2 3 2" xfId="1406"/>
    <cellStyle name="通貨 2 2 6 2 3 2 2" xfId="4812"/>
    <cellStyle name="通貨 2 2 6 2 3 3" xfId="4811"/>
    <cellStyle name="通貨 2 2 6 2 4" xfId="1407"/>
    <cellStyle name="通貨 2 2 6 2 4 2" xfId="4813"/>
    <cellStyle name="通貨 2 2 6 2 5" xfId="4806"/>
    <cellStyle name="通貨 2 2 6 3" xfId="1408"/>
    <cellStyle name="通貨 2 2 6 3 2" xfId="1409"/>
    <cellStyle name="通貨 2 2 6 3 2 2" xfId="1410"/>
    <cellStyle name="通貨 2 2 6 3 2 2 2" xfId="1411"/>
    <cellStyle name="通貨 2 2 6 3 2 2 2 2" xfId="4817"/>
    <cellStyle name="通貨 2 2 6 3 2 2 3" xfId="4816"/>
    <cellStyle name="通貨 2 2 6 3 2 3" xfId="1412"/>
    <cellStyle name="通貨 2 2 6 3 2 3 2" xfId="4818"/>
    <cellStyle name="通貨 2 2 6 3 2 4" xfId="4815"/>
    <cellStyle name="通貨 2 2 6 3 3" xfId="1413"/>
    <cellStyle name="通貨 2 2 6 3 3 2" xfId="1414"/>
    <cellStyle name="通貨 2 2 6 3 3 2 2" xfId="4820"/>
    <cellStyle name="通貨 2 2 6 3 3 3" xfId="4819"/>
    <cellStyle name="通貨 2 2 6 3 4" xfId="1415"/>
    <cellStyle name="通貨 2 2 6 3 4 2" xfId="4821"/>
    <cellStyle name="通貨 2 2 6 3 5" xfId="4814"/>
    <cellStyle name="通貨 2 2 6 4" xfId="1416"/>
    <cellStyle name="通貨 2 2 6 4 2" xfId="1417"/>
    <cellStyle name="通貨 2 2 6 4 2 2" xfId="1418"/>
    <cellStyle name="通貨 2 2 6 4 2 2 2" xfId="1419"/>
    <cellStyle name="通貨 2 2 6 4 2 2 2 2" xfId="4825"/>
    <cellStyle name="通貨 2 2 6 4 2 2 3" xfId="4824"/>
    <cellStyle name="通貨 2 2 6 4 2 3" xfId="1420"/>
    <cellStyle name="通貨 2 2 6 4 2 3 2" xfId="4826"/>
    <cellStyle name="通貨 2 2 6 4 2 4" xfId="4823"/>
    <cellStyle name="通貨 2 2 6 4 3" xfId="1421"/>
    <cellStyle name="通貨 2 2 6 4 3 2" xfId="1422"/>
    <cellStyle name="通貨 2 2 6 4 3 2 2" xfId="4828"/>
    <cellStyle name="通貨 2 2 6 4 3 3" xfId="4827"/>
    <cellStyle name="通貨 2 2 6 4 4" xfId="1423"/>
    <cellStyle name="通貨 2 2 6 4 4 2" xfId="4829"/>
    <cellStyle name="通貨 2 2 6 4 5" xfId="4822"/>
    <cellStyle name="通貨 2 2 6 5" xfId="1424"/>
    <cellStyle name="通貨 2 2 6 5 2" xfId="1425"/>
    <cellStyle name="通貨 2 2 6 5 2 2" xfId="1426"/>
    <cellStyle name="通貨 2 2 6 5 2 2 2" xfId="4832"/>
    <cellStyle name="通貨 2 2 6 5 2 3" xfId="4831"/>
    <cellStyle name="通貨 2 2 6 5 3" xfId="1427"/>
    <cellStyle name="通貨 2 2 6 5 3 2" xfId="4833"/>
    <cellStyle name="通貨 2 2 6 5 4" xfId="4830"/>
    <cellStyle name="通貨 2 2 6 6" xfId="1428"/>
    <cellStyle name="通貨 2 2 6 6 2" xfId="1429"/>
    <cellStyle name="通貨 2 2 6 6 2 2" xfId="4835"/>
    <cellStyle name="通貨 2 2 6 6 3" xfId="4834"/>
    <cellStyle name="通貨 2 2 6 7" xfId="1430"/>
    <cellStyle name="通貨 2 2 6 7 2" xfId="4836"/>
    <cellStyle name="通貨 2 2 6 8" xfId="4805"/>
    <cellStyle name="通貨 2 2 7" xfId="1431"/>
    <cellStyle name="通貨 2 2 7 2" xfId="1432"/>
    <cellStyle name="通貨 2 2 7 2 2" xfId="1433"/>
    <cellStyle name="通貨 2 2 7 2 2 2" xfId="1434"/>
    <cellStyle name="通貨 2 2 7 2 2 2 2" xfId="1435"/>
    <cellStyle name="通貨 2 2 7 2 2 2 2 2" xfId="4841"/>
    <cellStyle name="通貨 2 2 7 2 2 2 3" xfId="4840"/>
    <cellStyle name="通貨 2 2 7 2 2 3" xfId="1436"/>
    <cellStyle name="通貨 2 2 7 2 2 3 2" xfId="4842"/>
    <cellStyle name="通貨 2 2 7 2 2 4" xfId="4839"/>
    <cellStyle name="通貨 2 2 7 2 3" xfId="1437"/>
    <cellStyle name="通貨 2 2 7 2 3 2" xfId="1438"/>
    <cellStyle name="通貨 2 2 7 2 3 2 2" xfId="4844"/>
    <cellStyle name="通貨 2 2 7 2 3 3" xfId="4843"/>
    <cellStyle name="通貨 2 2 7 2 4" xfId="1439"/>
    <cellStyle name="通貨 2 2 7 2 4 2" xfId="4845"/>
    <cellStyle name="通貨 2 2 7 2 5" xfId="4838"/>
    <cellStyle name="通貨 2 2 7 3" xfId="1440"/>
    <cellStyle name="通貨 2 2 7 3 2" xfId="1441"/>
    <cellStyle name="通貨 2 2 7 3 2 2" xfId="1442"/>
    <cellStyle name="通貨 2 2 7 3 2 2 2" xfId="1443"/>
    <cellStyle name="通貨 2 2 7 3 2 2 2 2" xfId="4849"/>
    <cellStyle name="通貨 2 2 7 3 2 2 3" xfId="4848"/>
    <cellStyle name="通貨 2 2 7 3 2 3" xfId="1444"/>
    <cellStyle name="通貨 2 2 7 3 2 3 2" xfId="4850"/>
    <cellStyle name="通貨 2 2 7 3 2 4" xfId="4847"/>
    <cellStyle name="通貨 2 2 7 3 3" xfId="1445"/>
    <cellStyle name="通貨 2 2 7 3 3 2" xfId="1446"/>
    <cellStyle name="通貨 2 2 7 3 3 2 2" xfId="4852"/>
    <cellStyle name="通貨 2 2 7 3 3 3" xfId="4851"/>
    <cellStyle name="通貨 2 2 7 3 4" xfId="1447"/>
    <cellStyle name="通貨 2 2 7 3 4 2" xfId="4853"/>
    <cellStyle name="通貨 2 2 7 3 5" xfId="4846"/>
    <cellStyle name="通貨 2 2 7 4" xfId="1448"/>
    <cellStyle name="通貨 2 2 7 4 2" xfId="1449"/>
    <cellStyle name="通貨 2 2 7 4 2 2" xfId="1450"/>
    <cellStyle name="通貨 2 2 7 4 2 2 2" xfId="1451"/>
    <cellStyle name="通貨 2 2 7 4 2 2 2 2" xfId="4857"/>
    <cellStyle name="通貨 2 2 7 4 2 2 3" xfId="4856"/>
    <cellStyle name="通貨 2 2 7 4 2 3" xfId="1452"/>
    <cellStyle name="通貨 2 2 7 4 2 3 2" xfId="4858"/>
    <cellStyle name="通貨 2 2 7 4 2 4" xfId="4855"/>
    <cellStyle name="通貨 2 2 7 4 3" xfId="1453"/>
    <cellStyle name="通貨 2 2 7 4 3 2" xfId="1454"/>
    <cellStyle name="通貨 2 2 7 4 3 2 2" xfId="4860"/>
    <cellStyle name="通貨 2 2 7 4 3 3" xfId="4859"/>
    <cellStyle name="通貨 2 2 7 4 4" xfId="1455"/>
    <cellStyle name="通貨 2 2 7 4 4 2" xfId="4861"/>
    <cellStyle name="通貨 2 2 7 4 5" xfId="4854"/>
    <cellStyle name="通貨 2 2 7 5" xfId="1456"/>
    <cellStyle name="通貨 2 2 7 5 2" xfId="1457"/>
    <cellStyle name="通貨 2 2 7 5 2 2" xfId="1458"/>
    <cellStyle name="通貨 2 2 7 5 2 2 2" xfId="4864"/>
    <cellStyle name="通貨 2 2 7 5 2 3" xfId="4863"/>
    <cellStyle name="通貨 2 2 7 5 3" xfId="1459"/>
    <cellStyle name="通貨 2 2 7 5 3 2" xfId="4865"/>
    <cellStyle name="通貨 2 2 7 5 4" xfId="4862"/>
    <cellStyle name="通貨 2 2 7 6" xfId="1460"/>
    <cellStyle name="通貨 2 2 7 6 2" xfId="1461"/>
    <cellStyle name="通貨 2 2 7 6 2 2" xfId="4867"/>
    <cellStyle name="通貨 2 2 7 6 3" xfId="4866"/>
    <cellStyle name="通貨 2 2 7 7" xfId="1462"/>
    <cellStyle name="通貨 2 2 7 7 2" xfId="4868"/>
    <cellStyle name="通貨 2 2 7 8" xfId="4837"/>
    <cellStyle name="通貨 2 2 8" xfId="1463"/>
    <cellStyle name="通貨 2 2 8 2" xfId="1464"/>
    <cellStyle name="通貨 2 2 8 2 2" xfId="1465"/>
    <cellStyle name="通貨 2 2 8 2 2 2" xfId="1466"/>
    <cellStyle name="通貨 2 2 8 2 2 2 2" xfId="1467"/>
    <cellStyle name="通貨 2 2 8 2 2 2 2 2" xfId="4873"/>
    <cellStyle name="通貨 2 2 8 2 2 2 3" xfId="4872"/>
    <cellStyle name="通貨 2 2 8 2 2 3" xfId="1468"/>
    <cellStyle name="通貨 2 2 8 2 2 3 2" xfId="4874"/>
    <cellStyle name="通貨 2 2 8 2 2 4" xfId="4871"/>
    <cellStyle name="通貨 2 2 8 2 3" xfId="1469"/>
    <cellStyle name="通貨 2 2 8 2 3 2" xfId="1470"/>
    <cellStyle name="通貨 2 2 8 2 3 2 2" xfId="4876"/>
    <cellStyle name="通貨 2 2 8 2 3 3" xfId="4875"/>
    <cellStyle name="通貨 2 2 8 2 4" xfId="1471"/>
    <cellStyle name="通貨 2 2 8 2 4 2" xfId="4877"/>
    <cellStyle name="通貨 2 2 8 2 5" xfId="4870"/>
    <cellStyle name="通貨 2 2 8 3" xfId="1472"/>
    <cellStyle name="通貨 2 2 8 3 2" xfId="1473"/>
    <cellStyle name="通貨 2 2 8 3 2 2" xfId="1474"/>
    <cellStyle name="通貨 2 2 8 3 2 2 2" xfId="1475"/>
    <cellStyle name="通貨 2 2 8 3 2 2 2 2" xfId="4881"/>
    <cellStyle name="通貨 2 2 8 3 2 2 3" xfId="4880"/>
    <cellStyle name="通貨 2 2 8 3 2 3" xfId="1476"/>
    <cellStyle name="通貨 2 2 8 3 2 3 2" xfId="4882"/>
    <cellStyle name="通貨 2 2 8 3 2 4" xfId="4879"/>
    <cellStyle name="通貨 2 2 8 3 3" xfId="1477"/>
    <cellStyle name="通貨 2 2 8 3 3 2" xfId="1478"/>
    <cellStyle name="通貨 2 2 8 3 3 2 2" xfId="4884"/>
    <cellStyle name="通貨 2 2 8 3 3 3" xfId="4883"/>
    <cellStyle name="通貨 2 2 8 3 4" xfId="1479"/>
    <cellStyle name="通貨 2 2 8 3 4 2" xfId="4885"/>
    <cellStyle name="通貨 2 2 8 3 5" xfId="4878"/>
    <cellStyle name="通貨 2 2 8 4" xfId="1480"/>
    <cellStyle name="通貨 2 2 8 4 2" xfId="1481"/>
    <cellStyle name="通貨 2 2 8 4 2 2" xfId="1482"/>
    <cellStyle name="通貨 2 2 8 4 2 2 2" xfId="1483"/>
    <cellStyle name="通貨 2 2 8 4 2 2 2 2" xfId="4889"/>
    <cellStyle name="通貨 2 2 8 4 2 2 3" xfId="4888"/>
    <cellStyle name="通貨 2 2 8 4 2 3" xfId="1484"/>
    <cellStyle name="通貨 2 2 8 4 2 3 2" xfId="4890"/>
    <cellStyle name="通貨 2 2 8 4 2 4" xfId="4887"/>
    <cellStyle name="通貨 2 2 8 4 3" xfId="1485"/>
    <cellStyle name="通貨 2 2 8 4 3 2" xfId="1486"/>
    <cellStyle name="通貨 2 2 8 4 3 2 2" xfId="4892"/>
    <cellStyle name="通貨 2 2 8 4 3 3" xfId="4891"/>
    <cellStyle name="通貨 2 2 8 4 4" xfId="1487"/>
    <cellStyle name="通貨 2 2 8 4 4 2" xfId="4893"/>
    <cellStyle name="通貨 2 2 8 4 5" xfId="4886"/>
    <cellStyle name="通貨 2 2 8 5" xfId="1488"/>
    <cellStyle name="通貨 2 2 8 5 2" xfId="1489"/>
    <cellStyle name="通貨 2 2 8 5 2 2" xfId="1490"/>
    <cellStyle name="通貨 2 2 8 5 2 2 2" xfId="4896"/>
    <cellStyle name="通貨 2 2 8 5 2 3" xfId="4895"/>
    <cellStyle name="通貨 2 2 8 5 3" xfId="1491"/>
    <cellStyle name="通貨 2 2 8 5 3 2" xfId="4897"/>
    <cellStyle name="通貨 2 2 8 5 4" xfId="4894"/>
    <cellStyle name="通貨 2 2 8 6" xfId="1492"/>
    <cellStyle name="通貨 2 2 8 6 2" xfId="1493"/>
    <cellStyle name="通貨 2 2 8 6 2 2" xfId="4899"/>
    <cellStyle name="通貨 2 2 8 6 3" xfId="4898"/>
    <cellStyle name="通貨 2 2 8 7" xfId="1494"/>
    <cellStyle name="通貨 2 2 8 7 2" xfId="4900"/>
    <cellStyle name="通貨 2 2 8 8" xfId="4869"/>
    <cellStyle name="通貨 2 2 9" xfId="1495"/>
    <cellStyle name="通貨 2 2 9 2" xfId="1496"/>
    <cellStyle name="通貨 2 2 9 2 2" xfId="1497"/>
    <cellStyle name="通貨 2 2 9 2 2 2" xfId="1498"/>
    <cellStyle name="通貨 2 2 9 2 2 2 2" xfId="1499"/>
    <cellStyle name="通貨 2 2 9 2 2 2 2 2" xfId="4905"/>
    <cellStyle name="通貨 2 2 9 2 2 2 3" xfId="4904"/>
    <cellStyle name="通貨 2 2 9 2 2 3" xfId="1500"/>
    <cellStyle name="通貨 2 2 9 2 2 3 2" xfId="4906"/>
    <cellStyle name="通貨 2 2 9 2 2 4" xfId="4903"/>
    <cellStyle name="通貨 2 2 9 2 3" xfId="1501"/>
    <cellStyle name="通貨 2 2 9 2 3 2" xfId="1502"/>
    <cellStyle name="通貨 2 2 9 2 3 2 2" xfId="4908"/>
    <cellStyle name="通貨 2 2 9 2 3 3" xfId="4907"/>
    <cellStyle name="通貨 2 2 9 2 4" xfId="1503"/>
    <cellStyle name="通貨 2 2 9 2 4 2" xfId="4909"/>
    <cellStyle name="通貨 2 2 9 2 5" xfId="4902"/>
    <cellStyle name="通貨 2 2 9 3" xfId="1504"/>
    <cellStyle name="通貨 2 2 9 3 2" xfId="1505"/>
    <cellStyle name="通貨 2 2 9 3 2 2" xfId="1506"/>
    <cellStyle name="通貨 2 2 9 3 2 2 2" xfId="1507"/>
    <cellStyle name="通貨 2 2 9 3 2 2 2 2" xfId="4913"/>
    <cellStyle name="通貨 2 2 9 3 2 2 3" xfId="4912"/>
    <cellStyle name="通貨 2 2 9 3 2 3" xfId="1508"/>
    <cellStyle name="通貨 2 2 9 3 2 3 2" xfId="4914"/>
    <cellStyle name="通貨 2 2 9 3 2 4" xfId="4911"/>
    <cellStyle name="通貨 2 2 9 3 3" xfId="1509"/>
    <cellStyle name="通貨 2 2 9 3 3 2" xfId="1510"/>
    <cellStyle name="通貨 2 2 9 3 3 2 2" xfId="4916"/>
    <cellStyle name="通貨 2 2 9 3 3 3" xfId="4915"/>
    <cellStyle name="通貨 2 2 9 3 4" xfId="1511"/>
    <cellStyle name="通貨 2 2 9 3 4 2" xfId="4917"/>
    <cellStyle name="通貨 2 2 9 3 5" xfId="4910"/>
    <cellStyle name="通貨 2 2 9 4" xfId="1512"/>
    <cellStyle name="通貨 2 2 9 4 2" xfId="1513"/>
    <cellStyle name="通貨 2 2 9 4 2 2" xfId="1514"/>
    <cellStyle name="通貨 2 2 9 4 2 2 2" xfId="1515"/>
    <cellStyle name="通貨 2 2 9 4 2 2 2 2" xfId="4921"/>
    <cellStyle name="通貨 2 2 9 4 2 2 3" xfId="4920"/>
    <cellStyle name="通貨 2 2 9 4 2 3" xfId="1516"/>
    <cellStyle name="通貨 2 2 9 4 2 3 2" xfId="4922"/>
    <cellStyle name="通貨 2 2 9 4 2 4" xfId="4919"/>
    <cellStyle name="通貨 2 2 9 4 3" xfId="1517"/>
    <cellStyle name="通貨 2 2 9 4 3 2" xfId="1518"/>
    <cellStyle name="通貨 2 2 9 4 3 2 2" xfId="4924"/>
    <cellStyle name="通貨 2 2 9 4 3 3" xfId="4923"/>
    <cellStyle name="通貨 2 2 9 4 4" xfId="1519"/>
    <cellStyle name="通貨 2 2 9 4 4 2" xfId="4925"/>
    <cellStyle name="通貨 2 2 9 4 5" xfId="4918"/>
    <cellStyle name="通貨 2 2 9 5" xfId="1520"/>
    <cellStyle name="通貨 2 2 9 5 2" xfId="1521"/>
    <cellStyle name="通貨 2 2 9 5 2 2" xfId="1522"/>
    <cellStyle name="通貨 2 2 9 5 2 2 2" xfId="4928"/>
    <cellStyle name="通貨 2 2 9 5 2 3" xfId="4927"/>
    <cellStyle name="通貨 2 2 9 5 3" xfId="1523"/>
    <cellStyle name="通貨 2 2 9 5 3 2" xfId="4929"/>
    <cellStyle name="通貨 2 2 9 5 4" xfId="4926"/>
    <cellStyle name="通貨 2 2 9 6" xfId="1524"/>
    <cellStyle name="通貨 2 2 9 6 2" xfId="1525"/>
    <cellStyle name="通貨 2 2 9 6 2 2" xfId="4931"/>
    <cellStyle name="通貨 2 2 9 6 3" xfId="4930"/>
    <cellStyle name="通貨 2 2 9 7" xfId="1526"/>
    <cellStyle name="通貨 2 2 9 7 2" xfId="4932"/>
    <cellStyle name="通貨 2 2 9 8" xfId="4901"/>
    <cellStyle name="通貨 2 3" xfId="1527"/>
    <cellStyle name="通貨 2 3 10" xfId="1528"/>
    <cellStyle name="通貨 2 3 10 2" xfId="1529"/>
    <cellStyle name="通貨 2 3 10 2 2" xfId="1530"/>
    <cellStyle name="通貨 2 3 10 2 2 2" xfId="1531"/>
    <cellStyle name="通貨 2 3 10 2 2 2 2" xfId="4937"/>
    <cellStyle name="通貨 2 3 10 2 2 3" xfId="4936"/>
    <cellStyle name="通貨 2 3 10 2 3" xfId="1532"/>
    <cellStyle name="通貨 2 3 10 2 3 2" xfId="4938"/>
    <cellStyle name="通貨 2 3 10 2 4" xfId="4935"/>
    <cellStyle name="通貨 2 3 10 3" xfId="1533"/>
    <cellStyle name="通貨 2 3 10 3 2" xfId="1534"/>
    <cellStyle name="通貨 2 3 10 3 2 2" xfId="4940"/>
    <cellStyle name="通貨 2 3 10 3 3" xfId="4939"/>
    <cellStyle name="通貨 2 3 10 4" xfId="1535"/>
    <cellStyle name="通貨 2 3 10 4 2" xfId="4941"/>
    <cellStyle name="通貨 2 3 10 5" xfId="4934"/>
    <cellStyle name="通貨 2 3 11" xfId="1536"/>
    <cellStyle name="通貨 2 3 11 2" xfId="1537"/>
    <cellStyle name="通貨 2 3 11 2 2" xfId="1538"/>
    <cellStyle name="通貨 2 3 11 2 2 2" xfId="1539"/>
    <cellStyle name="通貨 2 3 11 2 2 2 2" xfId="4945"/>
    <cellStyle name="通貨 2 3 11 2 2 3" xfId="4944"/>
    <cellStyle name="通貨 2 3 11 2 3" xfId="1540"/>
    <cellStyle name="通貨 2 3 11 2 3 2" xfId="4946"/>
    <cellStyle name="通貨 2 3 11 2 4" xfId="4943"/>
    <cellStyle name="通貨 2 3 11 3" xfId="1541"/>
    <cellStyle name="通貨 2 3 11 3 2" xfId="1542"/>
    <cellStyle name="通貨 2 3 11 3 2 2" xfId="4948"/>
    <cellStyle name="通貨 2 3 11 3 3" xfId="4947"/>
    <cellStyle name="通貨 2 3 11 4" xfId="1543"/>
    <cellStyle name="通貨 2 3 11 4 2" xfId="4949"/>
    <cellStyle name="通貨 2 3 11 5" xfId="4942"/>
    <cellStyle name="通貨 2 3 12" xfId="1544"/>
    <cellStyle name="通貨 2 3 12 2" xfId="1545"/>
    <cellStyle name="通貨 2 3 12 2 2" xfId="1546"/>
    <cellStyle name="通貨 2 3 12 2 2 2" xfId="1547"/>
    <cellStyle name="通貨 2 3 12 2 2 2 2" xfId="4953"/>
    <cellStyle name="通貨 2 3 12 2 2 3" xfId="4952"/>
    <cellStyle name="通貨 2 3 12 2 3" xfId="1548"/>
    <cellStyle name="通貨 2 3 12 2 3 2" xfId="4954"/>
    <cellStyle name="通貨 2 3 12 2 4" xfId="4951"/>
    <cellStyle name="通貨 2 3 12 3" xfId="1549"/>
    <cellStyle name="通貨 2 3 12 3 2" xfId="1550"/>
    <cellStyle name="通貨 2 3 12 3 2 2" xfId="4956"/>
    <cellStyle name="通貨 2 3 12 3 3" xfId="4955"/>
    <cellStyle name="通貨 2 3 12 4" xfId="1551"/>
    <cellStyle name="通貨 2 3 12 4 2" xfId="4957"/>
    <cellStyle name="通貨 2 3 12 5" xfId="4950"/>
    <cellStyle name="通貨 2 3 13" xfId="1552"/>
    <cellStyle name="通貨 2 3 13 2" xfId="1553"/>
    <cellStyle name="通貨 2 3 13 2 2" xfId="1554"/>
    <cellStyle name="通貨 2 3 13 2 2 2" xfId="4960"/>
    <cellStyle name="通貨 2 3 13 2 3" xfId="4959"/>
    <cellStyle name="通貨 2 3 13 3" xfId="1555"/>
    <cellStyle name="通貨 2 3 13 3 2" xfId="4961"/>
    <cellStyle name="通貨 2 3 13 4" xfId="4958"/>
    <cellStyle name="通貨 2 3 14" xfId="1556"/>
    <cellStyle name="通貨 2 3 14 2" xfId="1557"/>
    <cellStyle name="通貨 2 3 14 2 2" xfId="4963"/>
    <cellStyle name="通貨 2 3 14 3" xfId="4962"/>
    <cellStyle name="通貨 2 3 15" xfId="1558"/>
    <cellStyle name="通貨 2 3 15 2" xfId="4964"/>
    <cellStyle name="通貨 2 3 16" xfId="4933"/>
    <cellStyle name="通貨 2 3 2" xfId="1559"/>
    <cellStyle name="通貨 2 3 2 10" xfId="1560"/>
    <cellStyle name="通貨 2 3 2 10 2" xfId="1561"/>
    <cellStyle name="通貨 2 3 2 10 2 2" xfId="1562"/>
    <cellStyle name="通貨 2 3 2 10 2 2 2" xfId="1563"/>
    <cellStyle name="通貨 2 3 2 10 2 2 2 2" xfId="4969"/>
    <cellStyle name="通貨 2 3 2 10 2 2 3" xfId="4968"/>
    <cellStyle name="通貨 2 3 2 10 2 3" xfId="1564"/>
    <cellStyle name="通貨 2 3 2 10 2 3 2" xfId="4970"/>
    <cellStyle name="通貨 2 3 2 10 2 4" xfId="4967"/>
    <cellStyle name="通貨 2 3 2 10 3" xfId="1565"/>
    <cellStyle name="通貨 2 3 2 10 3 2" xfId="1566"/>
    <cellStyle name="通貨 2 3 2 10 3 2 2" xfId="4972"/>
    <cellStyle name="通貨 2 3 2 10 3 3" xfId="4971"/>
    <cellStyle name="通貨 2 3 2 10 4" xfId="1567"/>
    <cellStyle name="通貨 2 3 2 10 4 2" xfId="4973"/>
    <cellStyle name="通貨 2 3 2 10 5" xfId="4966"/>
    <cellStyle name="通貨 2 3 2 11" xfId="1568"/>
    <cellStyle name="通貨 2 3 2 11 2" xfId="1569"/>
    <cellStyle name="通貨 2 3 2 11 2 2" xfId="1570"/>
    <cellStyle name="通貨 2 3 2 11 2 2 2" xfId="4976"/>
    <cellStyle name="通貨 2 3 2 11 2 3" xfId="4975"/>
    <cellStyle name="通貨 2 3 2 11 3" xfId="1571"/>
    <cellStyle name="通貨 2 3 2 11 3 2" xfId="4977"/>
    <cellStyle name="通貨 2 3 2 11 4" xfId="4974"/>
    <cellStyle name="通貨 2 3 2 12" xfId="1572"/>
    <cellStyle name="通貨 2 3 2 12 2" xfId="1573"/>
    <cellStyle name="通貨 2 3 2 12 2 2" xfId="4979"/>
    <cellStyle name="通貨 2 3 2 12 3" xfId="4978"/>
    <cellStyle name="通貨 2 3 2 13" xfId="1574"/>
    <cellStyle name="通貨 2 3 2 13 2" xfId="4980"/>
    <cellStyle name="通貨 2 3 2 14" xfId="4965"/>
    <cellStyle name="通貨 2 3 2 2" xfId="1575"/>
    <cellStyle name="通貨 2 3 2 2 2" xfId="1576"/>
    <cellStyle name="通貨 2 3 2 2 2 2" xfId="1577"/>
    <cellStyle name="通貨 2 3 2 2 2 2 2" xfId="1578"/>
    <cellStyle name="通貨 2 3 2 2 2 2 2 2" xfId="1579"/>
    <cellStyle name="通貨 2 3 2 2 2 2 2 2 2" xfId="4985"/>
    <cellStyle name="通貨 2 3 2 2 2 2 2 3" xfId="4984"/>
    <cellStyle name="通貨 2 3 2 2 2 2 3" xfId="1580"/>
    <cellStyle name="通貨 2 3 2 2 2 2 3 2" xfId="4986"/>
    <cellStyle name="通貨 2 3 2 2 2 2 4" xfId="4983"/>
    <cellStyle name="通貨 2 3 2 2 2 3" xfId="1581"/>
    <cellStyle name="通貨 2 3 2 2 2 3 2" xfId="1582"/>
    <cellStyle name="通貨 2 3 2 2 2 3 2 2" xfId="4988"/>
    <cellStyle name="通貨 2 3 2 2 2 3 3" xfId="4987"/>
    <cellStyle name="通貨 2 3 2 2 2 4" xfId="1583"/>
    <cellStyle name="通貨 2 3 2 2 2 4 2" xfId="4989"/>
    <cellStyle name="通貨 2 3 2 2 2 5" xfId="4982"/>
    <cellStyle name="通貨 2 3 2 2 3" xfId="1584"/>
    <cellStyle name="通貨 2 3 2 2 3 2" xfId="1585"/>
    <cellStyle name="通貨 2 3 2 2 3 2 2" xfId="1586"/>
    <cellStyle name="通貨 2 3 2 2 3 2 2 2" xfId="1587"/>
    <cellStyle name="通貨 2 3 2 2 3 2 2 2 2" xfId="4993"/>
    <cellStyle name="通貨 2 3 2 2 3 2 2 3" xfId="4992"/>
    <cellStyle name="通貨 2 3 2 2 3 2 3" xfId="1588"/>
    <cellStyle name="通貨 2 3 2 2 3 2 3 2" xfId="4994"/>
    <cellStyle name="通貨 2 3 2 2 3 2 4" xfId="4991"/>
    <cellStyle name="通貨 2 3 2 2 3 3" xfId="1589"/>
    <cellStyle name="通貨 2 3 2 2 3 3 2" xfId="1590"/>
    <cellStyle name="通貨 2 3 2 2 3 3 2 2" xfId="4996"/>
    <cellStyle name="通貨 2 3 2 2 3 3 3" xfId="4995"/>
    <cellStyle name="通貨 2 3 2 2 3 4" xfId="1591"/>
    <cellStyle name="通貨 2 3 2 2 3 4 2" xfId="4997"/>
    <cellStyle name="通貨 2 3 2 2 3 5" xfId="4990"/>
    <cellStyle name="通貨 2 3 2 2 4" xfId="1592"/>
    <cellStyle name="通貨 2 3 2 2 4 2" xfId="1593"/>
    <cellStyle name="通貨 2 3 2 2 4 2 2" xfId="1594"/>
    <cellStyle name="通貨 2 3 2 2 4 2 2 2" xfId="1595"/>
    <cellStyle name="通貨 2 3 2 2 4 2 2 2 2" xfId="5001"/>
    <cellStyle name="通貨 2 3 2 2 4 2 2 3" xfId="5000"/>
    <cellStyle name="通貨 2 3 2 2 4 2 3" xfId="1596"/>
    <cellStyle name="通貨 2 3 2 2 4 2 3 2" xfId="5002"/>
    <cellStyle name="通貨 2 3 2 2 4 2 4" xfId="4999"/>
    <cellStyle name="通貨 2 3 2 2 4 3" xfId="1597"/>
    <cellStyle name="通貨 2 3 2 2 4 3 2" xfId="1598"/>
    <cellStyle name="通貨 2 3 2 2 4 3 2 2" xfId="5004"/>
    <cellStyle name="通貨 2 3 2 2 4 3 3" xfId="5003"/>
    <cellStyle name="通貨 2 3 2 2 4 4" xfId="1599"/>
    <cellStyle name="通貨 2 3 2 2 4 4 2" xfId="5005"/>
    <cellStyle name="通貨 2 3 2 2 4 5" xfId="4998"/>
    <cellStyle name="通貨 2 3 2 2 5" xfId="1600"/>
    <cellStyle name="通貨 2 3 2 2 5 2" xfId="1601"/>
    <cellStyle name="通貨 2 3 2 2 5 2 2" xfId="1602"/>
    <cellStyle name="通貨 2 3 2 2 5 2 2 2" xfId="5008"/>
    <cellStyle name="通貨 2 3 2 2 5 2 3" xfId="5007"/>
    <cellStyle name="通貨 2 3 2 2 5 3" xfId="1603"/>
    <cellStyle name="通貨 2 3 2 2 5 3 2" xfId="5009"/>
    <cellStyle name="通貨 2 3 2 2 5 4" xfId="5006"/>
    <cellStyle name="通貨 2 3 2 2 6" xfId="1604"/>
    <cellStyle name="通貨 2 3 2 2 6 2" xfId="1605"/>
    <cellStyle name="通貨 2 3 2 2 6 2 2" xfId="5011"/>
    <cellStyle name="通貨 2 3 2 2 6 3" xfId="5010"/>
    <cellStyle name="通貨 2 3 2 2 7" xfId="1606"/>
    <cellStyle name="通貨 2 3 2 2 7 2" xfId="5012"/>
    <cellStyle name="通貨 2 3 2 2 8" xfId="4981"/>
    <cellStyle name="通貨 2 3 2 3" xfId="1607"/>
    <cellStyle name="通貨 2 3 2 3 2" xfId="1608"/>
    <cellStyle name="通貨 2 3 2 3 2 2" xfId="1609"/>
    <cellStyle name="通貨 2 3 2 3 2 2 2" xfId="1610"/>
    <cellStyle name="通貨 2 3 2 3 2 2 2 2" xfId="1611"/>
    <cellStyle name="通貨 2 3 2 3 2 2 2 2 2" xfId="5017"/>
    <cellStyle name="通貨 2 3 2 3 2 2 2 3" xfId="5016"/>
    <cellStyle name="通貨 2 3 2 3 2 2 3" xfId="1612"/>
    <cellStyle name="通貨 2 3 2 3 2 2 3 2" xfId="5018"/>
    <cellStyle name="通貨 2 3 2 3 2 2 4" xfId="5015"/>
    <cellStyle name="通貨 2 3 2 3 2 3" xfId="1613"/>
    <cellStyle name="通貨 2 3 2 3 2 3 2" xfId="1614"/>
    <cellStyle name="通貨 2 3 2 3 2 3 2 2" xfId="5020"/>
    <cellStyle name="通貨 2 3 2 3 2 3 3" xfId="5019"/>
    <cellStyle name="通貨 2 3 2 3 2 4" xfId="1615"/>
    <cellStyle name="通貨 2 3 2 3 2 4 2" xfId="5021"/>
    <cellStyle name="通貨 2 3 2 3 2 5" xfId="5014"/>
    <cellStyle name="通貨 2 3 2 3 3" xfId="1616"/>
    <cellStyle name="通貨 2 3 2 3 3 2" xfId="1617"/>
    <cellStyle name="通貨 2 3 2 3 3 2 2" xfId="1618"/>
    <cellStyle name="通貨 2 3 2 3 3 2 2 2" xfId="1619"/>
    <cellStyle name="通貨 2 3 2 3 3 2 2 2 2" xfId="5025"/>
    <cellStyle name="通貨 2 3 2 3 3 2 2 3" xfId="5024"/>
    <cellStyle name="通貨 2 3 2 3 3 2 3" xfId="1620"/>
    <cellStyle name="通貨 2 3 2 3 3 2 3 2" xfId="5026"/>
    <cellStyle name="通貨 2 3 2 3 3 2 4" xfId="5023"/>
    <cellStyle name="通貨 2 3 2 3 3 3" xfId="1621"/>
    <cellStyle name="通貨 2 3 2 3 3 3 2" xfId="1622"/>
    <cellStyle name="通貨 2 3 2 3 3 3 2 2" xfId="5028"/>
    <cellStyle name="通貨 2 3 2 3 3 3 3" xfId="5027"/>
    <cellStyle name="通貨 2 3 2 3 3 4" xfId="1623"/>
    <cellStyle name="通貨 2 3 2 3 3 4 2" xfId="5029"/>
    <cellStyle name="通貨 2 3 2 3 3 5" xfId="5022"/>
    <cellStyle name="通貨 2 3 2 3 4" xfId="1624"/>
    <cellStyle name="通貨 2 3 2 3 4 2" xfId="1625"/>
    <cellStyle name="通貨 2 3 2 3 4 2 2" xfId="1626"/>
    <cellStyle name="通貨 2 3 2 3 4 2 2 2" xfId="1627"/>
    <cellStyle name="通貨 2 3 2 3 4 2 2 2 2" xfId="5033"/>
    <cellStyle name="通貨 2 3 2 3 4 2 2 3" xfId="5032"/>
    <cellStyle name="通貨 2 3 2 3 4 2 3" xfId="1628"/>
    <cellStyle name="通貨 2 3 2 3 4 2 3 2" xfId="5034"/>
    <cellStyle name="通貨 2 3 2 3 4 2 4" xfId="5031"/>
    <cellStyle name="通貨 2 3 2 3 4 3" xfId="1629"/>
    <cellStyle name="通貨 2 3 2 3 4 3 2" xfId="1630"/>
    <cellStyle name="通貨 2 3 2 3 4 3 2 2" xfId="5036"/>
    <cellStyle name="通貨 2 3 2 3 4 3 3" xfId="5035"/>
    <cellStyle name="通貨 2 3 2 3 4 4" xfId="1631"/>
    <cellStyle name="通貨 2 3 2 3 4 4 2" xfId="5037"/>
    <cellStyle name="通貨 2 3 2 3 4 5" xfId="5030"/>
    <cellStyle name="通貨 2 3 2 3 5" xfId="1632"/>
    <cellStyle name="通貨 2 3 2 3 5 2" xfId="1633"/>
    <cellStyle name="通貨 2 3 2 3 5 2 2" xfId="1634"/>
    <cellStyle name="通貨 2 3 2 3 5 2 2 2" xfId="5040"/>
    <cellStyle name="通貨 2 3 2 3 5 2 3" xfId="5039"/>
    <cellStyle name="通貨 2 3 2 3 5 3" xfId="1635"/>
    <cellStyle name="通貨 2 3 2 3 5 3 2" xfId="5041"/>
    <cellStyle name="通貨 2 3 2 3 5 4" xfId="5038"/>
    <cellStyle name="通貨 2 3 2 3 6" xfId="1636"/>
    <cellStyle name="通貨 2 3 2 3 6 2" xfId="1637"/>
    <cellStyle name="通貨 2 3 2 3 6 2 2" xfId="5043"/>
    <cellStyle name="通貨 2 3 2 3 6 3" xfId="5042"/>
    <cellStyle name="通貨 2 3 2 3 7" xfId="1638"/>
    <cellStyle name="通貨 2 3 2 3 7 2" xfId="5044"/>
    <cellStyle name="通貨 2 3 2 3 8" xfId="5013"/>
    <cellStyle name="通貨 2 3 2 4" xfId="1639"/>
    <cellStyle name="通貨 2 3 2 4 2" xfId="1640"/>
    <cellStyle name="通貨 2 3 2 4 2 2" xfId="1641"/>
    <cellStyle name="通貨 2 3 2 4 2 2 2" xfId="1642"/>
    <cellStyle name="通貨 2 3 2 4 2 2 2 2" xfId="1643"/>
    <cellStyle name="通貨 2 3 2 4 2 2 2 2 2" xfId="5049"/>
    <cellStyle name="通貨 2 3 2 4 2 2 2 3" xfId="5048"/>
    <cellStyle name="通貨 2 3 2 4 2 2 3" xfId="1644"/>
    <cellStyle name="通貨 2 3 2 4 2 2 3 2" xfId="5050"/>
    <cellStyle name="通貨 2 3 2 4 2 2 4" xfId="5047"/>
    <cellStyle name="通貨 2 3 2 4 2 3" xfId="1645"/>
    <cellStyle name="通貨 2 3 2 4 2 3 2" xfId="1646"/>
    <cellStyle name="通貨 2 3 2 4 2 3 2 2" xfId="5052"/>
    <cellStyle name="通貨 2 3 2 4 2 3 3" xfId="5051"/>
    <cellStyle name="通貨 2 3 2 4 2 4" xfId="1647"/>
    <cellStyle name="通貨 2 3 2 4 2 4 2" xfId="5053"/>
    <cellStyle name="通貨 2 3 2 4 2 5" xfId="5046"/>
    <cellStyle name="通貨 2 3 2 4 3" xfId="1648"/>
    <cellStyle name="通貨 2 3 2 4 3 2" xfId="1649"/>
    <cellStyle name="通貨 2 3 2 4 3 2 2" xfId="1650"/>
    <cellStyle name="通貨 2 3 2 4 3 2 2 2" xfId="1651"/>
    <cellStyle name="通貨 2 3 2 4 3 2 2 2 2" xfId="5057"/>
    <cellStyle name="通貨 2 3 2 4 3 2 2 3" xfId="5056"/>
    <cellStyle name="通貨 2 3 2 4 3 2 3" xfId="1652"/>
    <cellStyle name="通貨 2 3 2 4 3 2 3 2" xfId="5058"/>
    <cellStyle name="通貨 2 3 2 4 3 2 4" xfId="5055"/>
    <cellStyle name="通貨 2 3 2 4 3 3" xfId="1653"/>
    <cellStyle name="通貨 2 3 2 4 3 3 2" xfId="1654"/>
    <cellStyle name="通貨 2 3 2 4 3 3 2 2" xfId="5060"/>
    <cellStyle name="通貨 2 3 2 4 3 3 3" xfId="5059"/>
    <cellStyle name="通貨 2 3 2 4 3 4" xfId="1655"/>
    <cellStyle name="通貨 2 3 2 4 3 4 2" xfId="5061"/>
    <cellStyle name="通貨 2 3 2 4 3 5" xfId="5054"/>
    <cellStyle name="通貨 2 3 2 4 4" xfId="1656"/>
    <cellStyle name="通貨 2 3 2 4 4 2" xfId="1657"/>
    <cellStyle name="通貨 2 3 2 4 4 2 2" xfId="1658"/>
    <cellStyle name="通貨 2 3 2 4 4 2 2 2" xfId="1659"/>
    <cellStyle name="通貨 2 3 2 4 4 2 2 2 2" xfId="5065"/>
    <cellStyle name="通貨 2 3 2 4 4 2 2 3" xfId="5064"/>
    <cellStyle name="通貨 2 3 2 4 4 2 3" xfId="1660"/>
    <cellStyle name="通貨 2 3 2 4 4 2 3 2" xfId="5066"/>
    <cellStyle name="通貨 2 3 2 4 4 2 4" xfId="5063"/>
    <cellStyle name="通貨 2 3 2 4 4 3" xfId="1661"/>
    <cellStyle name="通貨 2 3 2 4 4 3 2" xfId="1662"/>
    <cellStyle name="通貨 2 3 2 4 4 3 2 2" xfId="5068"/>
    <cellStyle name="通貨 2 3 2 4 4 3 3" xfId="5067"/>
    <cellStyle name="通貨 2 3 2 4 4 4" xfId="1663"/>
    <cellStyle name="通貨 2 3 2 4 4 4 2" xfId="5069"/>
    <cellStyle name="通貨 2 3 2 4 4 5" xfId="5062"/>
    <cellStyle name="通貨 2 3 2 4 5" xfId="1664"/>
    <cellStyle name="通貨 2 3 2 4 5 2" xfId="1665"/>
    <cellStyle name="通貨 2 3 2 4 5 2 2" xfId="1666"/>
    <cellStyle name="通貨 2 3 2 4 5 2 2 2" xfId="5072"/>
    <cellStyle name="通貨 2 3 2 4 5 2 3" xfId="5071"/>
    <cellStyle name="通貨 2 3 2 4 5 3" xfId="1667"/>
    <cellStyle name="通貨 2 3 2 4 5 3 2" xfId="5073"/>
    <cellStyle name="通貨 2 3 2 4 5 4" xfId="5070"/>
    <cellStyle name="通貨 2 3 2 4 6" xfId="1668"/>
    <cellStyle name="通貨 2 3 2 4 6 2" xfId="1669"/>
    <cellStyle name="通貨 2 3 2 4 6 2 2" xfId="5075"/>
    <cellStyle name="通貨 2 3 2 4 6 3" xfId="5074"/>
    <cellStyle name="通貨 2 3 2 4 7" xfId="1670"/>
    <cellStyle name="通貨 2 3 2 4 7 2" xfId="5076"/>
    <cellStyle name="通貨 2 3 2 4 8" xfId="5045"/>
    <cellStyle name="通貨 2 3 2 5" xfId="1671"/>
    <cellStyle name="通貨 2 3 2 5 2" xfId="1672"/>
    <cellStyle name="通貨 2 3 2 5 2 2" xfId="1673"/>
    <cellStyle name="通貨 2 3 2 5 2 2 2" xfId="1674"/>
    <cellStyle name="通貨 2 3 2 5 2 2 2 2" xfId="1675"/>
    <cellStyle name="通貨 2 3 2 5 2 2 2 2 2" xfId="5081"/>
    <cellStyle name="通貨 2 3 2 5 2 2 2 3" xfId="5080"/>
    <cellStyle name="通貨 2 3 2 5 2 2 3" xfId="1676"/>
    <cellStyle name="通貨 2 3 2 5 2 2 3 2" xfId="5082"/>
    <cellStyle name="通貨 2 3 2 5 2 2 4" xfId="5079"/>
    <cellStyle name="通貨 2 3 2 5 2 3" xfId="1677"/>
    <cellStyle name="通貨 2 3 2 5 2 3 2" xfId="1678"/>
    <cellStyle name="通貨 2 3 2 5 2 3 2 2" xfId="5084"/>
    <cellStyle name="通貨 2 3 2 5 2 3 3" xfId="5083"/>
    <cellStyle name="通貨 2 3 2 5 2 4" xfId="1679"/>
    <cellStyle name="通貨 2 3 2 5 2 4 2" xfId="5085"/>
    <cellStyle name="通貨 2 3 2 5 2 5" xfId="5078"/>
    <cellStyle name="通貨 2 3 2 5 3" xfId="1680"/>
    <cellStyle name="通貨 2 3 2 5 3 2" xfId="1681"/>
    <cellStyle name="通貨 2 3 2 5 3 2 2" xfId="1682"/>
    <cellStyle name="通貨 2 3 2 5 3 2 2 2" xfId="1683"/>
    <cellStyle name="通貨 2 3 2 5 3 2 2 2 2" xfId="5089"/>
    <cellStyle name="通貨 2 3 2 5 3 2 2 3" xfId="5088"/>
    <cellStyle name="通貨 2 3 2 5 3 2 3" xfId="1684"/>
    <cellStyle name="通貨 2 3 2 5 3 2 3 2" xfId="5090"/>
    <cellStyle name="通貨 2 3 2 5 3 2 4" xfId="5087"/>
    <cellStyle name="通貨 2 3 2 5 3 3" xfId="1685"/>
    <cellStyle name="通貨 2 3 2 5 3 3 2" xfId="1686"/>
    <cellStyle name="通貨 2 3 2 5 3 3 2 2" xfId="5092"/>
    <cellStyle name="通貨 2 3 2 5 3 3 3" xfId="5091"/>
    <cellStyle name="通貨 2 3 2 5 3 4" xfId="1687"/>
    <cellStyle name="通貨 2 3 2 5 3 4 2" xfId="5093"/>
    <cellStyle name="通貨 2 3 2 5 3 5" xfId="5086"/>
    <cellStyle name="通貨 2 3 2 5 4" xfId="1688"/>
    <cellStyle name="通貨 2 3 2 5 4 2" xfId="1689"/>
    <cellStyle name="通貨 2 3 2 5 4 2 2" xfId="1690"/>
    <cellStyle name="通貨 2 3 2 5 4 2 2 2" xfId="1691"/>
    <cellStyle name="通貨 2 3 2 5 4 2 2 2 2" xfId="5097"/>
    <cellStyle name="通貨 2 3 2 5 4 2 2 3" xfId="5096"/>
    <cellStyle name="通貨 2 3 2 5 4 2 3" xfId="1692"/>
    <cellStyle name="通貨 2 3 2 5 4 2 3 2" xfId="5098"/>
    <cellStyle name="通貨 2 3 2 5 4 2 4" xfId="5095"/>
    <cellStyle name="通貨 2 3 2 5 4 3" xfId="1693"/>
    <cellStyle name="通貨 2 3 2 5 4 3 2" xfId="1694"/>
    <cellStyle name="通貨 2 3 2 5 4 3 2 2" xfId="5100"/>
    <cellStyle name="通貨 2 3 2 5 4 3 3" xfId="5099"/>
    <cellStyle name="通貨 2 3 2 5 4 4" xfId="1695"/>
    <cellStyle name="通貨 2 3 2 5 4 4 2" xfId="5101"/>
    <cellStyle name="通貨 2 3 2 5 4 5" xfId="5094"/>
    <cellStyle name="通貨 2 3 2 5 5" xfId="1696"/>
    <cellStyle name="通貨 2 3 2 5 5 2" xfId="1697"/>
    <cellStyle name="通貨 2 3 2 5 5 2 2" xfId="1698"/>
    <cellStyle name="通貨 2 3 2 5 5 2 2 2" xfId="5104"/>
    <cellStyle name="通貨 2 3 2 5 5 2 3" xfId="5103"/>
    <cellStyle name="通貨 2 3 2 5 5 3" xfId="1699"/>
    <cellStyle name="通貨 2 3 2 5 5 3 2" xfId="5105"/>
    <cellStyle name="通貨 2 3 2 5 5 4" xfId="5102"/>
    <cellStyle name="通貨 2 3 2 5 6" xfId="1700"/>
    <cellStyle name="通貨 2 3 2 5 6 2" xfId="1701"/>
    <cellStyle name="通貨 2 3 2 5 6 2 2" xfId="5107"/>
    <cellStyle name="通貨 2 3 2 5 6 3" xfId="5106"/>
    <cellStyle name="通貨 2 3 2 5 7" xfId="1702"/>
    <cellStyle name="通貨 2 3 2 5 7 2" xfId="5108"/>
    <cellStyle name="通貨 2 3 2 5 8" xfId="5077"/>
    <cellStyle name="通貨 2 3 2 6" xfId="1703"/>
    <cellStyle name="通貨 2 3 2 6 2" xfId="1704"/>
    <cellStyle name="通貨 2 3 2 6 2 2" xfId="1705"/>
    <cellStyle name="通貨 2 3 2 6 2 2 2" xfId="1706"/>
    <cellStyle name="通貨 2 3 2 6 2 2 2 2" xfId="1707"/>
    <cellStyle name="通貨 2 3 2 6 2 2 2 2 2" xfId="5113"/>
    <cellStyle name="通貨 2 3 2 6 2 2 2 3" xfId="5112"/>
    <cellStyle name="通貨 2 3 2 6 2 2 3" xfId="1708"/>
    <cellStyle name="通貨 2 3 2 6 2 2 3 2" xfId="5114"/>
    <cellStyle name="通貨 2 3 2 6 2 2 4" xfId="5111"/>
    <cellStyle name="通貨 2 3 2 6 2 3" xfId="1709"/>
    <cellStyle name="通貨 2 3 2 6 2 3 2" xfId="1710"/>
    <cellStyle name="通貨 2 3 2 6 2 3 2 2" xfId="5116"/>
    <cellStyle name="通貨 2 3 2 6 2 3 3" xfId="5115"/>
    <cellStyle name="通貨 2 3 2 6 2 4" xfId="1711"/>
    <cellStyle name="通貨 2 3 2 6 2 4 2" xfId="5117"/>
    <cellStyle name="通貨 2 3 2 6 2 5" xfId="5110"/>
    <cellStyle name="通貨 2 3 2 6 3" xfId="1712"/>
    <cellStyle name="通貨 2 3 2 6 3 2" xfId="1713"/>
    <cellStyle name="通貨 2 3 2 6 3 2 2" xfId="1714"/>
    <cellStyle name="通貨 2 3 2 6 3 2 2 2" xfId="1715"/>
    <cellStyle name="通貨 2 3 2 6 3 2 2 2 2" xfId="5121"/>
    <cellStyle name="通貨 2 3 2 6 3 2 2 3" xfId="5120"/>
    <cellStyle name="通貨 2 3 2 6 3 2 3" xfId="1716"/>
    <cellStyle name="通貨 2 3 2 6 3 2 3 2" xfId="5122"/>
    <cellStyle name="通貨 2 3 2 6 3 2 4" xfId="5119"/>
    <cellStyle name="通貨 2 3 2 6 3 3" xfId="1717"/>
    <cellStyle name="通貨 2 3 2 6 3 3 2" xfId="1718"/>
    <cellStyle name="通貨 2 3 2 6 3 3 2 2" xfId="5124"/>
    <cellStyle name="通貨 2 3 2 6 3 3 3" xfId="5123"/>
    <cellStyle name="通貨 2 3 2 6 3 4" xfId="1719"/>
    <cellStyle name="通貨 2 3 2 6 3 4 2" xfId="5125"/>
    <cellStyle name="通貨 2 3 2 6 3 5" xfId="5118"/>
    <cellStyle name="通貨 2 3 2 6 4" xfId="1720"/>
    <cellStyle name="通貨 2 3 2 6 4 2" xfId="1721"/>
    <cellStyle name="通貨 2 3 2 6 4 2 2" xfId="1722"/>
    <cellStyle name="通貨 2 3 2 6 4 2 2 2" xfId="1723"/>
    <cellStyle name="通貨 2 3 2 6 4 2 2 2 2" xfId="5129"/>
    <cellStyle name="通貨 2 3 2 6 4 2 2 3" xfId="5128"/>
    <cellStyle name="通貨 2 3 2 6 4 2 3" xfId="1724"/>
    <cellStyle name="通貨 2 3 2 6 4 2 3 2" xfId="5130"/>
    <cellStyle name="通貨 2 3 2 6 4 2 4" xfId="5127"/>
    <cellStyle name="通貨 2 3 2 6 4 3" xfId="1725"/>
    <cellStyle name="通貨 2 3 2 6 4 3 2" xfId="1726"/>
    <cellStyle name="通貨 2 3 2 6 4 3 2 2" xfId="5132"/>
    <cellStyle name="通貨 2 3 2 6 4 3 3" xfId="5131"/>
    <cellStyle name="通貨 2 3 2 6 4 4" xfId="1727"/>
    <cellStyle name="通貨 2 3 2 6 4 4 2" xfId="5133"/>
    <cellStyle name="通貨 2 3 2 6 4 5" xfId="5126"/>
    <cellStyle name="通貨 2 3 2 6 5" xfId="1728"/>
    <cellStyle name="通貨 2 3 2 6 5 2" xfId="1729"/>
    <cellStyle name="通貨 2 3 2 6 5 2 2" xfId="1730"/>
    <cellStyle name="通貨 2 3 2 6 5 2 2 2" xfId="5136"/>
    <cellStyle name="通貨 2 3 2 6 5 2 3" xfId="5135"/>
    <cellStyle name="通貨 2 3 2 6 5 3" xfId="1731"/>
    <cellStyle name="通貨 2 3 2 6 5 3 2" xfId="5137"/>
    <cellStyle name="通貨 2 3 2 6 5 4" xfId="5134"/>
    <cellStyle name="通貨 2 3 2 6 6" xfId="1732"/>
    <cellStyle name="通貨 2 3 2 6 6 2" xfId="1733"/>
    <cellStyle name="通貨 2 3 2 6 6 2 2" xfId="5139"/>
    <cellStyle name="通貨 2 3 2 6 6 3" xfId="5138"/>
    <cellStyle name="通貨 2 3 2 6 7" xfId="1734"/>
    <cellStyle name="通貨 2 3 2 6 7 2" xfId="5140"/>
    <cellStyle name="通貨 2 3 2 6 8" xfId="5109"/>
    <cellStyle name="通貨 2 3 2 7" xfId="1735"/>
    <cellStyle name="通貨 2 3 2 7 2" xfId="1736"/>
    <cellStyle name="通貨 2 3 2 7 2 2" xfId="1737"/>
    <cellStyle name="通貨 2 3 2 7 2 2 2" xfId="1738"/>
    <cellStyle name="通貨 2 3 2 7 2 2 2 2" xfId="1739"/>
    <cellStyle name="通貨 2 3 2 7 2 2 2 2 2" xfId="5145"/>
    <cellStyle name="通貨 2 3 2 7 2 2 2 3" xfId="5144"/>
    <cellStyle name="通貨 2 3 2 7 2 2 3" xfId="1740"/>
    <cellStyle name="通貨 2 3 2 7 2 2 3 2" xfId="5146"/>
    <cellStyle name="通貨 2 3 2 7 2 2 4" xfId="5143"/>
    <cellStyle name="通貨 2 3 2 7 2 3" xfId="1741"/>
    <cellStyle name="通貨 2 3 2 7 2 3 2" xfId="1742"/>
    <cellStyle name="通貨 2 3 2 7 2 3 2 2" xfId="5148"/>
    <cellStyle name="通貨 2 3 2 7 2 3 3" xfId="5147"/>
    <cellStyle name="通貨 2 3 2 7 2 4" xfId="1743"/>
    <cellStyle name="通貨 2 3 2 7 2 4 2" xfId="5149"/>
    <cellStyle name="通貨 2 3 2 7 2 5" xfId="5142"/>
    <cellStyle name="通貨 2 3 2 7 3" xfId="1744"/>
    <cellStyle name="通貨 2 3 2 7 3 2" xfId="1745"/>
    <cellStyle name="通貨 2 3 2 7 3 2 2" xfId="1746"/>
    <cellStyle name="通貨 2 3 2 7 3 2 2 2" xfId="1747"/>
    <cellStyle name="通貨 2 3 2 7 3 2 2 2 2" xfId="5153"/>
    <cellStyle name="通貨 2 3 2 7 3 2 2 3" xfId="5152"/>
    <cellStyle name="通貨 2 3 2 7 3 2 3" xfId="1748"/>
    <cellStyle name="通貨 2 3 2 7 3 2 3 2" xfId="5154"/>
    <cellStyle name="通貨 2 3 2 7 3 2 4" xfId="5151"/>
    <cellStyle name="通貨 2 3 2 7 3 3" xfId="1749"/>
    <cellStyle name="通貨 2 3 2 7 3 3 2" xfId="1750"/>
    <cellStyle name="通貨 2 3 2 7 3 3 2 2" xfId="5156"/>
    <cellStyle name="通貨 2 3 2 7 3 3 3" xfId="5155"/>
    <cellStyle name="通貨 2 3 2 7 3 4" xfId="1751"/>
    <cellStyle name="通貨 2 3 2 7 3 4 2" xfId="5157"/>
    <cellStyle name="通貨 2 3 2 7 3 5" xfId="5150"/>
    <cellStyle name="通貨 2 3 2 7 4" xfId="1752"/>
    <cellStyle name="通貨 2 3 2 7 4 2" xfId="1753"/>
    <cellStyle name="通貨 2 3 2 7 4 2 2" xfId="1754"/>
    <cellStyle name="通貨 2 3 2 7 4 2 2 2" xfId="1755"/>
    <cellStyle name="通貨 2 3 2 7 4 2 2 2 2" xfId="5161"/>
    <cellStyle name="通貨 2 3 2 7 4 2 2 3" xfId="5160"/>
    <cellStyle name="通貨 2 3 2 7 4 2 3" xfId="1756"/>
    <cellStyle name="通貨 2 3 2 7 4 2 3 2" xfId="5162"/>
    <cellStyle name="通貨 2 3 2 7 4 2 4" xfId="5159"/>
    <cellStyle name="通貨 2 3 2 7 4 3" xfId="1757"/>
    <cellStyle name="通貨 2 3 2 7 4 3 2" xfId="1758"/>
    <cellStyle name="通貨 2 3 2 7 4 3 2 2" xfId="5164"/>
    <cellStyle name="通貨 2 3 2 7 4 3 3" xfId="5163"/>
    <cellStyle name="通貨 2 3 2 7 4 4" xfId="1759"/>
    <cellStyle name="通貨 2 3 2 7 4 4 2" xfId="5165"/>
    <cellStyle name="通貨 2 3 2 7 4 5" xfId="5158"/>
    <cellStyle name="通貨 2 3 2 7 5" xfId="1760"/>
    <cellStyle name="通貨 2 3 2 7 5 2" xfId="1761"/>
    <cellStyle name="通貨 2 3 2 7 5 2 2" xfId="1762"/>
    <cellStyle name="通貨 2 3 2 7 5 2 2 2" xfId="5168"/>
    <cellStyle name="通貨 2 3 2 7 5 2 3" xfId="5167"/>
    <cellStyle name="通貨 2 3 2 7 5 3" xfId="1763"/>
    <cellStyle name="通貨 2 3 2 7 5 3 2" xfId="5169"/>
    <cellStyle name="通貨 2 3 2 7 5 4" xfId="5166"/>
    <cellStyle name="通貨 2 3 2 7 6" xfId="1764"/>
    <cellStyle name="通貨 2 3 2 7 6 2" xfId="1765"/>
    <cellStyle name="通貨 2 3 2 7 6 2 2" xfId="5171"/>
    <cellStyle name="通貨 2 3 2 7 6 3" xfId="5170"/>
    <cellStyle name="通貨 2 3 2 7 7" xfId="1766"/>
    <cellStyle name="通貨 2 3 2 7 7 2" xfId="5172"/>
    <cellStyle name="通貨 2 3 2 7 8" xfId="5141"/>
    <cellStyle name="通貨 2 3 2 8" xfId="1767"/>
    <cellStyle name="通貨 2 3 2 8 2" xfId="1768"/>
    <cellStyle name="通貨 2 3 2 8 2 2" xfId="1769"/>
    <cellStyle name="通貨 2 3 2 8 2 2 2" xfId="1770"/>
    <cellStyle name="通貨 2 3 2 8 2 2 2 2" xfId="5176"/>
    <cellStyle name="通貨 2 3 2 8 2 2 3" xfId="5175"/>
    <cellStyle name="通貨 2 3 2 8 2 3" xfId="1771"/>
    <cellStyle name="通貨 2 3 2 8 2 3 2" xfId="5177"/>
    <cellStyle name="通貨 2 3 2 8 2 4" xfId="5174"/>
    <cellStyle name="通貨 2 3 2 8 3" xfId="1772"/>
    <cellStyle name="通貨 2 3 2 8 3 2" xfId="1773"/>
    <cellStyle name="通貨 2 3 2 8 3 2 2" xfId="5179"/>
    <cellStyle name="通貨 2 3 2 8 3 3" xfId="5178"/>
    <cellStyle name="通貨 2 3 2 8 4" xfId="1774"/>
    <cellStyle name="通貨 2 3 2 8 4 2" xfId="5180"/>
    <cellStyle name="通貨 2 3 2 8 5" xfId="5173"/>
    <cellStyle name="通貨 2 3 2 9" xfId="1775"/>
    <cellStyle name="通貨 2 3 2 9 2" xfId="1776"/>
    <cellStyle name="通貨 2 3 2 9 2 2" xfId="1777"/>
    <cellStyle name="通貨 2 3 2 9 2 2 2" xfId="1778"/>
    <cellStyle name="通貨 2 3 2 9 2 2 2 2" xfId="5184"/>
    <cellStyle name="通貨 2 3 2 9 2 2 3" xfId="5183"/>
    <cellStyle name="通貨 2 3 2 9 2 3" xfId="1779"/>
    <cellStyle name="通貨 2 3 2 9 2 3 2" xfId="5185"/>
    <cellStyle name="通貨 2 3 2 9 2 4" xfId="5182"/>
    <cellStyle name="通貨 2 3 2 9 3" xfId="1780"/>
    <cellStyle name="通貨 2 3 2 9 3 2" xfId="1781"/>
    <cellStyle name="通貨 2 3 2 9 3 2 2" xfId="5187"/>
    <cellStyle name="通貨 2 3 2 9 3 3" xfId="5186"/>
    <cellStyle name="通貨 2 3 2 9 4" xfId="1782"/>
    <cellStyle name="通貨 2 3 2 9 4 2" xfId="5188"/>
    <cellStyle name="通貨 2 3 2 9 5" xfId="5181"/>
    <cellStyle name="通貨 2 3 3" xfId="1783"/>
    <cellStyle name="通貨 2 3 3 10" xfId="1784"/>
    <cellStyle name="通貨 2 3 3 10 2" xfId="1785"/>
    <cellStyle name="通貨 2 3 3 10 2 2" xfId="1786"/>
    <cellStyle name="通貨 2 3 3 10 2 2 2" xfId="1787"/>
    <cellStyle name="通貨 2 3 3 10 2 2 2 2" xfId="5193"/>
    <cellStyle name="通貨 2 3 3 10 2 2 3" xfId="5192"/>
    <cellStyle name="通貨 2 3 3 10 2 3" xfId="1788"/>
    <cellStyle name="通貨 2 3 3 10 2 3 2" xfId="5194"/>
    <cellStyle name="通貨 2 3 3 10 2 4" xfId="5191"/>
    <cellStyle name="通貨 2 3 3 10 3" xfId="1789"/>
    <cellStyle name="通貨 2 3 3 10 3 2" xfId="1790"/>
    <cellStyle name="通貨 2 3 3 10 3 2 2" xfId="5196"/>
    <cellStyle name="通貨 2 3 3 10 3 3" xfId="5195"/>
    <cellStyle name="通貨 2 3 3 10 4" xfId="1791"/>
    <cellStyle name="通貨 2 3 3 10 4 2" xfId="5197"/>
    <cellStyle name="通貨 2 3 3 10 5" xfId="5190"/>
    <cellStyle name="通貨 2 3 3 11" xfId="1792"/>
    <cellStyle name="通貨 2 3 3 11 2" xfId="1793"/>
    <cellStyle name="通貨 2 3 3 11 2 2" xfId="1794"/>
    <cellStyle name="通貨 2 3 3 11 2 2 2" xfId="5200"/>
    <cellStyle name="通貨 2 3 3 11 2 3" xfId="5199"/>
    <cellStyle name="通貨 2 3 3 11 3" xfId="1795"/>
    <cellStyle name="通貨 2 3 3 11 3 2" xfId="5201"/>
    <cellStyle name="通貨 2 3 3 11 4" xfId="5198"/>
    <cellStyle name="通貨 2 3 3 12" xfId="1796"/>
    <cellStyle name="通貨 2 3 3 12 2" xfId="1797"/>
    <cellStyle name="通貨 2 3 3 12 2 2" xfId="5203"/>
    <cellStyle name="通貨 2 3 3 12 3" xfId="5202"/>
    <cellStyle name="通貨 2 3 3 13" xfId="1798"/>
    <cellStyle name="通貨 2 3 3 13 2" xfId="5204"/>
    <cellStyle name="通貨 2 3 3 14" xfId="5189"/>
    <cellStyle name="通貨 2 3 3 2" xfId="1799"/>
    <cellStyle name="通貨 2 3 3 2 2" xfId="1800"/>
    <cellStyle name="通貨 2 3 3 2 2 2" xfId="1801"/>
    <cellStyle name="通貨 2 3 3 2 2 2 2" xfId="1802"/>
    <cellStyle name="通貨 2 3 3 2 2 2 2 2" xfId="1803"/>
    <cellStyle name="通貨 2 3 3 2 2 2 2 2 2" xfId="5209"/>
    <cellStyle name="通貨 2 3 3 2 2 2 2 3" xfId="5208"/>
    <cellStyle name="通貨 2 3 3 2 2 2 3" xfId="1804"/>
    <cellStyle name="通貨 2 3 3 2 2 2 3 2" xfId="5210"/>
    <cellStyle name="通貨 2 3 3 2 2 2 4" xfId="5207"/>
    <cellStyle name="通貨 2 3 3 2 2 3" xfId="1805"/>
    <cellStyle name="通貨 2 3 3 2 2 3 2" xfId="1806"/>
    <cellStyle name="通貨 2 3 3 2 2 3 2 2" xfId="5212"/>
    <cellStyle name="通貨 2 3 3 2 2 3 3" xfId="5211"/>
    <cellStyle name="通貨 2 3 3 2 2 4" xfId="1807"/>
    <cellStyle name="通貨 2 3 3 2 2 4 2" xfId="5213"/>
    <cellStyle name="通貨 2 3 3 2 2 5" xfId="5206"/>
    <cellStyle name="通貨 2 3 3 2 3" xfId="1808"/>
    <cellStyle name="通貨 2 3 3 2 3 2" xfId="1809"/>
    <cellStyle name="通貨 2 3 3 2 3 2 2" xfId="1810"/>
    <cellStyle name="通貨 2 3 3 2 3 2 2 2" xfId="1811"/>
    <cellStyle name="通貨 2 3 3 2 3 2 2 2 2" xfId="5217"/>
    <cellStyle name="通貨 2 3 3 2 3 2 2 3" xfId="5216"/>
    <cellStyle name="通貨 2 3 3 2 3 2 3" xfId="1812"/>
    <cellStyle name="通貨 2 3 3 2 3 2 3 2" xfId="5218"/>
    <cellStyle name="通貨 2 3 3 2 3 2 4" xfId="5215"/>
    <cellStyle name="通貨 2 3 3 2 3 3" xfId="1813"/>
    <cellStyle name="通貨 2 3 3 2 3 3 2" xfId="1814"/>
    <cellStyle name="通貨 2 3 3 2 3 3 2 2" xfId="5220"/>
    <cellStyle name="通貨 2 3 3 2 3 3 3" xfId="5219"/>
    <cellStyle name="通貨 2 3 3 2 3 4" xfId="1815"/>
    <cellStyle name="通貨 2 3 3 2 3 4 2" xfId="5221"/>
    <cellStyle name="通貨 2 3 3 2 3 5" xfId="5214"/>
    <cellStyle name="通貨 2 3 3 2 4" xfId="1816"/>
    <cellStyle name="通貨 2 3 3 2 4 2" xfId="1817"/>
    <cellStyle name="通貨 2 3 3 2 4 2 2" xfId="1818"/>
    <cellStyle name="通貨 2 3 3 2 4 2 2 2" xfId="1819"/>
    <cellStyle name="通貨 2 3 3 2 4 2 2 2 2" xfId="5225"/>
    <cellStyle name="通貨 2 3 3 2 4 2 2 3" xfId="5224"/>
    <cellStyle name="通貨 2 3 3 2 4 2 3" xfId="1820"/>
    <cellStyle name="通貨 2 3 3 2 4 2 3 2" xfId="5226"/>
    <cellStyle name="通貨 2 3 3 2 4 2 4" xfId="5223"/>
    <cellStyle name="通貨 2 3 3 2 4 3" xfId="1821"/>
    <cellStyle name="通貨 2 3 3 2 4 3 2" xfId="1822"/>
    <cellStyle name="通貨 2 3 3 2 4 3 2 2" xfId="5228"/>
    <cellStyle name="通貨 2 3 3 2 4 3 3" xfId="5227"/>
    <cellStyle name="通貨 2 3 3 2 4 4" xfId="1823"/>
    <cellStyle name="通貨 2 3 3 2 4 4 2" xfId="5229"/>
    <cellStyle name="通貨 2 3 3 2 4 5" xfId="5222"/>
    <cellStyle name="通貨 2 3 3 2 5" xfId="1824"/>
    <cellStyle name="通貨 2 3 3 2 5 2" xfId="1825"/>
    <cellStyle name="通貨 2 3 3 2 5 2 2" xfId="1826"/>
    <cellStyle name="通貨 2 3 3 2 5 2 2 2" xfId="5232"/>
    <cellStyle name="通貨 2 3 3 2 5 2 3" xfId="5231"/>
    <cellStyle name="通貨 2 3 3 2 5 3" xfId="1827"/>
    <cellStyle name="通貨 2 3 3 2 5 3 2" xfId="5233"/>
    <cellStyle name="通貨 2 3 3 2 5 4" xfId="5230"/>
    <cellStyle name="通貨 2 3 3 2 6" xfId="1828"/>
    <cellStyle name="通貨 2 3 3 2 6 2" xfId="1829"/>
    <cellStyle name="通貨 2 3 3 2 6 2 2" xfId="5235"/>
    <cellStyle name="通貨 2 3 3 2 6 3" xfId="5234"/>
    <cellStyle name="通貨 2 3 3 2 7" xfId="1830"/>
    <cellStyle name="通貨 2 3 3 2 7 2" xfId="5236"/>
    <cellStyle name="通貨 2 3 3 2 8" xfId="5205"/>
    <cellStyle name="通貨 2 3 3 3" xfId="1831"/>
    <cellStyle name="通貨 2 3 3 3 2" xfId="1832"/>
    <cellStyle name="通貨 2 3 3 3 2 2" xfId="1833"/>
    <cellStyle name="通貨 2 3 3 3 2 2 2" xfId="1834"/>
    <cellStyle name="通貨 2 3 3 3 2 2 2 2" xfId="1835"/>
    <cellStyle name="通貨 2 3 3 3 2 2 2 2 2" xfId="5241"/>
    <cellStyle name="通貨 2 3 3 3 2 2 2 3" xfId="5240"/>
    <cellStyle name="通貨 2 3 3 3 2 2 3" xfId="1836"/>
    <cellStyle name="通貨 2 3 3 3 2 2 3 2" xfId="5242"/>
    <cellStyle name="通貨 2 3 3 3 2 2 4" xfId="5239"/>
    <cellStyle name="通貨 2 3 3 3 2 3" xfId="1837"/>
    <cellStyle name="通貨 2 3 3 3 2 3 2" xfId="1838"/>
    <cellStyle name="通貨 2 3 3 3 2 3 2 2" xfId="5244"/>
    <cellStyle name="通貨 2 3 3 3 2 3 3" xfId="5243"/>
    <cellStyle name="通貨 2 3 3 3 2 4" xfId="1839"/>
    <cellStyle name="通貨 2 3 3 3 2 4 2" xfId="5245"/>
    <cellStyle name="通貨 2 3 3 3 2 5" xfId="5238"/>
    <cellStyle name="通貨 2 3 3 3 3" xfId="1840"/>
    <cellStyle name="通貨 2 3 3 3 3 2" xfId="1841"/>
    <cellStyle name="通貨 2 3 3 3 3 2 2" xfId="1842"/>
    <cellStyle name="通貨 2 3 3 3 3 2 2 2" xfId="1843"/>
    <cellStyle name="通貨 2 3 3 3 3 2 2 2 2" xfId="5249"/>
    <cellStyle name="通貨 2 3 3 3 3 2 2 3" xfId="5248"/>
    <cellStyle name="通貨 2 3 3 3 3 2 3" xfId="1844"/>
    <cellStyle name="通貨 2 3 3 3 3 2 3 2" xfId="5250"/>
    <cellStyle name="通貨 2 3 3 3 3 2 4" xfId="5247"/>
    <cellStyle name="通貨 2 3 3 3 3 3" xfId="1845"/>
    <cellStyle name="通貨 2 3 3 3 3 3 2" xfId="1846"/>
    <cellStyle name="通貨 2 3 3 3 3 3 2 2" xfId="5252"/>
    <cellStyle name="通貨 2 3 3 3 3 3 3" xfId="5251"/>
    <cellStyle name="通貨 2 3 3 3 3 4" xfId="1847"/>
    <cellStyle name="通貨 2 3 3 3 3 4 2" xfId="5253"/>
    <cellStyle name="通貨 2 3 3 3 3 5" xfId="5246"/>
    <cellStyle name="通貨 2 3 3 3 4" xfId="1848"/>
    <cellStyle name="通貨 2 3 3 3 4 2" xfId="1849"/>
    <cellStyle name="通貨 2 3 3 3 4 2 2" xfId="1850"/>
    <cellStyle name="通貨 2 3 3 3 4 2 2 2" xfId="1851"/>
    <cellStyle name="通貨 2 3 3 3 4 2 2 2 2" xfId="5257"/>
    <cellStyle name="通貨 2 3 3 3 4 2 2 3" xfId="5256"/>
    <cellStyle name="通貨 2 3 3 3 4 2 3" xfId="1852"/>
    <cellStyle name="通貨 2 3 3 3 4 2 3 2" xfId="5258"/>
    <cellStyle name="通貨 2 3 3 3 4 2 4" xfId="5255"/>
    <cellStyle name="通貨 2 3 3 3 4 3" xfId="1853"/>
    <cellStyle name="通貨 2 3 3 3 4 3 2" xfId="1854"/>
    <cellStyle name="通貨 2 3 3 3 4 3 2 2" xfId="5260"/>
    <cellStyle name="通貨 2 3 3 3 4 3 3" xfId="5259"/>
    <cellStyle name="通貨 2 3 3 3 4 4" xfId="1855"/>
    <cellStyle name="通貨 2 3 3 3 4 4 2" xfId="5261"/>
    <cellStyle name="通貨 2 3 3 3 4 5" xfId="5254"/>
    <cellStyle name="通貨 2 3 3 3 5" xfId="1856"/>
    <cellStyle name="通貨 2 3 3 3 5 2" xfId="1857"/>
    <cellStyle name="通貨 2 3 3 3 5 2 2" xfId="1858"/>
    <cellStyle name="通貨 2 3 3 3 5 2 2 2" xfId="5264"/>
    <cellStyle name="通貨 2 3 3 3 5 2 3" xfId="5263"/>
    <cellStyle name="通貨 2 3 3 3 5 3" xfId="1859"/>
    <cellStyle name="通貨 2 3 3 3 5 3 2" xfId="5265"/>
    <cellStyle name="通貨 2 3 3 3 5 4" xfId="5262"/>
    <cellStyle name="通貨 2 3 3 3 6" xfId="1860"/>
    <cellStyle name="通貨 2 3 3 3 6 2" xfId="1861"/>
    <cellStyle name="通貨 2 3 3 3 6 2 2" xfId="5267"/>
    <cellStyle name="通貨 2 3 3 3 6 3" xfId="5266"/>
    <cellStyle name="通貨 2 3 3 3 7" xfId="1862"/>
    <cellStyle name="通貨 2 3 3 3 7 2" xfId="5268"/>
    <cellStyle name="通貨 2 3 3 3 8" xfId="5237"/>
    <cellStyle name="通貨 2 3 3 4" xfId="1863"/>
    <cellStyle name="通貨 2 3 3 4 2" xfId="1864"/>
    <cellStyle name="通貨 2 3 3 4 2 2" xfId="1865"/>
    <cellStyle name="通貨 2 3 3 4 2 2 2" xfId="1866"/>
    <cellStyle name="通貨 2 3 3 4 2 2 2 2" xfId="1867"/>
    <cellStyle name="通貨 2 3 3 4 2 2 2 2 2" xfId="5273"/>
    <cellStyle name="通貨 2 3 3 4 2 2 2 3" xfId="5272"/>
    <cellStyle name="通貨 2 3 3 4 2 2 3" xfId="1868"/>
    <cellStyle name="通貨 2 3 3 4 2 2 3 2" xfId="5274"/>
    <cellStyle name="通貨 2 3 3 4 2 2 4" xfId="5271"/>
    <cellStyle name="通貨 2 3 3 4 2 3" xfId="1869"/>
    <cellStyle name="通貨 2 3 3 4 2 3 2" xfId="1870"/>
    <cellStyle name="通貨 2 3 3 4 2 3 2 2" xfId="5276"/>
    <cellStyle name="通貨 2 3 3 4 2 3 3" xfId="5275"/>
    <cellStyle name="通貨 2 3 3 4 2 4" xfId="1871"/>
    <cellStyle name="通貨 2 3 3 4 2 4 2" xfId="5277"/>
    <cellStyle name="通貨 2 3 3 4 2 5" xfId="5270"/>
    <cellStyle name="通貨 2 3 3 4 3" xfId="1872"/>
    <cellStyle name="通貨 2 3 3 4 3 2" xfId="1873"/>
    <cellStyle name="通貨 2 3 3 4 3 2 2" xfId="1874"/>
    <cellStyle name="通貨 2 3 3 4 3 2 2 2" xfId="1875"/>
    <cellStyle name="通貨 2 3 3 4 3 2 2 2 2" xfId="5281"/>
    <cellStyle name="通貨 2 3 3 4 3 2 2 3" xfId="5280"/>
    <cellStyle name="通貨 2 3 3 4 3 2 3" xfId="1876"/>
    <cellStyle name="通貨 2 3 3 4 3 2 3 2" xfId="5282"/>
    <cellStyle name="通貨 2 3 3 4 3 2 4" xfId="5279"/>
    <cellStyle name="通貨 2 3 3 4 3 3" xfId="1877"/>
    <cellStyle name="通貨 2 3 3 4 3 3 2" xfId="1878"/>
    <cellStyle name="通貨 2 3 3 4 3 3 2 2" xfId="5284"/>
    <cellStyle name="通貨 2 3 3 4 3 3 3" xfId="5283"/>
    <cellStyle name="通貨 2 3 3 4 3 4" xfId="1879"/>
    <cellStyle name="通貨 2 3 3 4 3 4 2" xfId="5285"/>
    <cellStyle name="通貨 2 3 3 4 3 5" xfId="5278"/>
    <cellStyle name="通貨 2 3 3 4 4" xfId="1880"/>
    <cellStyle name="通貨 2 3 3 4 4 2" xfId="1881"/>
    <cellStyle name="通貨 2 3 3 4 4 2 2" xfId="1882"/>
    <cellStyle name="通貨 2 3 3 4 4 2 2 2" xfId="1883"/>
    <cellStyle name="通貨 2 3 3 4 4 2 2 2 2" xfId="5289"/>
    <cellStyle name="通貨 2 3 3 4 4 2 2 3" xfId="5288"/>
    <cellStyle name="通貨 2 3 3 4 4 2 3" xfId="1884"/>
    <cellStyle name="通貨 2 3 3 4 4 2 3 2" xfId="5290"/>
    <cellStyle name="通貨 2 3 3 4 4 2 4" xfId="5287"/>
    <cellStyle name="通貨 2 3 3 4 4 3" xfId="1885"/>
    <cellStyle name="通貨 2 3 3 4 4 3 2" xfId="1886"/>
    <cellStyle name="通貨 2 3 3 4 4 3 2 2" xfId="5292"/>
    <cellStyle name="通貨 2 3 3 4 4 3 3" xfId="5291"/>
    <cellStyle name="通貨 2 3 3 4 4 4" xfId="1887"/>
    <cellStyle name="通貨 2 3 3 4 4 4 2" xfId="5293"/>
    <cellStyle name="通貨 2 3 3 4 4 5" xfId="5286"/>
    <cellStyle name="通貨 2 3 3 4 5" xfId="1888"/>
    <cellStyle name="通貨 2 3 3 4 5 2" xfId="1889"/>
    <cellStyle name="通貨 2 3 3 4 5 2 2" xfId="1890"/>
    <cellStyle name="通貨 2 3 3 4 5 2 2 2" xfId="5296"/>
    <cellStyle name="通貨 2 3 3 4 5 2 3" xfId="5295"/>
    <cellStyle name="通貨 2 3 3 4 5 3" xfId="1891"/>
    <cellStyle name="通貨 2 3 3 4 5 3 2" xfId="5297"/>
    <cellStyle name="通貨 2 3 3 4 5 4" xfId="5294"/>
    <cellStyle name="通貨 2 3 3 4 6" xfId="1892"/>
    <cellStyle name="通貨 2 3 3 4 6 2" xfId="1893"/>
    <cellStyle name="通貨 2 3 3 4 6 2 2" xfId="5299"/>
    <cellStyle name="通貨 2 3 3 4 6 3" xfId="5298"/>
    <cellStyle name="通貨 2 3 3 4 7" xfId="1894"/>
    <cellStyle name="通貨 2 3 3 4 7 2" xfId="5300"/>
    <cellStyle name="通貨 2 3 3 4 8" xfId="5269"/>
    <cellStyle name="通貨 2 3 3 5" xfId="1895"/>
    <cellStyle name="通貨 2 3 3 5 2" xfId="1896"/>
    <cellStyle name="通貨 2 3 3 5 2 2" xfId="1897"/>
    <cellStyle name="通貨 2 3 3 5 2 2 2" xfId="1898"/>
    <cellStyle name="通貨 2 3 3 5 2 2 2 2" xfId="1899"/>
    <cellStyle name="通貨 2 3 3 5 2 2 2 2 2" xfId="5305"/>
    <cellStyle name="通貨 2 3 3 5 2 2 2 3" xfId="5304"/>
    <cellStyle name="通貨 2 3 3 5 2 2 3" xfId="1900"/>
    <cellStyle name="通貨 2 3 3 5 2 2 3 2" xfId="5306"/>
    <cellStyle name="通貨 2 3 3 5 2 2 4" xfId="5303"/>
    <cellStyle name="通貨 2 3 3 5 2 3" xfId="1901"/>
    <cellStyle name="通貨 2 3 3 5 2 3 2" xfId="1902"/>
    <cellStyle name="通貨 2 3 3 5 2 3 2 2" xfId="5308"/>
    <cellStyle name="通貨 2 3 3 5 2 3 3" xfId="5307"/>
    <cellStyle name="通貨 2 3 3 5 2 4" xfId="1903"/>
    <cellStyle name="通貨 2 3 3 5 2 4 2" xfId="5309"/>
    <cellStyle name="通貨 2 3 3 5 2 5" xfId="5302"/>
    <cellStyle name="通貨 2 3 3 5 3" xfId="1904"/>
    <cellStyle name="通貨 2 3 3 5 3 2" xfId="1905"/>
    <cellStyle name="通貨 2 3 3 5 3 2 2" xfId="1906"/>
    <cellStyle name="通貨 2 3 3 5 3 2 2 2" xfId="1907"/>
    <cellStyle name="通貨 2 3 3 5 3 2 2 2 2" xfId="5313"/>
    <cellStyle name="通貨 2 3 3 5 3 2 2 3" xfId="5312"/>
    <cellStyle name="通貨 2 3 3 5 3 2 3" xfId="1908"/>
    <cellStyle name="通貨 2 3 3 5 3 2 3 2" xfId="5314"/>
    <cellStyle name="通貨 2 3 3 5 3 2 4" xfId="5311"/>
    <cellStyle name="通貨 2 3 3 5 3 3" xfId="1909"/>
    <cellStyle name="通貨 2 3 3 5 3 3 2" xfId="1910"/>
    <cellStyle name="通貨 2 3 3 5 3 3 2 2" xfId="5316"/>
    <cellStyle name="通貨 2 3 3 5 3 3 3" xfId="5315"/>
    <cellStyle name="通貨 2 3 3 5 3 4" xfId="1911"/>
    <cellStyle name="通貨 2 3 3 5 3 4 2" xfId="5317"/>
    <cellStyle name="通貨 2 3 3 5 3 5" xfId="5310"/>
    <cellStyle name="通貨 2 3 3 5 4" xfId="1912"/>
    <cellStyle name="通貨 2 3 3 5 4 2" xfId="1913"/>
    <cellStyle name="通貨 2 3 3 5 4 2 2" xfId="1914"/>
    <cellStyle name="通貨 2 3 3 5 4 2 2 2" xfId="1915"/>
    <cellStyle name="通貨 2 3 3 5 4 2 2 2 2" xfId="5321"/>
    <cellStyle name="通貨 2 3 3 5 4 2 2 3" xfId="5320"/>
    <cellStyle name="通貨 2 3 3 5 4 2 3" xfId="1916"/>
    <cellStyle name="通貨 2 3 3 5 4 2 3 2" xfId="5322"/>
    <cellStyle name="通貨 2 3 3 5 4 2 4" xfId="5319"/>
    <cellStyle name="通貨 2 3 3 5 4 3" xfId="1917"/>
    <cellStyle name="通貨 2 3 3 5 4 3 2" xfId="1918"/>
    <cellStyle name="通貨 2 3 3 5 4 3 2 2" xfId="5324"/>
    <cellStyle name="通貨 2 3 3 5 4 3 3" xfId="5323"/>
    <cellStyle name="通貨 2 3 3 5 4 4" xfId="1919"/>
    <cellStyle name="通貨 2 3 3 5 4 4 2" xfId="5325"/>
    <cellStyle name="通貨 2 3 3 5 4 5" xfId="5318"/>
    <cellStyle name="通貨 2 3 3 5 5" xfId="1920"/>
    <cellStyle name="通貨 2 3 3 5 5 2" xfId="1921"/>
    <cellStyle name="通貨 2 3 3 5 5 2 2" xfId="1922"/>
    <cellStyle name="通貨 2 3 3 5 5 2 2 2" xfId="5328"/>
    <cellStyle name="通貨 2 3 3 5 5 2 3" xfId="5327"/>
    <cellStyle name="通貨 2 3 3 5 5 3" xfId="1923"/>
    <cellStyle name="通貨 2 3 3 5 5 3 2" xfId="5329"/>
    <cellStyle name="通貨 2 3 3 5 5 4" xfId="5326"/>
    <cellStyle name="通貨 2 3 3 5 6" xfId="1924"/>
    <cellStyle name="通貨 2 3 3 5 6 2" xfId="1925"/>
    <cellStyle name="通貨 2 3 3 5 6 2 2" xfId="5331"/>
    <cellStyle name="通貨 2 3 3 5 6 3" xfId="5330"/>
    <cellStyle name="通貨 2 3 3 5 7" xfId="1926"/>
    <cellStyle name="通貨 2 3 3 5 7 2" xfId="5332"/>
    <cellStyle name="通貨 2 3 3 5 8" xfId="5301"/>
    <cellStyle name="通貨 2 3 3 6" xfId="1927"/>
    <cellStyle name="通貨 2 3 3 6 2" xfId="1928"/>
    <cellStyle name="通貨 2 3 3 6 2 2" xfId="1929"/>
    <cellStyle name="通貨 2 3 3 6 2 2 2" xfId="1930"/>
    <cellStyle name="通貨 2 3 3 6 2 2 2 2" xfId="1931"/>
    <cellStyle name="通貨 2 3 3 6 2 2 2 2 2" xfId="5337"/>
    <cellStyle name="通貨 2 3 3 6 2 2 2 3" xfId="5336"/>
    <cellStyle name="通貨 2 3 3 6 2 2 3" xfId="1932"/>
    <cellStyle name="通貨 2 3 3 6 2 2 3 2" xfId="5338"/>
    <cellStyle name="通貨 2 3 3 6 2 2 4" xfId="5335"/>
    <cellStyle name="通貨 2 3 3 6 2 3" xfId="1933"/>
    <cellStyle name="通貨 2 3 3 6 2 3 2" xfId="1934"/>
    <cellStyle name="通貨 2 3 3 6 2 3 2 2" xfId="5340"/>
    <cellStyle name="通貨 2 3 3 6 2 3 3" xfId="5339"/>
    <cellStyle name="通貨 2 3 3 6 2 4" xfId="1935"/>
    <cellStyle name="通貨 2 3 3 6 2 4 2" xfId="5341"/>
    <cellStyle name="通貨 2 3 3 6 2 5" xfId="5334"/>
    <cellStyle name="通貨 2 3 3 6 3" xfId="1936"/>
    <cellStyle name="通貨 2 3 3 6 3 2" xfId="1937"/>
    <cellStyle name="通貨 2 3 3 6 3 2 2" xfId="1938"/>
    <cellStyle name="通貨 2 3 3 6 3 2 2 2" xfId="1939"/>
    <cellStyle name="通貨 2 3 3 6 3 2 2 2 2" xfId="5345"/>
    <cellStyle name="通貨 2 3 3 6 3 2 2 3" xfId="5344"/>
    <cellStyle name="通貨 2 3 3 6 3 2 3" xfId="1940"/>
    <cellStyle name="通貨 2 3 3 6 3 2 3 2" xfId="5346"/>
    <cellStyle name="通貨 2 3 3 6 3 2 4" xfId="5343"/>
    <cellStyle name="通貨 2 3 3 6 3 3" xfId="1941"/>
    <cellStyle name="通貨 2 3 3 6 3 3 2" xfId="1942"/>
    <cellStyle name="通貨 2 3 3 6 3 3 2 2" xfId="5348"/>
    <cellStyle name="通貨 2 3 3 6 3 3 3" xfId="5347"/>
    <cellStyle name="通貨 2 3 3 6 3 4" xfId="1943"/>
    <cellStyle name="通貨 2 3 3 6 3 4 2" xfId="5349"/>
    <cellStyle name="通貨 2 3 3 6 3 5" xfId="5342"/>
    <cellStyle name="通貨 2 3 3 6 4" xfId="1944"/>
    <cellStyle name="通貨 2 3 3 6 4 2" xfId="1945"/>
    <cellStyle name="通貨 2 3 3 6 4 2 2" xfId="1946"/>
    <cellStyle name="通貨 2 3 3 6 4 2 2 2" xfId="1947"/>
    <cellStyle name="通貨 2 3 3 6 4 2 2 2 2" xfId="5353"/>
    <cellStyle name="通貨 2 3 3 6 4 2 2 3" xfId="5352"/>
    <cellStyle name="通貨 2 3 3 6 4 2 3" xfId="1948"/>
    <cellStyle name="通貨 2 3 3 6 4 2 3 2" xfId="5354"/>
    <cellStyle name="通貨 2 3 3 6 4 2 4" xfId="5351"/>
    <cellStyle name="通貨 2 3 3 6 4 3" xfId="1949"/>
    <cellStyle name="通貨 2 3 3 6 4 3 2" xfId="1950"/>
    <cellStyle name="通貨 2 3 3 6 4 3 2 2" xfId="5356"/>
    <cellStyle name="通貨 2 3 3 6 4 3 3" xfId="5355"/>
    <cellStyle name="通貨 2 3 3 6 4 4" xfId="1951"/>
    <cellStyle name="通貨 2 3 3 6 4 4 2" xfId="5357"/>
    <cellStyle name="通貨 2 3 3 6 4 5" xfId="5350"/>
    <cellStyle name="通貨 2 3 3 6 5" xfId="1952"/>
    <cellStyle name="通貨 2 3 3 6 5 2" xfId="1953"/>
    <cellStyle name="通貨 2 3 3 6 5 2 2" xfId="1954"/>
    <cellStyle name="通貨 2 3 3 6 5 2 2 2" xfId="5360"/>
    <cellStyle name="通貨 2 3 3 6 5 2 3" xfId="5359"/>
    <cellStyle name="通貨 2 3 3 6 5 3" xfId="1955"/>
    <cellStyle name="通貨 2 3 3 6 5 3 2" xfId="5361"/>
    <cellStyle name="通貨 2 3 3 6 5 4" xfId="5358"/>
    <cellStyle name="通貨 2 3 3 6 6" xfId="1956"/>
    <cellStyle name="通貨 2 3 3 6 6 2" xfId="1957"/>
    <cellStyle name="通貨 2 3 3 6 6 2 2" xfId="5363"/>
    <cellStyle name="通貨 2 3 3 6 6 3" xfId="5362"/>
    <cellStyle name="通貨 2 3 3 6 7" xfId="1958"/>
    <cellStyle name="通貨 2 3 3 6 7 2" xfId="5364"/>
    <cellStyle name="通貨 2 3 3 6 8" xfId="5333"/>
    <cellStyle name="通貨 2 3 3 7" xfId="1959"/>
    <cellStyle name="通貨 2 3 3 7 2" xfId="1960"/>
    <cellStyle name="通貨 2 3 3 7 2 2" xfId="1961"/>
    <cellStyle name="通貨 2 3 3 7 2 2 2" xfId="1962"/>
    <cellStyle name="通貨 2 3 3 7 2 2 2 2" xfId="1963"/>
    <cellStyle name="通貨 2 3 3 7 2 2 2 2 2" xfId="5369"/>
    <cellStyle name="通貨 2 3 3 7 2 2 2 3" xfId="5368"/>
    <cellStyle name="通貨 2 3 3 7 2 2 3" xfId="1964"/>
    <cellStyle name="通貨 2 3 3 7 2 2 3 2" xfId="5370"/>
    <cellStyle name="通貨 2 3 3 7 2 2 4" xfId="5367"/>
    <cellStyle name="通貨 2 3 3 7 2 3" xfId="1965"/>
    <cellStyle name="通貨 2 3 3 7 2 3 2" xfId="1966"/>
    <cellStyle name="通貨 2 3 3 7 2 3 2 2" xfId="5372"/>
    <cellStyle name="通貨 2 3 3 7 2 3 3" xfId="5371"/>
    <cellStyle name="通貨 2 3 3 7 2 4" xfId="1967"/>
    <cellStyle name="通貨 2 3 3 7 2 4 2" xfId="5373"/>
    <cellStyle name="通貨 2 3 3 7 2 5" xfId="5366"/>
    <cellStyle name="通貨 2 3 3 7 3" xfId="1968"/>
    <cellStyle name="通貨 2 3 3 7 3 2" xfId="1969"/>
    <cellStyle name="通貨 2 3 3 7 3 2 2" xfId="1970"/>
    <cellStyle name="通貨 2 3 3 7 3 2 2 2" xfId="1971"/>
    <cellStyle name="通貨 2 3 3 7 3 2 2 2 2" xfId="5377"/>
    <cellStyle name="通貨 2 3 3 7 3 2 2 3" xfId="5376"/>
    <cellStyle name="通貨 2 3 3 7 3 2 3" xfId="1972"/>
    <cellStyle name="通貨 2 3 3 7 3 2 3 2" xfId="5378"/>
    <cellStyle name="通貨 2 3 3 7 3 2 4" xfId="5375"/>
    <cellStyle name="通貨 2 3 3 7 3 3" xfId="1973"/>
    <cellStyle name="通貨 2 3 3 7 3 3 2" xfId="1974"/>
    <cellStyle name="通貨 2 3 3 7 3 3 2 2" xfId="5380"/>
    <cellStyle name="通貨 2 3 3 7 3 3 3" xfId="5379"/>
    <cellStyle name="通貨 2 3 3 7 3 4" xfId="1975"/>
    <cellStyle name="通貨 2 3 3 7 3 4 2" xfId="5381"/>
    <cellStyle name="通貨 2 3 3 7 3 5" xfId="5374"/>
    <cellStyle name="通貨 2 3 3 7 4" xfId="1976"/>
    <cellStyle name="通貨 2 3 3 7 4 2" xfId="1977"/>
    <cellStyle name="通貨 2 3 3 7 4 2 2" xfId="1978"/>
    <cellStyle name="通貨 2 3 3 7 4 2 2 2" xfId="1979"/>
    <cellStyle name="通貨 2 3 3 7 4 2 2 2 2" xfId="5385"/>
    <cellStyle name="通貨 2 3 3 7 4 2 2 3" xfId="5384"/>
    <cellStyle name="通貨 2 3 3 7 4 2 3" xfId="1980"/>
    <cellStyle name="通貨 2 3 3 7 4 2 3 2" xfId="5386"/>
    <cellStyle name="通貨 2 3 3 7 4 2 4" xfId="5383"/>
    <cellStyle name="通貨 2 3 3 7 4 3" xfId="1981"/>
    <cellStyle name="通貨 2 3 3 7 4 3 2" xfId="1982"/>
    <cellStyle name="通貨 2 3 3 7 4 3 2 2" xfId="5388"/>
    <cellStyle name="通貨 2 3 3 7 4 3 3" xfId="5387"/>
    <cellStyle name="通貨 2 3 3 7 4 4" xfId="1983"/>
    <cellStyle name="通貨 2 3 3 7 4 4 2" xfId="5389"/>
    <cellStyle name="通貨 2 3 3 7 4 5" xfId="5382"/>
    <cellStyle name="通貨 2 3 3 7 5" xfId="1984"/>
    <cellStyle name="通貨 2 3 3 7 5 2" xfId="1985"/>
    <cellStyle name="通貨 2 3 3 7 5 2 2" xfId="1986"/>
    <cellStyle name="通貨 2 3 3 7 5 2 2 2" xfId="5392"/>
    <cellStyle name="通貨 2 3 3 7 5 2 3" xfId="5391"/>
    <cellStyle name="通貨 2 3 3 7 5 3" xfId="1987"/>
    <cellStyle name="通貨 2 3 3 7 5 3 2" xfId="5393"/>
    <cellStyle name="通貨 2 3 3 7 5 4" xfId="5390"/>
    <cellStyle name="通貨 2 3 3 7 6" xfId="1988"/>
    <cellStyle name="通貨 2 3 3 7 6 2" xfId="1989"/>
    <cellStyle name="通貨 2 3 3 7 6 2 2" xfId="5395"/>
    <cellStyle name="通貨 2 3 3 7 6 3" xfId="5394"/>
    <cellStyle name="通貨 2 3 3 7 7" xfId="1990"/>
    <cellStyle name="通貨 2 3 3 7 7 2" xfId="5396"/>
    <cellStyle name="通貨 2 3 3 7 8" xfId="5365"/>
    <cellStyle name="通貨 2 3 3 8" xfId="1991"/>
    <cellStyle name="通貨 2 3 3 8 2" xfId="1992"/>
    <cellStyle name="通貨 2 3 3 8 2 2" xfId="1993"/>
    <cellStyle name="通貨 2 3 3 8 2 2 2" xfId="1994"/>
    <cellStyle name="通貨 2 3 3 8 2 2 2 2" xfId="5400"/>
    <cellStyle name="通貨 2 3 3 8 2 2 3" xfId="5399"/>
    <cellStyle name="通貨 2 3 3 8 2 3" xfId="1995"/>
    <cellStyle name="通貨 2 3 3 8 2 3 2" xfId="5401"/>
    <cellStyle name="通貨 2 3 3 8 2 4" xfId="5398"/>
    <cellStyle name="通貨 2 3 3 8 3" xfId="1996"/>
    <cellStyle name="通貨 2 3 3 8 3 2" xfId="1997"/>
    <cellStyle name="通貨 2 3 3 8 3 2 2" xfId="5403"/>
    <cellStyle name="通貨 2 3 3 8 3 3" xfId="5402"/>
    <cellStyle name="通貨 2 3 3 8 4" xfId="1998"/>
    <cellStyle name="通貨 2 3 3 8 4 2" xfId="5404"/>
    <cellStyle name="通貨 2 3 3 8 5" xfId="5397"/>
    <cellStyle name="通貨 2 3 3 9" xfId="1999"/>
    <cellStyle name="通貨 2 3 3 9 2" xfId="2000"/>
    <cellStyle name="通貨 2 3 3 9 2 2" xfId="2001"/>
    <cellStyle name="通貨 2 3 3 9 2 2 2" xfId="2002"/>
    <cellStyle name="通貨 2 3 3 9 2 2 2 2" xfId="5408"/>
    <cellStyle name="通貨 2 3 3 9 2 2 3" xfId="5407"/>
    <cellStyle name="通貨 2 3 3 9 2 3" xfId="2003"/>
    <cellStyle name="通貨 2 3 3 9 2 3 2" xfId="5409"/>
    <cellStyle name="通貨 2 3 3 9 2 4" xfId="5406"/>
    <cellStyle name="通貨 2 3 3 9 3" xfId="2004"/>
    <cellStyle name="通貨 2 3 3 9 3 2" xfId="2005"/>
    <cellStyle name="通貨 2 3 3 9 3 2 2" xfId="5411"/>
    <cellStyle name="通貨 2 3 3 9 3 3" xfId="5410"/>
    <cellStyle name="通貨 2 3 3 9 4" xfId="2006"/>
    <cellStyle name="通貨 2 3 3 9 4 2" xfId="5412"/>
    <cellStyle name="通貨 2 3 3 9 5" xfId="5405"/>
    <cellStyle name="通貨 2 3 4" xfId="2007"/>
    <cellStyle name="通貨 2 3 4 2" xfId="2008"/>
    <cellStyle name="通貨 2 3 4 2 2" xfId="2009"/>
    <cellStyle name="通貨 2 3 4 2 2 2" xfId="2010"/>
    <cellStyle name="通貨 2 3 4 2 2 2 2" xfId="2011"/>
    <cellStyle name="通貨 2 3 4 2 2 2 2 2" xfId="5417"/>
    <cellStyle name="通貨 2 3 4 2 2 2 3" xfId="5416"/>
    <cellStyle name="通貨 2 3 4 2 2 3" xfId="2012"/>
    <cellStyle name="通貨 2 3 4 2 2 3 2" xfId="5418"/>
    <cellStyle name="通貨 2 3 4 2 2 4" xfId="5415"/>
    <cellStyle name="通貨 2 3 4 2 3" xfId="2013"/>
    <cellStyle name="通貨 2 3 4 2 3 2" xfId="2014"/>
    <cellStyle name="通貨 2 3 4 2 3 2 2" xfId="5420"/>
    <cellStyle name="通貨 2 3 4 2 3 3" xfId="5419"/>
    <cellStyle name="通貨 2 3 4 2 4" xfId="2015"/>
    <cellStyle name="通貨 2 3 4 2 4 2" xfId="5421"/>
    <cellStyle name="通貨 2 3 4 2 5" xfId="5414"/>
    <cellStyle name="通貨 2 3 4 3" xfId="2016"/>
    <cellStyle name="通貨 2 3 4 3 2" xfId="2017"/>
    <cellStyle name="通貨 2 3 4 3 2 2" xfId="2018"/>
    <cellStyle name="通貨 2 3 4 3 2 2 2" xfId="2019"/>
    <cellStyle name="通貨 2 3 4 3 2 2 2 2" xfId="5425"/>
    <cellStyle name="通貨 2 3 4 3 2 2 3" xfId="5424"/>
    <cellStyle name="通貨 2 3 4 3 2 3" xfId="2020"/>
    <cellStyle name="通貨 2 3 4 3 2 3 2" xfId="5426"/>
    <cellStyle name="通貨 2 3 4 3 2 4" xfId="5423"/>
    <cellStyle name="通貨 2 3 4 3 3" xfId="2021"/>
    <cellStyle name="通貨 2 3 4 3 3 2" xfId="2022"/>
    <cellStyle name="通貨 2 3 4 3 3 2 2" xfId="5428"/>
    <cellStyle name="通貨 2 3 4 3 3 3" xfId="5427"/>
    <cellStyle name="通貨 2 3 4 3 4" xfId="2023"/>
    <cellStyle name="通貨 2 3 4 3 4 2" xfId="5429"/>
    <cellStyle name="通貨 2 3 4 3 5" xfId="5422"/>
    <cellStyle name="通貨 2 3 4 4" xfId="2024"/>
    <cellStyle name="通貨 2 3 4 4 2" xfId="2025"/>
    <cellStyle name="通貨 2 3 4 4 2 2" xfId="2026"/>
    <cellStyle name="通貨 2 3 4 4 2 2 2" xfId="2027"/>
    <cellStyle name="通貨 2 3 4 4 2 2 2 2" xfId="5433"/>
    <cellStyle name="通貨 2 3 4 4 2 2 3" xfId="5432"/>
    <cellStyle name="通貨 2 3 4 4 2 3" xfId="2028"/>
    <cellStyle name="通貨 2 3 4 4 2 3 2" xfId="5434"/>
    <cellStyle name="通貨 2 3 4 4 2 4" xfId="5431"/>
    <cellStyle name="通貨 2 3 4 4 3" xfId="2029"/>
    <cellStyle name="通貨 2 3 4 4 3 2" xfId="2030"/>
    <cellStyle name="通貨 2 3 4 4 3 2 2" xfId="5436"/>
    <cellStyle name="通貨 2 3 4 4 3 3" xfId="5435"/>
    <cellStyle name="通貨 2 3 4 4 4" xfId="2031"/>
    <cellStyle name="通貨 2 3 4 4 4 2" xfId="5437"/>
    <cellStyle name="通貨 2 3 4 4 5" xfId="5430"/>
    <cellStyle name="通貨 2 3 4 5" xfId="2032"/>
    <cellStyle name="通貨 2 3 4 5 2" xfId="2033"/>
    <cellStyle name="通貨 2 3 4 5 2 2" xfId="2034"/>
    <cellStyle name="通貨 2 3 4 5 2 2 2" xfId="5440"/>
    <cellStyle name="通貨 2 3 4 5 2 3" xfId="5439"/>
    <cellStyle name="通貨 2 3 4 5 3" xfId="2035"/>
    <cellStyle name="通貨 2 3 4 5 3 2" xfId="5441"/>
    <cellStyle name="通貨 2 3 4 5 4" xfId="5438"/>
    <cellStyle name="通貨 2 3 4 6" xfId="2036"/>
    <cellStyle name="通貨 2 3 4 6 2" xfId="2037"/>
    <cellStyle name="通貨 2 3 4 6 2 2" xfId="5443"/>
    <cellStyle name="通貨 2 3 4 6 3" xfId="5442"/>
    <cellStyle name="通貨 2 3 4 7" xfId="2038"/>
    <cellStyle name="通貨 2 3 4 7 2" xfId="5444"/>
    <cellStyle name="通貨 2 3 4 8" xfId="5413"/>
    <cellStyle name="通貨 2 3 5" xfId="2039"/>
    <cellStyle name="通貨 2 3 5 2" xfId="2040"/>
    <cellStyle name="通貨 2 3 5 2 2" xfId="2041"/>
    <cellStyle name="通貨 2 3 5 2 2 2" xfId="2042"/>
    <cellStyle name="通貨 2 3 5 2 2 2 2" xfId="2043"/>
    <cellStyle name="通貨 2 3 5 2 2 2 2 2" xfId="5449"/>
    <cellStyle name="通貨 2 3 5 2 2 2 3" xfId="5448"/>
    <cellStyle name="通貨 2 3 5 2 2 3" xfId="2044"/>
    <cellStyle name="通貨 2 3 5 2 2 3 2" xfId="5450"/>
    <cellStyle name="通貨 2 3 5 2 2 4" xfId="5447"/>
    <cellStyle name="通貨 2 3 5 2 3" xfId="2045"/>
    <cellStyle name="通貨 2 3 5 2 3 2" xfId="2046"/>
    <cellStyle name="通貨 2 3 5 2 3 2 2" xfId="5452"/>
    <cellStyle name="通貨 2 3 5 2 3 3" xfId="5451"/>
    <cellStyle name="通貨 2 3 5 2 4" xfId="2047"/>
    <cellStyle name="通貨 2 3 5 2 4 2" xfId="5453"/>
    <cellStyle name="通貨 2 3 5 2 5" xfId="5446"/>
    <cellStyle name="通貨 2 3 5 3" xfId="2048"/>
    <cellStyle name="通貨 2 3 5 3 2" xfId="2049"/>
    <cellStyle name="通貨 2 3 5 3 2 2" xfId="2050"/>
    <cellStyle name="通貨 2 3 5 3 2 2 2" xfId="2051"/>
    <cellStyle name="通貨 2 3 5 3 2 2 2 2" xfId="5457"/>
    <cellStyle name="通貨 2 3 5 3 2 2 3" xfId="5456"/>
    <cellStyle name="通貨 2 3 5 3 2 3" xfId="2052"/>
    <cellStyle name="通貨 2 3 5 3 2 3 2" xfId="5458"/>
    <cellStyle name="通貨 2 3 5 3 2 4" xfId="5455"/>
    <cellStyle name="通貨 2 3 5 3 3" xfId="2053"/>
    <cellStyle name="通貨 2 3 5 3 3 2" xfId="2054"/>
    <cellStyle name="通貨 2 3 5 3 3 2 2" xfId="5460"/>
    <cellStyle name="通貨 2 3 5 3 3 3" xfId="5459"/>
    <cellStyle name="通貨 2 3 5 3 4" xfId="2055"/>
    <cellStyle name="通貨 2 3 5 3 4 2" xfId="5461"/>
    <cellStyle name="通貨 2 3 5 3 5" xfId="5454"/>
    <cellStyle name="通貨 2 3 5 4" xfId="2056"/>
    <cellStyle name="通貨 2 3 5 4 2" xfId="2057"/>
    <cellStyle name="通貨 2 3 5 4 2 2" xfId="2058"/>
    <cellStyle name="通貨 2 3 5 4 2 2 2" xfId="2059"/>
    <cellStyle name="通貨 2 3 5 4 2 2 2 2" xfId="5465"/>
    <cellStyle name="通貨 2 3 5 4 2 2 3" xfId="5464"/>
    <cellStyle name="通貨 2 3 5 4 2 3" xfId="2060"/>
    <cellStyle name="通貨 2 3 5 4 2 3 2" xfId="5466"/>
    <cellStyle name="通貨 2 3 5 4 2 4" xfId="5463"/>
    <cellStyle name="通貨 2 3 5 4 3" xfId="2061"/>
    <cellStyle name="通貨 2 3 5 4 3 2" xfId="2062"/>
    <cellStyle name="通貨 2 3 5 4 3 2 2" xfId="5468"/>
    <cellStyle name="通貨 2 3 5 4 3 3" xfId="5467"/>
    <cellStyle name="通貨 2 3 5 4 4" xfId="2063"/>
    <cellStyle name="通貨 2 3 5 4 4 2" xfId="5469"/>
    <cellStyle name="通貨 2 3 5 4 5" xfId="5462"/>
    <cellStyle name="通貨 2 3 5 5" xfId="2064"/>
    <cellStyle name="通貨 2 3 5 5 2" xfId="2065"/>
    <cellStyle name="通貨 2 3 5 5 2 2" xfId="2066"/>
    <cellStyle name="通貨 2 3 5 5 2 2 2" xfId="5472"/>
    <cellStyle name="通貨 2 3 5 5 2 3" xfId="5471"/>
    <cellStyle name="通貨 2 3 5 5 3" xfId="2067"/>
    <cellStyle name="通貨 2 3 5 5 3 2" xfId="5473"/>
    <cellStyle name="通貨 2 3 5 5 4" xfId="5470"/>
    <cellStyle name="通貨 2 3 5 6" xfId="2068"/>
    <cellStyle name="通貨 2 3 5 6 2" xfId="2069"/>
    <cellStyle name="通貨 2 3 5 6 2 2" xfId="5475"/>
    <cellStyle name="通貨 2 3 5 6 3" xfId="5474"/>
    <cellStyle name="通貨 2 3 5 7" xfId="2070"/>
    <cellStyle name="通貨 2 3 5 7 2" xfId="5476"/>
    <cellStyle name="通貨 2 3 5 8" xfId="5445"/>
    <cellStyle name="通貨 2 3 6" xfId="2071"/>
    <cellStyle name="通貨 2 3 6 2" xfId="2072"/>
    <cellStyle name="通貨 2 3 6 2 2" xfId="2073"/>
    <cellStyle name="通貨 2 3 6 2 2 2" xfId="2074"/>
    <cellStyle name="通貨 2 3 6 2 2 2 2" xfId="2075"/>
    <cellStyle name="通貨 2 3 6 2 2 2 2 2" xfId="5481"/>
    <cellStyle name="通貨 2 3 6 2 2 2 3" xfId="5480"/>
    <cellStyle name="通貨 2 3 6 2 2 3" xfId="2076"/>
    <cellStyle name="通貨 2 3 6 2 2 3 2" xfId="5482"/>
    <cellStyle name="通貨 2 3 6 2 2 4" xfId="5479"/>
    <cellStyle name="通貨 2 3 6 2 3" xfId="2077"/>
    <cellStyle name="通貨 2 3 6 2 3 2" xfId="2078"/>
    <cellStyle name="通貨 2 3 6 2 3 2 2" xfId="5484"/>
    <cellStyle name="通貨 2 3 6 2 3 3" xfId="5483"/>
    <cellStyle name="通貨 2 3 6 2 4" xfId="2079"/>
    <cellStyle name="通貨 2 3 6 2 4 2" xfId="5485"/>
    <cellStyle name="通貨 2 3 6 2 5" xfId="5478"/>
    <cellStyle name="通貨 2 3 6 3" xfId="2080"/>
    <cellStyle name="通貨 2 3 6 3 2" xfId="2081"/>
    <cellStyle name="通貨 2 3 6 3 2 2" xfId="2082"/>
    <cellStyle name="通貨 2 3 6 3 2 2 2" xfId="2083"/>
    <cellStyle name="通貨 2 3 6 3 2 2 2 2" xfId="5489"/>
    <cellStyle name="通貨 2 3 6 3 2 2 3" xfId="5488"/>
    <cellStyle name="通貨 2 3 6 3 2 3" xfId="2084"/>
    <cellStyle name="通貨 2 3 6 3 2 3 2" xfId="5490"/>
    <cellStyle name="通貨 2 3 6 3 2 4" xfId="5487"/>
    <cellStyle name="通貨 2 3 6 3 3" xfId="2085"/>
    <cellStyle name="通貨 2 3 6 3 3 2" xfId="2086"/>
    <cellStyle name="通貨 2 3 6 3 3 2 2" xfId="5492"/>
    <cellStyle name="通貨 2 3 6 3 3 3" xfId="5491"/>
    <cellStyle name="通貨 2 3 6 3 4" xfId="2087"/>
    <cellStyle name="通貨 2 3 6 3 4 2" xfId="5493"/>
    <cellStyle name="通貨 2 3 6 3 5" xfId="5486"/>
    <cellStyle name="通貨 2 3 6 4" xfId="2088"/>
    <cellStyle name="通貨 2 3 6 4 2" xfId="2089"/>
    <cellStyle name="通貨 2 3 6 4 2 2" xfId="2090"/>
    <cellStyle name="通貨 2 3 6 4 2 2 2" xfId="2091"/>
    <cellStyle name="通貨 2 3 6 4 2 2 2 2" xfId="5497"/>
    <cellStyle name="通貨 2 3 6 4 2 2 3" xfId="5496"/>
    <cellStyle name="通貨 2 3 6 4 2 3" xfId="2092"/>
    <cellStyle name="通貨 2 3 6 4 2 3 2" xfId="5498"/>
    <cellStyle name="通貨 2 3 6 4 2 4" xfId="5495"/>
    <cellStyle name="通貨 2 3 6 4 3" xfId="2093"/>
    <cellStyle name="通貨 2 3 6 4 3 2" xfId="2094"/>
    <cellStyle name="通貨 2 3 6 4 3 2 2" xfId="5500"/>
    <cellStyle name="通貨 2 3 6 4 3 3" xfId="5499"/>
    <cellStyle name="通貨 2 3 6 4 4" xfId="2095"/>
    <cellStyle name="通貨 2 3 6 4 4 2" xfId="5501"/>
    <cellStyle name="通貨 2 3 6 4 5" xfId="5494"/>
    <cellStyle name="通貨 2 3 6 5" xfId="2096"/>
    <cellStyle name="通貨 2 3 6 5 2" xfId="2097"/>
    <cellStyle name="通貨 2 3 6 5 2 2" xfId="2098"/>
    <cellStyle name="通貨 2 3 6 5 2 2 2" xfId="5504"/>
    <cellStyle name="通貨 2 3 6 5 2 3" xfId="5503"/>
    <cellStyle name="通貨 2 3 6 5 3" xfId="2099"/>
    <cellStyle name="通貨 2 3 6 5 3 2" xfId="5505"/>
    <cellStyle name="通貨 2 3 6 5 4" xfId="5502"/>
    <cellStyle name="通貨 2 3 6 6" xfId="2100"/>
    <cellStyle name="通貨 2 3 6 6 2" xfId="2101"/>
    <cellStyle name="通貨 2 3 6 6 2 2" xfId="5507"/>
    <cellStyle name="通貨 2 3 6 6 3" xfId="5506"/>
    <cellStyle name="通貨 2 3 6 7" xfId="2102"/>
    <cellStyle name="通貨 2 3 6 7 2" xfId="5508"/>
    <cellStyle name="通貨 2 3 6 8" xfId="5477"/>
    <cellStyle name="通貨 2 3 7" xfId="2103"/>
    <cellStyle name="通貨 2 3 7 2" xfId="2104"/>
    <cellStyle name="通貨 2 3 7 2 2" xfId="2105"/>
    <cellStyle name="通貨 2 3 7 2 2 2" xfId="2106"/>
    <cellStyle name="通貨 2 3 7 2 2 2 2" xfId="2107"/>
    <cellStyle name="通貨 2 3 7 2 2 2 2 2" xfId="5513"/>
    <cellStyle name="通貨 2 3 7 2 2 2 3" xfId="5512"/>
    <cellStyle name="通貨 2 3 7 2 2 3" xfId="2108"/>
    <cellStyle name="通貨 2 3 7 2 2 3 2" xfId="5514"/>
    <cellStyle name="通貨 2 3 7 2 2 4" xfId="5511"/>
    <cellStyle name="通貨 2 3 7 2 3" xfId="2109"/>
    <cellStyle name="通貨 2 3 7 2 3 2" xfId="2110"/>
    <cellStyle name="通貨 2 3 7 2 3 2 2" xfId="5516"/>
    <cellStyle name="通貨 2 3 7 2 3 3" xfId="5515"/>
    <cellStyle name="通貨 2 3 7 2 4" xfId="2111"/>
    <cellStyle name="通貨 2 3 7 2 4 2" xfId="5517"/>
    <cellStyle name="通貨 2 3 7 2 5" xfId="5510"/>
    <cellStyle name="通貨 2 3 7 3" xfId="2112"/>
    <cellStyle name="通貨 2 3 7 3 2" xfId="2113"/>
    <cellStyle name="通貨 2 3 7 3 2 2" xfId="2114"/>
    <cellStyle name="通貨 2 3 7 3 2 2 2" xfId="2115"/>
    <cellStyle name="通貨 2 3 7 3 2 2 2 2" xfId="5521"/>
    <cellStyle name="通貨 2 3 7 3 2 2 3" xfId="5520"/>
    <cellStyle name="通貨 2 3 7 3 2 3" xfId="2116"/>
    <cellStyle name="通貨 2 3 7 3 2 3 2" xfId="5522"/>
    <cellStyle name="通貨 2 3 7 3 2 4" xfId="5519"/>
    <cellStyle name="通貨 2 3 7 3 3" xfId="2117"/>
    <cellStyle name="通貨 2 3 7 3 3 2" xfId="2118"/>
    <cellStyle name="通貨 2 3 7 3 3 2 2" xfId="5524"/>
    <cellStyle name="通貨 2 3 7 3 3 3" xfId="5523"/>
    <cellStyle name="通貨 2 3 7 3 4" xfId="2119"/>
    <cellStyle name="通貨 2 3 7 3 4 2" xfId="5525"/>
    <cellStyle name="通貨 2 3 7 3 5" xfId="5518"/>
    <cellStyle name="通貨 2 3 7 4" xfId="2120"/>
    <cellStyle name="通貨 2 3 7 4 2" xfId="2121"/>
    <cellStyle name="通貨 2 3 7 4 2 2" xfId="2122"/>
    <cellStyle name="通貨 2 3 7 4 2 2 2" xfId="2123"/>
    <cellStyle name="通貨 2 3 7 4 2 2 2 2" xfId="5529"/>
    <cellStyle name="通貨 2 3 7 4 2 2 3" xfId="5528"/>
    <cellStyle name="通貨 2 3 7 4 2 3" xfId="2124"/>
    <cellStyle name="通貨 2 3 7 4 2 3 2" xfId="5530"/>
    <cellStyle name="通貨 2 3 7 4 2 4" xfId="5527"/>
    <cellStyle name="通貨 2 3 7 4 3" xfId="2125"/>
    <cellStyle name="通貨 2 3 7 4 3 2" xfId="2126"/>
    <cellStyle name="通貨 2 3 7 4 3 2 2" xfId="5532"/>
    <cellStyle name="通貨 2 3 7 4 3 3" xfId="5531"/>
    <cellStyle name="通貨 2 3 7 4 4" xfId="2127"/>
    <cellStyle name="通貨 2 3 7 4 4 2" xfId="5533"/>
    <cellStyle name="通貨 2 3 7 4 5" xfId="5526"/>
    <cellStyle name="通貨 2 3 7 5" xfId="2128"/>
    <cellStyle name="通貨 2 3 7 5 2" xfId="2129"/>
    <cellStyle name="通貨 2 3 7 5 2 2" xfId="2130"/>
    <cellStyle name="通貨 2 3 7 5 2 2 2" xfId="5536"/>
    <cellStyle name="通貨 2 3 7 5 2 3" xfId="5535"/>
    <cellStyle name="通貨 2 3 7 5 3" xfId="2131"/>
    <cellStyle name="通貨 2 3 7 5 3 2" xfId="5537"/>
    <cellStyle name="通貨 2 3 7 5 4" xfId="5534"/>
    <cellStyle name="通貨 2 3 7 6" xfId="2132"/>
    <cellStyle name="通貨 2 3 7 6 2" xfId="2133"/>
    <cellStyle name="通貨 2 3 7 6 2 2" xfId="5539"/>
    <cellStyle name="通貨 2 3 7 6 3" xfId="5538"/>
    <cellStyle name="通貨 2 3 7 7" xfId="2134"/>
    <cellStyle name="通貨 2 3 7 7 2" xfId="5540"/>
    <cellStyle name="通貨 2 3 7 8" xfId="5509"/>
    <cellStyle name="通貨 2 3 8" xfId="2135"/>
    <cellStyle name="通貨 2 3 8 2" xfId="2136"/>
    <cellStyle name="通貨 2 3 8 2 2" xfId="2137"/>
    <cellStyle name="通貨 2 3 8 2 2 2" xfId="2138"/>
    <cellStyle name="通貨 2 3 8 2 2 2 2" xfId="2139"/>
    <cellStyle name="通貨 2 3 8 2 2 2 2 2" xfId="5545"/>
    <cellStyle name="通貨 2 3 8 2 2 2 3" xfId="5544"/>
    <cellStyle name="通貨 2 3 8 2 2 3" xfId="2140"/>
    <cellStyle name="通貨 2 3 8 2 2 3 2" xfId="5546"/>
    <cellStyle name="通貨 2 3 8 2 2 4" xfId="5543"/>
    <cellStyle name="通貨 2 3 8 2 3" xfId="2141"/>
    <cellStyle name="通貨 2 3 8 2 3 2" xfId="2142"/>
    <cellStyle name="通貨 2 3 8 2 3 2 2" xfId="5548"/>
    <cellStyle name="通貨 2 3 8 2 3 3" xfId="5547"/>
    <cellStyle name="通貨 2 3 8 2 4" xfId="2143"/>
    <cellStyle name="通貨 2 3 8 2 4 2" xfId="5549"/>
    <cellStyle name="通貨 2 3 8 2 5" xfId="5542"/>
    <cellStyle name="通貨 2 3 8 3" xfId="2144"/>
    <cellStyle name="通貨 2 3 8 3 2" xfId="2145"/>
    <cellStyle name="通貨 2 3 8 3 2 2" xfId="2146"/>
    <cellStyle name="通貨 2 3 8 3 2 2 2" xfId="2147"/>
    <cellStyle name="通貨 2 3 8 3 2 2 2 2" xfId="5553"/>
    <cellStyle name="通貨 2 3 8 3 2 2 3" xfId="5552"/>
    <cellStyle name="通貨 2 3 8 3 2 3" xfId="2148"/>
    <cellStyle name="通貨 2 3 8 3 2 3 2" xfId="5554"/>
    <cellStyle name="通貨 2 3 8 3 2 4" xfId="5551"/>
    <cellStyle name="通貨 2 3 8 3 3" xfId="2149"/>
    <cellStyle name="通貨 2 3 8 3 3 2" xfId="2150"/>
    <cellStyle name="通貨 2 3 8 3 3 2 2" xfId="5556"/>
    <cellStyle name="通貨 2 3 8 3 3 3" xfId="5555"/>
    <cellStyle name="通貨 2 3 8 3 4" xfId="2151"/>
    <cellStyle name="通貨 2 3 8 3 4 2" xfId="5557"/>
    <cellStyle name="通貨 2 3 8 3 5" xfId="5550"/>
    <cellStyle name="通貨 2 3 8 4" xfId="2152"/>
    <cellStyle name="通貨 2 3 8 4 2" xfId="2153"/>
    <cellStyle name="通貨 2 3 8 4 2 2" xfId="2154"/>
    <cellStyle name="通貨 2 3 8 4 2 2 2" xfId="2155"/>
    <cellStyle name="通貨 2 3 8 4 2 2 2 2" xfId="5561"/>
    <cellStyle name="通貨 2 3 8 4 2 2 3" xfId="5560"/>
    <cellStyle name="通貨 2 3 8 4 2 3" xfId="2156"/>
    <cellStyle name="通貨 2 3 8 4 2 3 2" xfId="5562"/>
    <cellStyle name="通貨 2 3 8 4 2 4" xfId="5559"/>
    <cellStyle name="通貨 2 3 8 4 3" xfId="2157"/>
    <cellStyle name="通貨 2 3 8 4 3 2" xfId="2158"/>
    <cellStyle name="通貨 2 3 8 4 3 2 2" xfId="5564"/>
    <cellStyle name="通貨 2 3 8 4 3 3" xfId="5563"/>
    <cellStyle name="通貨 2 3 8 4 4" xfId="2159"/>
    <cellStyle name="通貨 2 3 8 4 4 2" xfId="5565"/>
    <cellStyle name="通貨 2 3 8 4 5" xfId="5558"/>
    <cellStyle name="通貨 2 3 8 5" xfId="2160"/>
    <cellStyle name="通貨 2 3 8 5 2" xfId="2161"/>
    <cellStyle name="通貨 2 3 8 5 2 2" xfId="2162"/>
    <cellStyle name="通貨 2 3 8 5 2 2 2" xfId="5568"/>
    <cellStyle name="通貨 2 3 8 5 2 3" xfId="5567"/>
    <cellStyle name="通貨 2 3 8 5 3" xfId="2163"/>
    <cellStyle name="通貨 2 3 8 5 3 2" xfId="5569"/>
    <cellStyle name="通貨 2 3 8 5 4" xfId="5566"/>
    <cellStyle name="通貨 2 3 8 6" xfId="2164"/>
    <cellStyle name="通貨 2 3 8 6 2" xfId="2165"/>
    <cellStyle name="通貨 2 3 8 6 2 2" xfId="5571"/>
    <cellStyle name="通貨 2 3 8 6 3" xfId="5570"/>
    <cellStyle name="通貨 2 3 8 7" xfId="2166"/>
    <cellStyle name="通貨 2 3 8 7 2" xfId="5572"/>
    <cellStyle name="通貨 2 3 8 8" xfId="5541"/>
    <cellStyle name="通貨 2 3 9" xfId="2167"/>
    <cellStyle name="通貨 2 3 9 2" xfId="2168"/>
    <cellStyle name="通貨 2 3 9 2 2" xfId="2169"/>
    <cellStyle name="通貨 2 3 9 2 2 2" xfId="2170"/>
    <cellStyle name="通貨 2 3 9 2 2 2 2" xfId="2171"/>
    <cellStyle name="通貨 2 3 9 2 2 2 2 2" xfId="5577"/>
    <cellStyle name="通貨 2 3 9 2 2 2 3" xfId="5576"/>
    <cellStyle name="通貨 2 3 9 2 2 3" xfId="2172"/>
    <cellStyle name="通貨 2 3 9 2 2 3 2" xfId="5578"/>
    <cellStyle name="通貨 2 3 9 2 2 4" xfId="5575"/>
    <cellStyle name="通貨 2 3 9 2 3" xfId="2173"/>
    <cellStyle name="通貨 2 3 9 2 3 2" xfId="2174"/>
    <cellStyle name="通貨 2 3 9 2 3 2 2" xfId="5580"/>
    <cellStyle name="通貨 2 3 9 2 3 3" xfId="5579"/>
    <cellStyle name="通貨 2 3 9 2 4" xfId="2175"/>
    <cellStyle name="通貨 2 3 9 2 4 2" xfId="5581"/>
    <cellStyle name="通貨 2 3 9 2 5" xfId="5574"/>
    <cellStyle name="通貨 2 3 9 3" xfId="2176"/>
    <cellStyle name="通貨 2 3 9 3 2" xfId="2177"/>
    <cellStyle name="通貨 2 3 9 3 2 2" xfId="2178"/>
    <cellStyle name="通貨 2 3 9 3 2 2 2" xfId="2179"/>
    <cellStyle name="通貨 2 3 9 3 2 2 2 2" xfId="5585"/>
    <cellStyle name="通貨 2 3 9 3 2 2 3" xfId="5584"/>
    <cellStyle name="通貨 2 3 9 3 2 3" xfId="2180"/>
    <cellStyle name="通貨 2 3 9 3 2 3 2" xfId="5586"/>
    <cellStyle name="通貨 2 3 9 3 2 4" xfId="5583"/>
    <cellStyle name="通貨 2 3 9 3 3" xfId="2181"/>
    <cellStyle name="通貨 2 3 9 3 3 2" xfId="2182"/>
    <cellStyle name="通貨 2 3 9 3 3 2 2" xfId="5588"/>
    <cellStyle name="通貨 2 3 9 3 3 3" xfId="5587"/>
    <cellStyle name="通貨 2 3 9 3 4" xfId="2183"/>
    <cellStyle name="通貨 2 3 9 3 4 2" xfId="5589"/>
    <cellStyle name="通貨 2 3 9 3 5" xfId="5582"/>
    <cellStyle name="通貨 2 3 9 4" xfId="2184"/>
    <cellStyle name="通貨 2 3 9 4 2" xfId="2185"/>
    <cellStyle name="通貨 2 3 9 4 2 2" xfId="2186"/>
    <cellStyle name="通貨 2 3 9 4 2 2 2" xfId="2187"/>
    <cellStyle name="通貨 2 3 9 4 2 2 2 2" xfId="5593"/>
    <cellStyle name="通貨 2 3 9 4 2 2 3" xfId="5592"/>
    <cellStyle name="通貨 2 3 9 4 2 3" xfId="2188"/>
    <cellStyle name="通貨 2 3 9 4 2 3 2" xfId="5594"/>
    <cellStyle name="通貨 2 3 9 4 2 4" xfId="5591"/>
    <cellStyle name="通貨 2 3 9 4 3" xfId="2189"/>
    <cellStyle name="通貨 2 3 9 4 3 2" xfId="2190"/>
    <cellStyle name="通貨 2 3 9 4 3 2 2" xfId="5596"/>
    <cellStyle name="通貨 2 3 9 4 3 3" xfId="5595"/>
    <cellStyle name="通貨 2 3 9 4 4" xfId="2191"/>
    <cellStyle name="通貨 2 3 9 4 4 2" xfId="5597"/>
    <cellStyle name="通貨 2 3 9 4 5" xfId="5590"/>
    <cellStyle name="通貨 2 3 9 5" xfId="2192"/>
    <cellStyle name="通貨 2 3 9 5 2" xfId="2193"/>
    <cellStyle name="通貨 2 3 9 5 2 2" xfId="2194"/>
    <cellStyle name="通貨 2 3 9 5 2 2 2" xfId="5600"/>
    <cellStyle name="通貨 2 3 9 5 2 3" xfId="5599"/>
    <cellStyle name="通貨 2 3 9 5 3" xfId="2195"/>
    <cellStyle name="通貨 2 3 9 5 3 2" xfId="5601"/>
    <cellStyle name="通貨 2 3 9 5 4" xfId="5598"/>
    <cellStyle name="通貨 2 3 9 6" xfId="2196"/>
    <cellStyle name="通貨 2 3 9 6 2" xfId="2197"/>
    <cellStyle name="通貨 2 3 9 6 2 2" xfId="5603"/>
    <cellStyle name="通貨 2 3 9 6 3" xfId="5602"/>
    <cellStyle name="通貨 2 3 9 7" xfId="2198"/>
    <cellStyle name="通貨 2 3 9 7 2" xfId="5604"/>
    <cellStyle name="通貨 2 3 9 8" xfId="5573"/>
    <cellStyle name="通貨 2 4" xfId="2199"/>
    <cellStyle name="通貨 2 4 10" xfId="2200"/>
    <cellStyle name="通貨 2 4 10 2" xfId="2201"/>
    <cellStyle name="通貨 2 4 10 2 2" xfId="2202"/>
    <cellStyle name="通貨 2 4 10 2 2 2" xfId="2203"/>
    <cellStyle name="通貨 2 4 10 2 2 2 2" xfId="5609"/>
    <cellStyle name="通貨 2 4 10 2 2 3" xfId="5608"/>
    <cellStyle name="通貨 2 4 10 2 3" xfId="2204"/>
    <cellStyle name="通貨 2 4 10 2 3 2" xfId="5610"/>
    <cellStyle name="通貨 2 4 10 2 4" xfId="5607"/>
    <cellStyle name="通貨 2 4 10 3" xfId="2205"/>
    <cellStyle name="通貨 2 4 10 3 2" xfId="2206"/>
    <cellStyle name="通貨 2 4 10 3 2 2" xfId="5612"/>
    <cellStyle name="通貨 2 4 10 3 3" xfId="5611"/>
    <cellStyle name="通貨 2 4 10 4" xfId="2207"/>
    <cellStyle name="通貨 2 4 10 4 2" xfId="5613"/>
    <cellStyle name="通貨 2 4 10 5" xfId="5606"/>
    <cellStyle name="通貨 2 4 11" xfId="2208"/>
    <cellStyle name="通貨 2 4 11 2" xfId="2209"/>
    <cellStyle name="通貨 2 4 11 2 2" xfId="2210"/>
    <cellStyle name="通貨 2 4 11 2 2 2" xfId="2211"/>
    <cellStyle name="通貨 2 4 11 2 2 2 2" xfId="5617"/>
    <cellStyle name="通貨 2 4 11 2 2 3" xfId="5616"/>
    <cellStyle name="通貨 2 4 11 2 3" xfId="2212"/>
    <cellStyle name="通貨 2 4 11 2 3 2" xfId="5618"/>
    <cellStyle name="通貨 2 4 11 2 4" xfId="5615"/>
    <cellStyle name="通貨 2 4 11 3" xfId="2213"/>
    <cellStyle name="通貨 2 4 11 3 2" xfId="2214"/>
    <cellStyle name="通貨 2 4 11 3 2 2" xfId="5620"/>
    <cellStyle name="通貨 2 4 11 3 3" xfId="5619"/>
    <cellStyle name="通貨 2 4 11 4" xfId="2215"/>
    <cellStyle name="通貨 2 4 11 4 2" xfId="5621"/>
    <cellStyle name="通貨 2 4 11 5" xfId="5614"/>
    <cellStyle name="通貨 2 4 12" xfId="2216"/>
    <cellStyle name="通貨 2 4 12 2" xfId="2217"/>
    <cellStyle name="通貨 2 4 12 2 2" xfId="2218"/>
    <cellStyle name="通貨 2 4 12 2 2 2" xfId="2219"/>
    <cellStyle name="通貨 2 4 12 2 2 2 2" xfId="5625"/>
    <cellStyle name="通貨 2 4 12 2 2 3" xfId="5624"/>
    <cellStyle name="通貨 2 4 12 2 3" xfId="2220"/>
    <cellStyle name="通貨 2 4 12 2 3 2" xfId="5626"/>
    <cellStyle name="通貨 2 4 12 2 4" xfId="5623"/>
    <cellStyle name="通貨 2 4 12 3" xfId="2221"/>
    <cellStyle name="通貨 2 4 12 3 2" xfId="2222"/>
    <cellStyle name="通貨 2 4 12 3 2 2" xfId="5628"/>
    <cellStyle name="通貨 2 4 12 3 3" xfId="5627"/>
    <cellStyle name="通貨 2 4 12 4" xfId="2223"/>
    <cellStyle name="通貨 2 4 12 4 2" xfId="5629"/>
    <cellStyle name="通貨 2 4 12 5" xfId="5622"/>
    <cellStyle name="通貨 2 4 13" xfId="2224"/>
    <cellStyle name="通貨 2 4 13 2" xfId="2225"/>
    <cellStyle name="通貨 2 4 13 2 2" xfId="2226"/>
    <cellStyle name="通貨 2 4 13 2 2 2" xfId="5632"/>
    <cellStyle name="通貨 2 4 13 2 3" xfId="5631"/>
    <cellStyle name="通貨 2 4 13 3" xfId="2227"/>
    <cellStyle name="通貨 2 4 13 3 2" xfId="5633"/>
    <cellStyle name="通貨 2 4 13 4" xfId="5630"/>
    <cellStyle name="通貨 2 4 14" xfId="2228"/>
    <cellStyle name="通貨 2 4 14 2" xfId="2229"/>
    <cellStyle name="通貨 2 4 14 2 2" xfId="5635"/>
    <cellStyle name="通貨 2 4 14 3" xfId="5634"/>
    <cellStyle name="通貨 2 4 15" xfId="2230"/>
    <cellStyle name="通貨 2 4 15 2" xfId="5636"/>
    <cellStyle name="通貨 2 4 16" xfId="5605"/>
    <cellStyle name="通貨 2 4 2" xfId="2231"/>
    <cellStyle name="通貨 2 4 2 10" xfId="2232"/>
    <cellStyle name="通貨 2 4 2 10 2" xfId="2233"/>
    <cellStyle name="通貨 2 4 2 10 2 2" xfId="2234"/>
    <cellStyle name="通貨 2 4 2 10 2 2 2" xfId="2235"/>
    <cellStyle name="通貨 2 4 2 10 2 2 2 2" xfId="5641"/>
    <cellStyle name="通貨 2 4 2 10 2 2 3" xfId="5640"/>
    <cellStyle name="通貨 2 4 2 10 2 3" xfId="2236"/>
    <cellStyle name="通貨 2 4 2 10 2 3 2" xfId="5642"/>
    <cellStyle name="通貨 2 4 2 10 2 4" xfId="5639"/>
    <cellStyle name="通貨 2 4 2 10 3" xfId="2237"/>
    <cellStyle name="通貨 2 4 2 10 3 2" xfId="2238"/>
    <cellStyle name="通貨 2 4 2 10 3 2 2" xfId="5644"/>
    <cellStyle name="通貨 2 4 2 10 3 3" xfId="5643"/>
    <cellStyle name="通貨 2 4 2 10 4" xfId="2239"/>
    <cellStyle name="通貨 2 4 2 10 4 2" xfId="5645"/>
    <cellStyle name="通貨 2 4 2 10 5" xfId="5638"/>
    <cellStyle name="通貨 2 4 2 11" xfId="2240"/>
    <cellStyle name="通貨 2 4 2 11 2" xfId="2241"/>
    <cellStyle name="通貨 2 4 2 11 2 2" xfId="2242"/>
    <cellStyle name="通貨 2 4 2 11 2 2 2" xfId="5648"/>
    <cellStyle name="通貨 2 4 2 11 2 3" xfId="5647"/>
    <cellStyle name="通貨 2 4 2 11 3" xfId="2243"/>
    <cellStyle name="通貨 2 4 2 11 3 2" xfId="5649"/>
    <cellStyle name="通貨 2 4 2 11 4" xfId="5646"/>
    <cellStyle name="通貨 2 4 2 12" xfId="2244"/>
    <cellStyle name="通貨 2 4 2 12 2" xfId="2245"/>
    <cellStyle name="通貨 2 4 2 12 2 2" xfId="5651"/>
    <cellStyle name="通貨 2 4 2 12 3" xfId="5650"/>
    <cellStyle name="通貨 2 4 2 13" xfId="2246"/>
    <cellStyle name="通貨 2 4 2 13 2" xfId="5652"/>
    <cellStyle name="通貨 2 4 2 14" xfId="5637"/>
    <cellStyle name="通貨 2 4 2 2" xfId="2247"/>
    <cellStyle name="通貨 2 4 2 2 2" xfId="2248"/>
    <cellStyle name="通貨 2 4 2 2 2 2" xfId="2249"/>
    <cellStyle name="通貨 2 4 2 2 2 2 2" xfId="2250"/>
    <cellStyle name="通貨 2 4 2 2 2 2 2 2" xfId="2251"/>
    <cellStyle name="通貨 2 4 2 2 2 2 2 2 2" xfId="5657"/>
    <cellStyle name="通貨 2 4 2 2 2 2 2 3" xfId="5656"/>
    <cellStyle name="通貨 2 4 2 2 2 2 3" xfId="2252"/>
    <cellStyle name="通貨 2 4 2 2 2 2 3 2" xfId="5658"/>
    <cellStyle name="通貨 2 4 2 2 2 2 4" xfId="5655"/>
    <cellStyle name="通貨 2 4 2 2 2 3" xfId="2253"/>
    <cellStyle name="通貨 2 4 2 2 2 3 2" xfId="2254"/>
    <cellStyle name="通貨 2 4 2 2 2 3 2 2" xfId="5660"/>
    <cellStyle name="通貨 2 4 2 2 2 3 3" xfId="5659"/>
    <cellStyle name="通貨 2 4 2 2 2 4" xfId="2255"/>
    <cellStyle name="通貨 2 4 2 2 2 4 2" xfId="5661"/>
    <cellStyle name="通貨 2 4 2 2 2 5" xfId="5654"/>
    <cellStyle name="通貨 2 4 2 2 3" xfId="2256"/>
    <cellStyle name="通貨 2 4 2 2 3 2" xfId="2257"/>
    <cellStyle name="通貨 2 4 2 2 3 2 2" xfId="2258"/>
    <cellStyle name="通貨 2 4 2 2 3 2 2 2" xfId="2259"/>
    <cellStyle name="通貨 2 4 2 2 3 2 2 2 2" xfId="5665"/>
    <cellStyle name="通貨 2 4 2 2 3 2 2 3" xfId="5664"/>
    <cellStyle name="通貨 2 4 2 2 3 2 3" xfId="2260"/>
    <cellStyle name="通貨 2 4 2 2 3 2 3 2" xfId="5666"/>
    <cellStyle name="通貨 2 4 2 2 3 2 4" xfId="5663"/>
    <cellStyle name="通貨 2 4 2 2 3 3" xfId="2261"/>
    <cellStyle name="通貨 2 4 2 2 3 3 2" xfId="2262"/>
    <cellStyle name="通貨 2 4 2 2 3 3 2 2" xfId="5668"/>
    <cellStyle name="通貨 2 4 2 2 3 3 3" xfId="5667"/>
    <cellStyle name="通貨 2 4 2 2 3 4" xfId="2263"/>
    <cellStyle name="通貨 2 4 2 2 3 4 2" xfId="5669"/>
    <cellStyle name="通貨 2 4 2 2 3 5" xfId="5662"/>
    <cellStyle name="通貨 2 4 2 2 4" xfId="2264"/>
    <cellStyle name="通貨 2 4 2 2 4 2" xfId="2265"/>
    <cellStyle name="通貨 2 4 2 2 4 2 2" xfId="2266"/>
    <cellStyle name="通貨 2 4 2 2 4 2 2 2" xfId="2267"/>
    <cellStyle name="通貨 2 4 2 2 4 2 2 2 2" xfId="5673"/>
    <cellStyle name="通貨 2 4 2 2 4 2 2 3" xfId="5672"/>
    <cellStyle name="通貨 2 4 2 2 4 2 3" xfId="2268"/>
    <cellStyle name="通貨 2 4 2 2 4 2 3 2" xfId="5674"/>
    <cellStyle name="通貨 2 4 2 2 4 2 4" xfId="5671"/>
    <cellStyle name="通貨 2 4 2 2 4 3" xfId="2269"/>
    <cellStyle name="通貨 2 4 2 2 4 3 2" xfId="2270"/>
    <cellStyle name="通貨 2 4 2 2 4 3 2 2" xfId="5676"/>
    <cellStyle name="通貨 2 4 2 2 4 3 3" xfId="5675"/>
    <cellStyle name="通貨 2 4 2 2 4 4" xfId="2271"/>
    <cellStyle name="通貨 2 4 2 2 4 4 2" xfId="5677"/>
    <cellStyle name="通貨 2 4 2 2 4 5" xfId="5670"/>
    <cellStyle name="通貨 2 4 2 2 5" xfId="2272"/>
    <cellStyle name="通貨 2 4 2 2 5 2" xfId="2273"/>
    <cellStyle name="通貨 2 4 2 2 5 2 2" xfId="2274"/>
    <cellStyle name="通貨 2 4 2 2 5 2 2 2" xfId="5680"/>
    <cellStyle name="通貨 2 4 2 2 5 2 3" xfId="5679"/>
    <cellStyle name="通貨 2 4 2 2 5 3" xfId="2275"/>
    <cellStyle name="通貨 2 4 2 2 5 3 2" xfId="5681"/>
    <cellStyle name="通貨 2 4 2 2 5 4" xfId="5678"/>
    <cellStyle name="通貨 2 4 2 2 6" xfId="2276"/>
    <cellStyle name="通貨 2 4 2 2 6 2" xfId="2277"/>
    <cellStyle name="通貨 2 4 2 2 6 2 2" xfId="5683"/>
    <cellStyle name="通貨 2 4 2 2 6 3" xfId="5682"/>
    <cellStyle name="通貨 2 4 2 2 7" xfId="2278"/>
    <cellStyle name="通貨 2 4 2 2 7 2" xfId="5684"/>
    <cellStyle name="通貨 2 4 2 2 8" xfId="5653"/>
    <cellStyle name="通貨 2 4 2 3" xfId="2279"/>
    <cellStyle name="通貨 2 4 2 3 2" xfId="2280"/>
    <cellStyle name="通貨 2 4 2 3 2 2" xfId="2281"/>
    <cellStyle name="通貨 2 4 2 3 2 2 2" xfId="2282"/>
    <cellStyle name="通貨 2 4 2 3 2 2 2 2" xfId="2283"/>
    <cellStyle name="通貨 2 4 2 3 2 2 2 2 2" xfId="5689"/>
    <cellStyle name="通貨 2 4 2 3 2 2 2 3" xfId="5688"/>
    <cellStyle name="通貨 2 4 2 3 2 2 3" xfId="2284"/>
    <cellStyle name="通貨 2 4 2 3 2 2 3 2" xfId="5690"/>
    <cellStyle name="通貨 2 4 2 3 2 2 4" xfId="5687"/>
    <cellStyle name="通貨 2 4 2 3 2 3" xfId="2285"/>
    <cellStyle name="通貨 2 4 2 3 2 3 2" xfId="2286"/>
    <cellStyle name="通貨 2 4 2 3 2 3 2 2" xfId="5692"/>
    <cellStyle name="通貨 2 4 2 3 2 3 3" xfId="5691"/>
    <cellStyle name="通貨 2 4 2 3 2 4" xfId="2287"/>
    <cellStyle name="通貨 2 4 2 3 2 4 2" xfId="5693"/>
    <cellStyle name="通貨 2 4 2 3 2 5" xfId="5686"/>
    <cellStyle name="通貨 2 4 2 3 3" xfId="2288"/>
    <cellStyle name="通貨 2 4 2 3 3 2" xfId="2289"/>
    <cellStyle name="通貨 2 4 2 3 3 2 2" xfId="2290"/>
    <cellStyle name="通貨 2 4 2 3 3 2 2 2" xfId="2291"/>
    <cellStyle name="通貨 2 4 2 3 3 2 2 2 2" xfId="5697"/>
    <cellStyle name="通貨 2 4 2 3 3 2 2 3" xfId="5696"/>
    <cellStyle name="通貨 2 4 2 3 3 2 3" xfId="2292"/>
    <cellStyle name="通貨 2 4 2 3 3 2 3 2" xfId="5698"/>
    <cellStyle name="通貨 2 4 2 3 3 2 4" xfId="5695"/>
    <cellStyle name="通貨 2 4 2 3 3 3" xfId="2293"/>
    <cellStyle name="通貨 2 4 2 3 3 3 2" xfId="2294"/>
    <cellStyle name="通貨 2 4 2 3 3 3 2 2" xfId="5700"/>
    <cellStyle name="通貨 2 4 2 3 3 3 3" xfId="5699"/>
    <cellStyle name="通貨 2 4 2 3 3 4" xfId="2295"/>
    <cellStyle name="通貨 2 4 2 3 3 4 2" xfId="5701"/>
    <cellStyle name="通貨 2 4 2 3 3 5" xfId="5694"/>
    <cellStyle name="通貨 2 4 2 3 4" xfId="2296"/>
    <cellStyle name="通貨 2 4 2 3 4 2" xfId="2297"/>
    <cellStyle name="通貨 2 4 2 3 4 2 2" xfId="2298"/>
    <cellStyle name="通貨 2 4 2 3 4 2 2 2" xfId="2299"/>
    <cellStyle name="通貨 2 4 2 3 4 2 2 2 2" xfId="5705"/>
    <cellStyle name="通貨 2 4 2 3 4 2 2 3" xfId="5704"/>
    <cellStyle name="通貨 2 4 2 3 4 2 3" xfId="2300"/>
    <cellStyle name="通貨 2 4 2 3 4 2 3 2" xfId="5706"/>
    <cellStyle name="通貨 2 4 2 3 4 2 4" xfId="5703"/>
    <cellStyle name="通貨 2 4 2 3 4 3" xfId="2301"/>
    <cellStyle name="通貨 2 4 2 3 4 3 2" xfId="2302"/>
    <cellStyle name="通貨 2 4 2 3 4 3 2 2" xfId="5708"/>
    <cellStyle name="通貨 2 4 2 3 4 3 3" xfId="5707"/>
    <cellStyle name="通貨 2 4 2 3 4 4" xfId="2303"/>
    <cellStyle name="通貨 2 4 2 3 4 4 2" xfId="5709"/>
    <cellStyle name="通貨 2 4 2 3 4 5" xfId="5702"/>
    <cellStyle name="通貨 2 4 2 3 5" xfId="2304"/>
    <cellStyle name="通貨 2 4 2 3 5 2" xfId="2305"/>
    <cellStyle name="通貨 2 4 2 3 5 2 2" xfId="2306"/>
    <cellStyle name="通貨 2 4 2 3 5 2 2 2" xfId="5712"/>
    <cellStyle name="通貨 2 4 2 3 5 2 3" xfId="5711"/>
    <cellStyle name="通貨 2 4 2 3 5 3" xfId="2307"/>
    <cellStyle name="通貨 2 4 2 3 5 3 2" xfId="5713"/>
    <cellStyle name="通貨 2 4 2 3 5 4" xfId="5710"/>
    <cellStyle name="通貨 2 4 2 3 6" xfId="2308"/>
    <cellStyle name="通貨 2 4 2 3 6 2" xfId="2309"/>
    <cellStyle name="通貨 2 4 2 3 6 2 2" xfId="5715"/>
    <cellStyle name="通貨 2 4 2 3 6 3" xfId="5714"/>
    <cellStyle name="通貨 2 4 2 3 7" xfId="2310"/>
    <cellStyle name="通貨 2 4 2 3 7 2" xfId="5716"/>
    <cellStyle name="通貨 2 4 2 3 8" xfId="5685"/>
    <cellStyle name="通貨 2 4 2 4" xfId="2311"/>
    <cellStyle name="通貨 2 4 2 4 2" xfId="2312"/>
    <cellStyle name="通貨 2 4 2 4 2 2" xfId="2313"/>
    <cellStyle name="通貨 2 4 2 4 2 2 2" xfId="2314"/>
    <cellStyle name="通貨 2 4 2 4 2 2 2 2" xfId="2315"/>
    <cellStyle name="通貨 2 4 2 4 2 2 2 2 2" xfId="5721"/>
    <cellStyle name="通貨 2 4 2 4 2 2 2 3" xfId="5720"/>
    <cellStyle name="通貨 2 4 2 4 2 2 3" xfId="2316"/>
    <cellStyle name="通貨 2 4 2 4 2 2 3 2" xfId="5722"/>
    <cellStyle name="通貨 2 4 2 4 2 2 4" xfId="5719"/>
    <cellStyle name="通貨 2 4 2 4 2 3" xfId="2317"/>
    <cellStyle name="通貨 2 4 2 4 2 3 2" xfId="2318"/>
    <cellStyle name="通貨 2 4 2 4 2 3 2 2" xfId="5724"/>
    <cellStyle name="通貨 2 4 2 4 2 3 3" xfId="5723"/>
    <cellStyle name="通貨 2 4 2 4 2 4" xfId="2319"/>
    <cellStyle name="通貨 2 4 2 4 2 4 2" xfId="5725"/>
    <cellStyle name="通貨 2 4 2 4 2 5" xfId="5718"/>
    <cellStyle name="通貨 2 4 2 4 3" xfId="2320"/>
    <cellStyle name="通貨 2 4 2 4 3 2" xfId="2321"/>
    <cellStyle name="通貨 2 4 2 4 3 2 2" xfId="2322"/>
    <cellStyle name="通貨 2 4 2 4 3 2 2 2" xfId="2323"/>
    <cellStyle name="通貨 2 4 2 4 3 2 2 2 2" xfId="5729"/>
    <cellStyle name="通貨 2 4 2 4 3 2 2 3" xfId="5728"/>
    <cellStyle name="通貨 2 4 2 4 3 2 3" xfId="2324"/>
    <cellStyle name="通貨 2 4 2 4 3 2 3 2" xfId="5730"/>
    <cellStyle name="通貨 2 4 2 4 3 2 4" xfId="5727"/>
    <cellStyle name="通貨 2 4 2 4 3 3" xfId="2325"/>
    <cellStyle name="通貨 2 4 2 4 3 3 2" xfId="2326"/>
    <cellStyle name="通貨 2 4 2 4 3 3 2 2" xfId="5732"/>
    <cellStyle name="通貨 2 4 2 4 3 3 3" xfId="5731"/>
    <cellStyle name="通貨 2 4 2 4 3 4" xfId="2327"/>
    <cellStyle name="通貨 2 4 2 4 3 4 2" xfId="5733"/>
    <cellStyle name="通貨 2 4 2 4 3 5" xfId="5726"/>
    <cellStyle name="通貨 2 4 2 4 4" xfId="2328"/>
    <cellStyle name="通貨 2 4 2 4 4 2" xfId="2329"/>
    <cellStyle name="通貨 2 4 2 4 4 2 2" xfId="2330"/>
    <cellStyle name="通貨 2 4 2 4 4 2 2 2" xfId="2331"/>
    <cellStyle name="通貨 2 4 2 4 4 2 2 2 2" xfId="5737"/>
    <cellStyle name="通貨 2 4 2 4 4 2 2 3" xfId="5736"/>
    <cellStyle name="通貨 2 4 2 4 4 2 3" xfId="2332"/>
    <cellStyle name="通貨 2 4 2 4 4 2 3 2" xfId="5738"/>
    <cellStyle name="通貨 2 4 2 4 4 2 4" xfId="5735"/>
    <cellStyle name="通貨 2 4 2 4 4 3" xfId="2333"/>
    <cellStyle name="通貨 2 4 2 4 4 3 2" xfId="2334"/>
    <cellStyle name="通貨 2 4 2 4 4 3 2 2" xfId="5740"/>
    <cellStyle name="通貨 2 4 2 4 4 3 3" xfId="5739"/>
    <cellStyle name="通貨 2 4 2 4 4 4" xfId="2335"/>
    <cellStyle name="通貨 2 4 2 4 4 4 2" xfId="5741"/>
    <cellStyle name="通貨 2 4 2 4 4 5" xfId="5734"/>
    <cellStyle name="通貨 2 4 2 4 5" xfId="2336"/>
    <cellStyle name="通貨 2 4 2 4 5 2" xfId="2337"/>
    <cellStyle name="通貨 2 4 2 4 5 2 2" xfId="2338"/>
    <cellStyle name="通貨 2 4 2 4 5 2 2 2" xfId="5744"/>
    <cellStyle name="通貨 2 4 2 4 5 2 3" xfId="5743"/>
    <cellStyle name="通貨 2 4 2 4 5 3" xfId="2339"/>
    <cellStyle name="通貨 2 4 2 4 5 3 2" xfId="5745"/>
    <cellStyle name="通貨 2 4 2 4 5 4" xfId="5742"/>
    <cellStyle name="通貨 2 4 2 4 6" xfId="2340"/>
    <cellStyle name="通貨 2 4 2 4 6 2" xfId="2341"/>
    <cellStyle name="通貨 2 4 2 4 6 2 2" xfId="5747"/>
    <cellStyle name="通貨 2 4 2 4 6 3" xfId="5746"/>
    <cellStyle name="通貨 2 4 2 4 7" xfId="2342"/>
    <cellStyle name="通貨 2 4 2 4 7 2" xfId="5748"/>
    <cellStyle name="通貨 2 4 2 4 8" xfId="5717"/>
    <cellStyle name="通貨 2 4 2 5" xfId="2343"/>
    <cellStyle name="通貨 2 4 2 5 2" xfId="2344"/>
    <cellStyle name="通貨 2 4 2 5 2 2" xfId="2345"/>
    <cellStyle name="通貨 2 4 2 5 2 2 2" xfId="2346"/>
    <cellStyle name="通貨 2 4 2 5 2 2 2 2" xfId="2347"/>
    <cellStyle name="通貨 2 4 2 5 2 2 2 2 2" xfId="5753"/>
    <cellStyle name="通貨 2 4 2 5 2 2 2 3" xfId="5752"/>
    <cellStyle name="通貨 2 4 2 5 2 2 3" xfId="2348"/>
    <cellStyle name="通貨 2 4 2 5 2 2 3 2" xfId="5754"/>
    <cellStyle name="通貨 2 4 2 5 2 2 4" xfId="5751"/>
    <cellStyle name="通貨 2 4 2 5 2 3" xfId="2349"/>
    <cellStyle name="通貨 2 4 2 5 2 3 2" xfId="2350"/>
    <cellStyle name="通貨 2 4 2 5 2 3 2 2" xfId="5756"/>
    <cellStyle name="通貨 2 4 2 5 2 3 3" xfId="5755"/>
    <cellStyle name="通貨 2 4 2 5 2 4" xfId="2351"/>
    <cellStyle name="通貨 2 4 2 5 2 4 2" xfId="5757"/>
    <cellStyle name="通貨 2 4 2 5 2 5" xfId="5750"/>
    <cellStyle name="通貨 2 4 2 5 3" xfId="2352"/>
    <cellStyle name="通貨 2 4 2 5 3 2" xfId="2353"/>
    <cellStyle name="通貨 2 4 2 5 3 2 2" xfId="2354"/>
    <cellStyle name="通貨 2 4 2 5 3 2 2 2" xfId="2355"/>
    <cellStyle name="通貨 2 4 2 5 3 2 2 2 2" xfId="5761"/>
    <cellStyle name="通貨 2 4 2 5 3 2 2 3" xfId="5760"/>
    <cellStyle name="通貨 2 4 2 5 3 2 3" xfId="2356"/>
    <cellStyle name="通貨 2 4 2 5 3 2 3 2" xfId="5762"/>
    <cellStyle name="通貨 2 4 2 5 3 2 4" xfId="5759"/>
    <cellStyle name="通貨 2 4 2 5 3 3" xfId="2357"/>
    <cellStyle name="通貨 2 4 2 5 3 3 2" xfId="2358"/>
    <cellStyle name="通貨 2 4 2 5 3 3 2 2" xfId="5764"/>
    <cellStyle name="通貨 2 4 2 5 3 3 3" xfId="5763"/>
    <cellStyle name="通貨 2 4 2 5 3 4" xfId="2359"/>
    <cellStyle name="通貨 2 4 2 5 3 4 2" xfId="5765"/>
    <cellStyle name="通貨 2 4 2 5 3 5" xfId="5758"/>
    <cellStyle name="通貨 2 4 2 5 4" xfId="2360"/>
    <cellStyle name="通貨 2 4 2 5 4 2" xfId="2361"/>
    <cellStyle name="通貨 2 4 2 5 4 2 2" xfId="2362"/>
    <cellStyle name="通貨 2 4 2 5 4 2 2 2" xfId="2363"/>
    <cellStyle name="通貨 2 4 2 5 4 2 2 2 2" xfId="5769"/>
    <cellStyle name="通貨 2 4 2 5 4 2 2 3" xfId="5768"/>
    <cellStyle name="通貨 2 4 2 5 4 2 3" xfId="2364"/>
    <cellStyle name="通貨 2 4 2 5 4 2 3 2" xfId="5770"/>
    <cellStyle name="通貨 2 4 2 5 4 2 4" xfId="5767"/>
    <cellStyle name="通貨 2 4 2 5 4 3" xfId="2365"/>
    <cellStyle name="通貨 2 4 2 5 4 3 2" xfId="2366"/>
    <cellStyle name="通貨 2 4 2 5 4 3 2 2" xfId="5772"/>
    <cellStyle name="通貨 2 4 2 5 4 3 3" xfId="5771"/>
    <cellStyle name="通貨 2 4 2 5 4 4" xfId="2367"/>
    <cellStyle name="通貨 2 4 2 5 4 4 2" xfId="5773"/>
    <cellStyle name="通貨 2 4 2 5 4 5" xfId="5766"/>
    <cellStyle name="通貨 2 4 2 5 5" xfId="2368"/>
    <cellStyle name="通貨 2 4 2 5 5 2" xfId="2369"/>
    <cellStyle name="通貨 2 4 2 5 5 2 2" xfId="2370"/>
    <cellStyle name="通貨 2 4 2 5 5 2 2 2" xfId="5776"/>
    <cellStyle name="通貨 2 4 2 5 5 2 3" xfId="5775"/>
    <cellStyle name="通貨 2 4 2 5 5 3" xfId="2371"/>
    <cellStyle name="通貨 2 4 2 5 5 3 2" xfId="5777"/>
    <cellStyle name="通貨 2 4 2 5 5 4" xfId="5774"/>
    <cellStyle name="通貨 2 4 2 5 6" xfId="2372"/>
    <cellStyle name="通貨 2 4 2 5 6 2" xfId="2373"/>
    <cellStyle name="通貨 2 4 2 5 6 2 2" xfId="5779"/>
    <cellStyle name="通貨 2 4 2 5 6 3" xfId="5778"/>
    <cellStyle name="通貨 2 4 2 5 7" xfId="2374"/>
    <cellStyle name="通貨 2 4 2 5 7 2" xfId="5780"/>
    <cellStyle name="通貨 2 4 2 5 8" xfId="5749"/>
    <cellStyle name="通貨 2 4 2 6" xfId="2375"/>
    <cellStyle name="通貨 2 4 2 6 2" xfId="2376"/>
    <cellStyle name="通貨 2 4 2 6 2 2" xfId="2377"/>
    <cellStyle name="通貨 2 4 2 6 2 2 2" xfId="2378"/>
    <cellStyle name="通貨 2 4 2 6 2 2 2 2" xfId="2379"/>
    <cellStyle name="通貨 2 4 2 6 2 2 2 2 2" xfId="5785"/>
    <cellStyle name="通貨 2 4 2 6 2 2 2 3" xfId="5784"/>
    <cellStyle name="通貨 2 4 2 6 2 2 3" xfId="2380"/>
    <cellStyle name="通貨 2 4 2 6 2 2 3 2" xfId="5786"/>
    <cellStyle name="通貨 2 4 2 6 2 2 4" xfId="5783"/>
    <cellStyle name="通貨 2 4 2 6 2 3" xfId="2381"/>
    <cellStyle name="通貨 2 4 2 6 2 3 2" xfId="2382"/>
    <cellStyle name="通貨 2 4 2 6 2 3 2 2" xfId="5788"/>
    <cellStyle name="通貨 2 4 2 6 2 3 3" xfId="5787"/>
    <cellStyle name="通貨 2 4 2 6 2 4" xfId="2383"/>
    <cellStyle name="通貨 2 4 2 6 2 4 2" xfId="5789"/>
    <cellStyle name="通貨 2 4 2 6 2 5" xfId="5782"/>
    <cellStyle name="通貨 2 4 2 6 3" xfId="2384"/>
    <cellStyle name="通貨 2 4 2 6 3 2" xfId="2385"/>
    <cellStyle name="通貨 2 4 2 6 3 2 2" xfId="2386"/>
    <cellStyle name="通貨 2 4 2 6 3 2 2 2" xfId="2387"/>
    <cellStyle name="通貨 2 4 2 6 3 2 2 2 2" xfId="5793"/>
    <cellStyle name="通貨 2 4 2 6 3 2 2 3" xfId="5792"/>
    <cellStyle name="通貨 2 4 2 6 3 2 3" xfId="2388"/>
    <cellStyle name="通貨 2 4 2 6 3 2 3 2" xfId="5794"/>
    <cellStyle name="通貨 2 4 2 6 3 2 4" xfId="5791"/>
    <cellStyle name="通貨 2 4 2 6 3 3" xfId="2389"/>
    <cellStyle name="通貨 2 4 2 6 3 3 2" xfId="2390"/>
    <cellStyle name="通貨 2 4 2 6 3 3 2 2" xfId="5796"/>
    <cellStyle name="通貨 2 4 2 6 3 3 3" xfId="5795"/>
    <cellStyle name="通貨 2 4 2 6 3 4" xfId="2391"/>
    <cellStyle name="通貨 2 4 2 6 3 4 2" xfId="5797"/>
    <cellStyle name="通貨 2 4 2 6 3 5" xfId="5790"/>
    <cellStyle name="通貨 2 4 2 6 4" xfId="2392"/>
    <cellStyle name="通貨 2 4 2 6 4 2" xfId="2393"/>
    <cellStyle name="通貨 2 4 2 6 4 2 2" xfId="2394"/>
    <cellStyle name="通貨 2 4 2 6 4 2 2 2" xfId="2395"/>
    <cellStyle name="通貨 2 4 2 6 4 2 2 2 2" xfId="5801"/>
    <cellStyle name="通貨 2 4 2 6 4 2 2 3" xfId="5800"/>
    <cellStyle name="通貨 2 4 2 6 4 2 3" xfId="2396"/>
    <cellStyle name="通貨 2 4 2 6 4 2 3 2" xfId="5802"/>
    <cellStyle name="通貨 2 4 2 6 4 2 4" xfId="5799"/>
    <cellStyle name="通貨 2 4 2 6 4 3" xfId="2397"/>
    <cellStyle name="通貨 2 4 2 6 4 3 2" xfId="2398"/>
    <cellStyle name="通貨 2 4 2 6 4 3 2 2" xfId="5804"/>
    <cellStyle name="通貨 2 4 2 6 4 3 3" xfId="5803"/>
    <cellStyle name="通貨 2 4 2 6 4 4" xfId="2399"/>
    <cellStyle name="通貨 2 4 2 6 4 4 2" xfId="5805"/>
    <cellStyle name="通貨 2 4 2 6 4 5" xfId="5798"/>
    <cellStyle name="通貨 2 4 2 6 5" xfId="2400"/>
    <cellStyle name="通貨 2 4 2 6 5 2" xfId="2401"/>
    <cellStyle name="通貨 2 4 2 6 5 2 2" xfId="2402"/>
    <cellStyle name="通貨 2 4 2 6 5 2 2 2" xfId="5808"/>
    <cellStyle name="通貨 2 4 2 6 5 2 3" xfId="5807"/>
    <cellStyle name="通貨 2 4 2 6 5 3" xfId="2403"/>
    <cellStyle name="通貨 2 4 2 6 5 3 2" xfId="5809"/>
    <cellStyle name="通貨 2 4 2 6 5 4" xfId="5806"/>
    <cellStyle name="通貨 2 4 2 6 6" xfId="2404"/>
    <cellStyle name="通貨 2 4 2 6 6 2" xfId="2405"/>
    <cellStyle name="通貨 2 4 2 6 6 2 2" xfId="5811"/>
    <cellStyle name="通貨 2 4 2 6 6 3" xfId="5810"/>
    <cellStyle name="通貨 2 4 2 6 7" xfId="2406"/>
    <cellStyle name="通貨 2 4 2 6 7 2" xfId="5812"/>
    <cellStyle name="通貨 2 4 2 6 8" xfId="5781"/>
    <cellStyle name="通貨 2 4 2 7" xfId="2407"/>
    <cellStyle name="通貨 2 4 2 7 2" xfId="2408"/>
    <cellStyle name="通貨 2 4 2 7 2 2" xfId="2409"/>
    <cellStyle name="通貨 2 4 2 7 2 2 2" xfId="2410"/>
    <cellStyle name="通貨 2 4 2 7 2 2 2 2" xfId="2411"/>
    <cellStyle name="通貨 2 4 2 7 2 2 2 2 2" xfId="5817"/>
    <cellStyle name="通貨 2 4 2 7 2 2 2 3" xfId="5816"/>
    <cellStyle name="通貨 2 4 2 7 2 2 3" xfId="2412"/>
    <cellStyle name="通貨 2 4 2 7 2 2 3 2" xfId="5818"/>
    <cellStyle name="通貨 2 4 2 7 2 2 4" xfId="5815"/>
    <cellStyle name="通貨 2 4 2 7 2 3" xfId="2413"/>
    <cellStyle name="通貨 2 4 2 7 2 3 2" xfId="2414"/>
    <cellStyle name="通貨 2 4 2 7 2 3 2 2" xfId="5820"/>
    <cellStyle name="通貨 2 4 2 7 2 3 3" xfId="5819"/>
    <cellStyle name="通貨 2 4 2 7 2 4" xfId="2415"/>
    <cellStyle name="通貨 2 4 2 7 2 4 2" xfId="5821"/>
    <cellStyle name="通貨 2 4 2 7 2 5" xfId="5814"/>
    <cellStyle name="通貨 2 4 2 7 3" xfId="2416"/>
    <cellStyle name="通貨 2 4 2 7 3 2" xfId="2417"/>
    <cellStyle name="通貨 2 4 2 7 3 2 2" xfId="2418"/>
    <cellStyle name="通貨 2 4 2 7 3 2 2 2" xfId="2419"/>
    <cellStyle name="通貨 2 4 2 7 3 2 2 2 2" xfId="5825"/>
    <cellStyle name="通貨 2 4 2 7 3 2 2 3" xfId="5824"/>
    <cellStyle name="通貨 2 4 2 7 3 2 3" xfId="2420"/>
    <cellStyle name="通貨 2 4 2 7 3 2 3 2" xfId="5826"/>
    <cellStyle name="通貨 2 4 2 7 3 2 4" xfId="5823"/>
    <cellStyle name="通貨 2 4 2 7 3 3" xfId="2421"/>
    <cellStyle name="通貨 2 4 2 7 3 3 2" xfId="2422"/>
    <cellStyle name="通貨 2 4 2 7 3 3 2 2" xfId="5828"/>
    <cellStyle name="通貨 2 4 2 7 3 3 3" xfId="5827"/>
    <cellStyle name="通貨 2 4 2 7 3 4" xfId="2423"/>
    <cellStyle name="通貨 2 4 2 7 3 4 2" xfId="5829"/>
    <cellStyle name="通貨 2 4 2 7 3 5" xfId="5822"/>
    <cellStyle name="通貨 2 4 2 7 4" xfId="2424"/>
    <cellStyle name="通貨 2 4 2 7 4 2" xfId="2425"/>
    <cellStyle name="通貨 2 4 2 7 4 2 2" xfId="2426"/>
    <cellStyle name="通貨 2 4 2 7 4 2 2 2" xfId="2427"/>
    <cellStyle name="通貨 2 4 2 7 4 2 2 2 2" xfId="5833"/>
    <cellStyle name="通貨 2 4 2 7 4 2 2 3" xfId="5832"/>
    <cellStyle name="通貨 2 4 2 7 4 2 3" xfId="2428"/>
    <cellStyle name="通貨 2 4 2 7 4 2 3 2" xfId="5834"/>
    <cellStyle name="通貨 2 4 2 7 4 2 4" xfId="5831"/>
    <cellStyle name="通貨 2 4 2 7 4 3" xfId="2429"/>
    <cellStyle name="通貨 2 4 2 7 4 3 2" xfId="2430"/>
    <cellStyle name="通貨 2 4 2 7 4 3 2 2" xfId="5836"/>
    <cellStyle name="通貨 2 4 2 7 4 3 3" xfId="5835"/>
    <cellStyle name="通貨 2 4 2 7 4 4" xfId="2431"/>
    <cellStyle name="通貨 2 4 2 7 4 4 2" xfId="5837"/>
    <cellStyle name="通貨 2 4 2 7 4 5" xfId="5830"/>
    <cellStyle name="通貨 2 4 2 7 5" xfId="2432"/>
    <cellStyle name="通貨 2 4 2 7 5 2" xfId="2433"/>
    <cellStyle name="通貨 2 4 2 7 5 2 2" xfId="2434"/>
    <cellStyle name="通貨 2 4 2 7 5 2 2 2" xfId="5840"/>
    <cellStyle name="通貨 2 4 2 7 5 2 3" xfId="5839"/>
    <cellStyle name="通貨 2 4 2 7 5 3" xfId="2435"/>
    <cellStyle name="通貨 2 4 2 7 5 3 2" xfId="5841"/>
    <cellStyle name="通貨 2 4 2 7 5 4" xfId="5838"/>
    <cellStyle name="通貨 2 4 2 7 6" xfId="2436"/>
    <cellStyle name="通貨 2 4 2 7 6 2" xfId="2437"/>
    <cellStyle name="通貨 2 4 2 7 6 2 2" xfId="5843"/>
    <cellStyle name="通貨 2 4 2 7 6 3" xfId="5842"/>
    <cellStyle name="通貨 2 4 2 7 7" xfId="2438"/>
    <cellStyle name="通貨 2 4 2 7 7 2" xfId="5844"/>
    <cellStyle name="通貨 2 4 2 7 8" xfId="5813"/>
    <cellStyle name="通貨 2 4 2 8" xfId="2439"/>
    <cellStyle name="通貨 2 4 2 8 2" xfId="2440"/>
    <cellStyle name="通貨 2 4 2 8 2 2" xfId="2441"/>
    <cellStyle name="通貨 2 4 2 8 2 2 2" xfId="2442"/>
    <cellStyle name="通貨 2 4 2 8 2 2 2 2" xfId="5848"/>
    <cellStyle name="通貨 2 4 2 8 2 2 3" xfId="5847"/>
    <cellStyle name="通貨 2 4 2 8 2 3" xfId="2443"/>
    <cellStyle name="通貨 2 4 2 8 2 3 2" xfId="5849"/>
    <cellStyle name="通貨 2 4 2 8 2 4" xfId="5846"/>
    <cellStyle name="通貨 2 4 2 8 3" xfId="2444"/>
    <cellStyle name="通貨 2 4 2 8 3 2" xfId="2445"/>
    <cellStyle name="通貨 2 4 2 8 3 2 2" xfId="5851"/>
    <cellStyle name="通貨 2 4 2 8 3 3" xfId="5850"/>
    <cellStyle name="通貨 2 4 2 8 4" xfId="2446"/>
    <cellStyle name="通貨 2 4 2 8 4 2" xfId="5852"/>
    <cellStyle name="通貨 2 4 2 8 5" xfId="5845"/>
    <cellStyle name="通貨 2 4 2 9" xfId="2447"/>
    <cellStyle name="通貨 2 4 2 9 2" xfId="2448"/>
    <cellStyle name="通貨 2 4 2 9 2 2" xfId="2449"/>
    <cellStyle name="通貨 2 4 2 9 2 2 2" xfId="2450"/>
    <cellStyle name="通貨 2 4 2 9 2 2 2 2" xfId="5856"/>
    <cellStyle name="通貨 2 4 2 9 2 2 3" xfId="5855"/>
    <cellStyle name="通貨 2 4 2 9 2 3" xfId="2451"/>
    <cellStyle name="通貨 2 4 2 9 2 3 2" xfId="5857"/>
    <cellStyle name="通貨 2 4 2 9 2 4" xfId="5854"/>
    <cellStyle name="通貨 2 4 2 9 3" xfId="2452"/>
    <cellStyle name="通貨 2 4 2 9 3 2" xfId="2453"/>
    <cellStyle name="通貨 2 4 2 9 3 2 2" xfId="5859"/>
    <cellStyle name="通貨 2 4 2 9 3 3" xfId="5858"/>
    <cellStyle name="通貨 2 4 2 9 4" xfId="2454"/>
    <cellStyle name="通貨 2 4 2 9 4 2" xfId="5860"/>
    <cellStyle name="通貨 2 4 2 9 5" xfId="5853"/>
    <cellStyle name="通貨 2 4 3" xfId="2455"/>
    <cellStyle name="通貨 2 4 3 10" xfId="2456"/>
    <cellStyle name="通貨 2 4 3 10 2" xfId="2457"/>
    <cellStyle name="通貨 2 4 3 10 2 2" xfId="2458"/>
    <cellStyle name="通貨 2 4 3 10 2 2 2" xfId="2459"/>
    <cellStyle name="通貨 2 4 3 10 2 2 2 2" xfId="5865"/>
    <cellStyle name="通貨 2 4 3 10 2 2 3" xfId="5864"/>
    <cellStyle name="通貨 2 4 3 10 2 3" xfId="2460"/>
    <cellStyle name="通貨 2 4 3 10 2 3 2" xfId="5866"/>
    <cellStyle name="通貨 2 4 3 10 2 4" xfId="5863"/>
    <cellStyle name="通貨 2 4 3 10 3" xfId="2461"/>
    <cellStyle name="通貨 2 4 3 10 3 2" xfId="2462"/>
    <cellStyle name="通貨 2 4 3 10 3 2 2" xfId="5868"/>
    <cellStyle name="通貨 2 4 3 10 3 3" xfId="5867"/>
    <cellStyle name="通貨 2 4 3 10 4" xfId="2463"/>
    <cellStyle name="通貨 2 4 3 10 4 2" xfId="5869"/>
    <cellStyle name="通貨 2 4 3 10 5" xfId="5862"/>
    <cellStyle name="通貨 2 4 3 11" xfId="2464"/>
    <cellStyle name="通貨 2 4 3 11 2" xfId="2465"/>
    <cellStyle name="通貨 2 4 3 11 2 2" xfId="2466"/>
    <cellStyle name="通貨 2 4 3 11 2 2 2" xfId="5872"/>
    <cellStyle name="通貨 2 4 3 11 2 3" xfId="5871"/>
    <cellStyle name="通貨 2 4 3 11 3" xfId="2467"/>
    <cellStyle name="通貨 2 4 3 11 3 2" xfId="5873"/>
    <cellStyle name="通貨 2 4 3 11 4" xfId="5870"/>
    <cellStyle name="通貨 2 4 3 12" xfId="2468"/>
    <cellStyle name="通貨 2 4 3 12 2" xfId="2469"/>
    <cellStyle name="通貨 2 4 3 12 2 2" xfId="5875"/>
    <cellStyle name="通貨 2 4 3 12 3" xfId="5874"/>
    <cellStyle name="通貨 2 4 3 13" xfId="2470"/>
    <cellStyle name="通貨 2 4 3 13 2" xfId="5876"/>
    <cellStyle name="通貨 2 4 3 14" xfId="5861"/>
    <cellStyle name="通貨 2 4 3 2" xfId="2471"/>
    <cellStyle name="通貨 2 4 3 2 2" xfId="2472"/>
    <cellStyle name="通貨 2 4 3 2 2 2" xfId="2473"/>
    <cellStyle name="通貨 2 4 3 2 2 2 2" xfId="2474"/>
    <cellStyle name="通貨 2 4 3 2 2 2 2 2" xfId="2475"/>
    <cellStyle name="通貨 2 4 3 2 2 2 2 2 2" xfId="5881"/>
    <cellStyle name="通貨 2 4 3 2 2 2 2 3" xfId="5880"/>
    <cellStyle name="通貨 2 4 3 2 2 2 3" xfId="2476"/>
    <cellStyle name="通貨 2 4 3 2 2 2 3 2" xfId="5882"/>
    <cellStyle name="通貨 2 4 3 2 2 2 4" xfId="5879"/>
    <cellStyle name="通貨 2 4 3 2 2 3" xfId="2477"/>
    <cellStyle name="通貨 2 4 3 2 2 3 2" xfId="2478"/>
    <cellStyle name="通貨 2 4 3 2 2 3 2 2" xfId="5884"/>
    <cellStyle name="通貨 2 4 3 2 2 3 3" xfId="5883"/>
    <cellStyle name="通貨 2 4 3 2 2 4" xfId="2479"/>
    <cellStyle name="通貨 2 4 3 2 2 4 2" xfId="5885"/>
    <cellStyle name="通貨 2 4 3 2 2 5" xfId="5878"/>
    <cellStyle name="通貨 2 4 3 2 3" xfId="2480"/>
    <cellStyle name="通貨 2 4 3 2 3 2" xfId="2481"/>
    <cellStyle name="通貨 2 4 3 2 3 2 2" xfId="2482"/>
    <cellStyle name="通貨 2 4 3 2 3 2 2 2" xfId="2483"/>
    <cellStyle name="通貨 2 4 3 2 3 2 2 2 2" xfId="5889"/>
    <cellStyle name="通貨 2 4 3 2 3 2 2 3" xfId="5888"/>
    <cellStyle name="通貨 2 4 3 2 3 2 3" xfId="2484"/>
    <cellStyle name="通貨 2 4 3 2 3 2 3 2" xfId="5890"/>
    <cellStyle name="通貨 2 4 3 2 3 2 4" xfId="5887"/>
    <cellStyle name="通貨 2 4 3 2 3 3" xfId="2485"/>
    <cellStyle name="通貨 2 4 3 2 3 3 2" xfId="2486"/>
    <cellStyle name="通貨 2 4 3 2 3 3 2 2" xfId="5892"/>
    <cellStyle name="通貨 2 4 3 2 3 3 3" xfId="5891"/>
    <cellStyle name="通貨 2 4 3 2 3 4" xfId="2487"/>
    <cellStyle name="通貨 2 4 3 2 3 4 2" xfId="5893"/>
    <cellStyle name="通貨 2 4 3 2 3 5" xfId="5886"/>
    <cellStyle name="通貨 2 4 3 2 4" xfId="2488"/>
    <cellStyle name="通貨 2 4 3 2 4 2" xfId="2489"/>
    <cellStyle name="通貨 2 4 3 2 4 2 2" xfId="2490"/>
    <cellStyle name="通貨 2 4 3 2 4 2 2 2" xfId="2491"/>
    <cellStyle name="通貨 2 4 3 2 4 2 2 2 2" xfId="5897"/>
    <cellStyle name="通貨 2 4 3 2 4 2 2 3" xfId="5896"/>
    <cellStyle name="通貨 2 4 3 2 4 2 3" xfId="2492"/>
    <cellStyle name="通貨 2 4 3 2 4 2 3 2" xfId="5898"/>
    <cellStyle name="通貨 2 4 3 2 4 2 4" xfId="5895"/>
    <cellStyle name="通貨 2 4 3 2 4 3" xfId="2493"/>
    <cellStyle name="通貨 2 4 3 2 4 3 2" xfId="2494"/>
    <cellStyle name="通貨 2 4 3 2 4 3 2 2" xfId="5900"/>
    <cellStyle name="通貨 2 4 3 2 4 3 3" xfId="5899"/>
    <cellStyle name="通貨 2 4 3 2 4 4" xfId="2495"/>
    <cellStyle name="通貨 2 4 3 2 4 4 2" xfId="5901"/>
    <cellStyle name="通貨 2 4 3 2 4 5" xfId="5894"/>
    <cellStyle name="通貨 2 4 3 2 5" xfId="2496"/>
    <cellStyle name="通貨 2 4 3 2 5 2" xfId="2497"/>
    <cellStyle name="通貨 2 4 3 2 5 2 2" xfId="2498"/>
    <cellStyle name="通貨 2 4 3 2 5 2 2 2" xfId="5904"/>
    <cellStyle name="通貨 2 4 3 2 5 2 3" xfId="5903"/>
    <cellStyle name="通貨 2 4 3 2 5 3" xfId="2499"/>
    <cellStyle name="通貨 2 4 3 2 5 3 2" xfId="5905"/>
    <cellStyle name="通貨 2 4 3 2 5 4" xfId="5902"/>
    <cellStyle name="通貨 2 4 3 2 6" xfId="2500"/>
    <cellStyle name="通貨 2 4 3 2 6 2" xfId="2501"/>
    <cellStyle name="通貨 2 4 3 2 6 2 2" xfId="5907"/>
    <cellStyle name="通貨 2 4 3 2 6 3" xfId="5906"/>
    <cellStyle name="通貨 2 4 3 2 7" xfId="2502"/>
    <cellStyle name="通貨 2 4 3 2 7 2" xfId="5908"/>
    <cellStyle name="通貨 2 4 3 2 8" xfId="5877"/>
    <cellStyle name="通貨 2 4 3 3" xfId="2503"/>
    <cellStyle name="通貨 2 4 3 3 2" xfId="2504"/>
    <cellStyle name="通貨 2 4 3 3 2 2" xfId="2505"/>
    <cellStyle name="通貨 2 4 3 3 2 2 2" xfId="2506"/>
    <cellStyle name="通貨 2 4 3 3 2 2 2 2" xfId="2507"/>
    <cellStyle name="通貨 2 4 3 3 2 2 2 2 2" xfId="5913"/>
    <cellStyle name="通貨 2 4 3 3 2 2 2 3" xfId="5912"/>
    <cellStyle name="通貨 2 4 3 3 2 2 3" xfId="2508"/>
    <cellStyle name="通貨 2 4 3 3 2 2 3 2" xfId="5914"/>
    <cellStyle name="通貨 2 4 3 3 2 2 4" xfId="5911"/>
    <cellStyle name="通貨 2 4 3 3 2 3" xfId="2509"/>
    <cellStyle name="通貨 2 4 3 3 2 3 2" xfId="2510"/>
    <cellStyle name="通貨 2 4 3 3 2 3 2 2" xfId="5916"/>
    <cellStyle name="通貨 2 4 3 3 2 3 3" xfId="5915"/>
    <cellStyle name="通貨 2 4 3 3 2 4" xfId="2511"/>
    <cellStyle name="通貨 2 4 3 3 2 4 2" xfId="5917"/>
    <cellStyle name="通貨 2 4 3 3 2 5" xfId="5910"/>
    <cellStyle name="通貨 2 4 3 3 3" xfId="2512"/>
    <cellStyle name="通貨 2 4 3 3 3 2" xfId="2513"/>
    <cellStyle name="通貨 2 4 3 3 3 2 2" xfId="2514"/>
    <cellStyle name="通貨 2 4 3 3 3 2 2 2" xfId="2515"/>
    <cellStyle name="通貨 2 4 3 3 3 2 2 2 2" xfId="5921"/>
    <cellStyle name="通貨 2 4 3 3 3 2 2 3" xfId="5920"/>
    <cellStyle name="通貨 2 4 3 3 3 2 3" xfId="2516"/>
    <cellStyle name="通貨 2 4 3 3 3 2 3 2" xfId="5922"/>
    <cellStyle name="通貨 2 4 3 3 3 2 4" xfId="5919"/>
    <cellStyle name="通貨 2 4 3 3 3 3" xfId="2517"/>
    <cellStyle name="通貨 2 4 3 3 3 3 2" xfId="2518"/>
    <cellStyle name="通貨 2 4 3 3 3 3 2 2" xfId="5924"/>
    <cellStyle name="通貨 2 4 3 3 3 3 3" xfId="5923"/>
    <cellStyle name="通貨 2 4 3 3 3 4" xfId="2519"/>
    <cellStyle name="通貨 2 4 3 3 3 4 2" xfId="5925"/>
    <cellStyle name="通貨 2 4 3 3 3 5" xfId="5918"/>
    <cellStyle name="通貨 2 4 3 3 4" xfId="2520"/>
    <cellStyle name="通貨 2 4 3 3 4 2" xfId="2521"/>
    <cellStyle name="通貨 2 4 3 3 4 2 2" xfId="2522"/>
    <cellStyle name="通貨 2 4 3 3 4 2 2 2" xfId="2523"/>
    <cellStyle name="通貨 2 4 3 3 4 2 2 2 2" xfId="5929"/>
    <cellStyle name="通貨 2 4 3 3 4 2 2 3" xfId="5928"/>
    <cellStyle name="通貨 2 4 3 3 4 2 3" xfId="2524"/>
    <cellStyle name="通貨 2 4 3 3 4 2 3 2" xfId="5930"/>
    <cellStyle name="通貨 2 4 3 3 4 2 4" xfId="5927"/>
    <cellStyle name="通貨 2 4 3 3 4 3" xfId="2525"/>
    <cellStyle name="通貨 2 4 3 3 4 3 2" xfId="2526"/>
    <cellStyle name="通貨 2 4 3 3 4 3 2 2" xfId="5932"/>
    <cellStyle name="通貨 2 4 3 3 4 3 3" xfId="5931"/>
    <cellStyle name="通貨 2 4 3 3 4 4" xfId="2527"/>
    <cellStyle name="通貨 2 4 3 3 4 4 2" xfId="5933"/>
    <cellStyle name="通貨 2 4 3 3 4 5" xfId="5926"/>
    <cellStyle name="通貨 2 4 3 3 5" xfId="2528"/>
    <cellStyle name="通貨 2 4 3 3 5 2" xfId="2529"/>
    <cellStyle name="通貨 2 4 3 3 5 2 2" xfId="2530"/>
    <cellStyle name="通貨 2 4 3 3 5 2 2 2" xfId="5936"/>
    <cellStyle name="通貨 2 4 3 3 5 2 3" xfId="5935"/>
    <cellStyle name="通貨 2 4 3 3 5 3" xfId="2531"/>
    <cellStyle name="通貨 2 4 3 3 5 3 2" xfId="5937"/>
    <cellStyle name="通貨 2 4 3 3 5 4" xfId="5934"/>
    <cellStyle name="通貨 2 4 3 3 6" xfId="2532"/>
    <cellStyle name="通貨 2 4 3 3 6 2" xfId="2533"/>
    <cellStyle name="通貨 2 4 3 3 6 2 2" xfId="5939"/>
    <cellStyle name="通貨 2 4 3 3 6 3" xfId="5938"/>
    <cellStyle name="通貨 2 4 3 3 7" xfId="2534"/>
    <cellStyle name="通貨 2 4 3 3 7 2" xfId="5940"/>
    <cellStyle name="通貨 2 4 3 3 8" xfId="5909"/>
    <cellStyle name="通貨 2 4 3 4" xfId="2535"/>
    <cellStyle name="通貨 2 4 3 4 2" xfId="2536"/>
    <cellStyle name="通貨 2 4 3 4 2 2" xfId="2537"/>
    <cellStyle name="通貨 2 4 3 4 2 2 2" xfId="2538"/>
    <cellStyle name="通貨 2 4 3 4 2 2 2 2" xfId="2539"/>
    <cellStyle name="通貨 2 4 3 4 2 2 2 2 2" xfId="5945"/>
    <cellStyle name="通貨 2 4 3 4 2 2 2 3" xfId="5944"/>
    <cellStyle name="通貨 2 4 3 4 2 2 3" xfId="2540"/>
    <cellStyle name="通貨 2 4 3 4 2 2 3 2" xfId="5946"/>
    <cellStyle name="通貨 2 4 3 4 2 2 4" xfId="5943"/>
    <cellStyle name="通貨 2 4 3 4 2 3" xfId="2541"/>
    <cellStyle name="通貨 2 4 3 4 2 3 2" xfId="2542"/>
    <cellStyle name="通貨 2 4 3 4 2 3 2 2" xfId="5948"/>
    <cellStyle name="通貨 2 4 3 4 2 3 3" xfId="5947"/>
    <cellStyle name="通貨 2 4 3 4 2 4" xfId="2543"/>
    <cellStyle name="通貨 2 4 3 4 2 4 2" xfId="5949"/>
    <cellStyle name="通貨 2 4 3 4 2 5" xfId="5942"/>
    <cellStyle name="通貨 2 4 3 4 3" xfId="2544"/>
    <cellStyle name="通貨 2 4 3 4 3 2" xfId="2545"/>
    <cellStyle name="通貨 2 4 3 4 3 2 2" xfId="2546"/>
    <cellStyle name="通貨 2 4 3 4 3 2 2 2" xfId="2547"/>
    <cellStyle name="通貨 2 4 3 4 3 2 2 2 2" xfId="5953"/>
    <cellStyle name="通貨 2 4 3 4 3 2 2 3" xfId="5952"/>
    <cellStyle name="通貨 2 4 3 4 3 2 3" xfId="2548"/>
    <cellStyle name="通貨 2 4 3 4 3 2 3 2" xfId="5954"/>
    <cellStyle name="通貨 2 4 3 4 3 2 4" xfId="5951"/>
    <cellStyle name="通貨 2 4 3 4 3 3" xfId="2549"/>
    <cellStyle name="通貨 2 4 3 4 3 3 2" xfId="2550"/>
    <cellStyle name="通貨 2 4 3 4 3 3 2 2" xfId="5956"/>
    <cellStyle name="通貨 2 4 3 4 3 3 3" xfId="5955"/>
    <cellStyle name="通貨 2 4 3 4 3 4" xfId="2551"/>
    <cellStyle name="通貨 2 4 3 4 3 4 2" xfId="5957"/>
    <cellStyle name="通貨 2 4 3 4 3 5" xfId="5950"/>
    <cellStyle name="通貨 2 4 3 4 4" xfId="2552"/>
    <cellStyle name="通貨 2 4 3 4 4 2" xfId="2553"/>
    <cellStyle name="通貨 2 4 3 4 4 2 2" xfId="2554"/>
    <cellStyle name="通貨 2 4 3 4 4 2 2 2" xfId="2555"/>
    <cellStyle name="通貨 2 4 3 4 4 2 2 2 2" xfId="5961"/>
    <cellStyle name="通貨 2 4 3 4 4 2 2 3" xfId="5960"/>
    <cellStyle name="通貨 2 4 3 4 4 2 3" xfId="2556"/>
    <cellStyle name="通貨 2 4 3 4 4 2 3 2" xfId="5962"/>
    <cellStyle name="通貨 2 4 3 4 4 2 4" xfId="5959"/>
    <cellStyle name="通貨 2 4 3 4 4 3" xfId="2557"/>
    <cellStyle name="通貨 2 4 3 4 4 3 2" xfId="2558"/>
    <cellStyle name="通貨 2 4 3 4 4 3 2 2" xfId="5964"/>
    <cellStyle name="通貨 2 4 3 4 4 3 3" xfId="5963"/>
    <cellStyle name="通貨 2 4 3 4 4 4" xfId="2559"/>
    <cellStyle name="通貨 2 4 3 4 4 4 2" xfId="5965"/>
    <cellStyle name="通貨 2 4 3 4 4 5" xfId="5958"/>
    <cellStyle name="通貨 2 4 3 4 5" xfId="2560"/>
    <cellStyle name="通貨 2 4 3 4 5 2" xfId="2561"/>
    <cellStyle name="通貨 2 4 3 4 5 2 2" xfId="2562"/>
    <cellStyle name="通貨 2 4 3 4 5 2 2 2" xfId="5968"/>
    <cellStyle name="通貨 2 4 3 4 5 2 3" xfId="5967"/>
    <cellStyle name="通貨 2 4 3 4 5 3" xfId="2563"/>
    <cellStyle name="通貨 2 4 3 4 5 3 2" xfId="5969"/>
    <cellStyle name="通貨 2 4 3 4 5 4" xfId="5966"/>
    <cellStyle name="通貨 2 4 3 4 6" xfId="2564"/>
    <cellStyle name="通貨 2 4 3 4 6 2" xfId="2565"/>
    <cellStyle name="通貨 2 4 3 4 6 2 2" xfId="5971"/>
    <cellStyle name="通貨 2 4 3 4 6 3" xfId="5970"/>
    <cellStyle name="通貨 2 4 3 4 7" xfId="2566"/>
    <cellStyle name="通貨 2 4 3 4 7 2" xfId="5972"/>
    <cellStyle name="通貨 2 4 3 4 8" xfId="5941"/>
    <cellStyle name="通貨 2 4 3 5" xfId="2567"/>
    <cellStyle name="通貨 2 4 3 5 2" xfId="2568"/>
    <cellStyle name="通貨 2 4 3 5 2 2" xfId="2569"/>
    <cellStyle name="通貨 2 4 3 5 2 2 2" xfId="2570"/>
    <cellStyle name="通貨 2 4 3 5 2 2 2 2" xfId="2571"/>
    <cellStyle name="通貨 2 4 3 5 2 2 2 2 2" xfId="5977"/>
    <cellStyle name="通貨 2 4 3 5 2 2 2 3" xfId="5976"/>
    <cellStyle name="通貨 2 4 3 5 2 2 3" xfId="2572"/>
    <cellStyle name="通貨 2 4 3 5 2 2 3 2" xfId="5978"/>
    <cellStyle name="通貨 2 4 3 5 2 2 4" xfId="5975"/>
    <cellStyle name="通貨 2 4 3 5 2 3" xfId="2573"/>
    <cellStyle name="通貨 2 4 3 5 2 3 2" xfId="2574"/>
    <cellStyle name="通貨 2 4 3 5 2 3 2 2" xfId="5980"/>
    <cellStyle name="通貨 2 4 3 5 2 3 3" xfId="5979"/>
    <cellStyle name="通貨 2 4 3 5 2 4" xfId="2575"/>
    <cellStyle name="通貨 2 4 3 5 2 4 2" xfId="5981"/>
    <cellStyle name="通貨 2 4 3 5 2 5" xfId="5974"/>
    <cellStyle name="通貨 2 4 3 5 3" xfId="2576"/>
    <cellStyle name="通貨 2 4 3 5 3 2" xfId="2577"/>
    <cellStyle name="通貨 2 4 3 5 3 2 2" xfId="2578"/>
    <cellStyle name="通貨 2 4 3 5 3 2 2 2" xfId="2579"/>
    <cellStyle name="通貨 2 4 3 5 3 2 2 2 2" xfId="5985"/>
    <cellStyle name="通貨 2 4 3 5 3 2 2 3" xfId="5984"/>
    <cellStyle name="通貨 2 4 3 5 3 2 3" xfId="2580"/>
    <cellStyle name="通貨 2 4 3 5 3 2 3 2" xfId="5986"/>
    <cellStyle name="通貨 2 4 3 5 3 2 4" xfId="5983"/>
    <cellStyle name="通貨 2 4 3 5 3 3" xfId="2581"/>
    <cellStyle name="通貨 2 4 3 5 3 3 2" xfId="2582"/>
    <cellStyle name="通貨 2 4 3 5 3 3 2 2" xfId="5988"/>
    <cellStyle name="通貨 2 4 3 5 3 3 3" xfId="5987"/>
    <cellStyle name="通貨 2 4 3 5 3 4" xfId="2583"/>
    <cellStyle name="通貨 2 4 3 5 3 4 2" xfId="5989"/>
    <cellStyle name="通貨 2 4 3 5 3 5" xfId="5982"/>
    <cellStyle name="通貨 2 4 3 5 4" xfId="2584"/>
    <cellStyle name="通貨 2 4 3 5 4 2" xfId="2585"/>
    <cellStyle name="通貨 2 4 3 5 4 2 2" xfId="2586"/>
    <cellStyle name="通貨 2 4 3 5 4 2 2 2" xfId="2587"/>
    <cellStyle name="通貨 2 4 3 5 4 2 2 2 2" xfId="5993"/>
    <cellStyle name="通貨 2 4 3 5 4 2 2 3" xfId="5992"/>
    <cellStyle name="通貨 2 4 3 5 4 2 3" xfId="2588"/>
    <cellStyle name="通貨 2 4 3 5 4 2 3 2" xfId="5994"/>
    <cellStyle name="通貨 2 4 3 5 4 2 4" xfId="5991"/>
    <cellStyle name="通貨 2 4 3 5 4 3" xfId="2589"/>
    <cellStyle name="通貨 2 4 3 5 4 3 2" xfId="2590"/>
    <cellStyle name="通貨 2 4 3 5 4 3 2 2" xfId="5996"/>
    <cellStyle name="通貨 2 4 3 5 4 3 3" xfId="5995"/>
    <cellStyle name="通貨 2 4 3 5 4 4" xfId="2591"/>
    <cellStyle name="通貨 2 4 3 5 4 4 2" xfId="5997"/>
    <cellStyle name="通貨 2 4 3 5 4 5" xfId="5990"/>
    <cellStyle name="通貨 2 4 3 5 5" xfId="2592"/>
    <cellStyle name="通貨 2 4 3 5 5 2" xfId="2593"/>
    <cellStyle name="通貨 2 4 3 5 5 2 2" xfId="2594"/>
    <cellStyle name="通貨 2 4 3 5 5 2 2 2" xfId="6000"/>
    <cellStyle name="通貨 2 4 3 5 5 2 3" xfId="5999"/>
    <cellStyle name="通貨 2 4 3 5 5 3" xfId="2595"/>
    <cellStyle name="通貨 2 4 3 5 5 3 2" xfId="6001"/>
    <cellStyle name="通貨 2 4 3 5 5 4" xfId="5998"/>
    <cellStyle name="通貨 2 4 3 5 6" xfId="2596"/>
    <cellStyle name="通貨 2 4 3 5 6 2" xfId="2597"/>
    <cellStyle name="通貨 2 4 3 5 6 2 2" xfId="6003"/>
    <cellStyle name="通貨 2 4 3 5 6 3" xfId="6002"/>
    <cellStyle name="通貨 2 4 3 5 7" xfId="2598"/>
    <cellStyle name="通貨 2 4 3 5 7 2" xfId="6004"/>
    <cellStyle name="通貨 2 4 3 5 8" xfId="5973"/>
    <cellStyle name="通貨 2 4 3 6" xfId="2599"/>
    <cellStyle name="通貨 2 4 3 6 2" xfId="2600"/>
    <cellStyle name="通貨 2 4 3 6 2 2" xfId="2601"/>
    <cellStyle name="通貨 2 4 3 6 2 2 2" xfId="2602"/>
    <cellStyle name="通貨 2 4 3 6 2 2 2 2" xfId="2603"/>
    <cellStyle name="通貨 2 4 3 6 2 2 2 2 2" xfId="6009"/>
    <cellStyle name="通貨 2 4 3 6 2 2 2 3" xfId="6008"/>
    <cellStyle name="通貨 2 4 3 6 2 2 3" xfId="2604"/>
    <cellStyle name="通貨 2 4 3 6 2 2 3 2" xfId="6010"/>
    <cellStyle name="通貨 2 4 3 6 2 2 4" xfId="6007"/>
    <cellStyle name="通貨 2 4 3 6 2 3" xfId="2605"/>
    <cellStyle name="通貨 2 4 3 6 2 3 2" xfId="2606"/>
    <cellStyle name="通貨 2 4 3 6 2 3 2 2" xfId="6012"/>
    <cellStyle name="通貨 2 4 3 6 2 3 3" xfId="6011"/>
    <cellStyle name="通貨 2 4 3 6 2 4" xfId="2607"/>
    <cellStyle name="通貨 2 4 3 6 2 4 2" xfId="6013"/>
    <cellStyle name="通貨 2 4 3 6 2 5" xfId="6006"/>
    <cellStyle name="通貨 2 4 3 6 3" xfId="2608"/>
    <cellStyle name="通貨 2 4 3 6 3 2" xfId="2609"/>
    <cellStyle name="通貨 2 4 3 6 3 2 2" xfId="2610"/>
    <cellStyle name="通貨 2 4 3 6 3 2 2 2" xfId="2611"/>
    <cellStyle name="通貨 2 4 3 6 3 2 2 2 2" xfId="6017"/>
    <cellStyle name="通貨 2 4 3 6 3 2 2 3" xfId="6016"/>
    <cellStyle name="通貨 2 4 3 6 3 2 3" xfId="2612"/>
    <cellStyle name="通貨 2 4 3 6 3 2 3 2" xfId="6018"/>
    <cellStyle name="通貨 2 4 3 6 3 2 4" xfId="6015"/>
    <cellStyle name="通貨 2 4 3 6 3 3" xfId="2613"/>
    <cellStyle name="通貨 2 4 3 6 3 3 2" xfId="2614"/>
    <cellStyle name="通貨 2 4 3 6 3 3 2 2" xfId="6020"/>
    <cellStyle name="通貨 2 4 3 6 3 3 3" xfId="6019"/>
    <cellStyle name="通貨 2 4 3 6 3 4" xfId="2615"/>
    <cellStyle name="通貨 2 4 3 6 3 4 2" xfId="6021"/>
    <cellStyle name="通貨 2 4 3 6 3 5" xfId="6014"/>
    <cellStyle name="通貨 2 4 3 6 4" xfId="2616"/>
    <cellStyle name="通貨 2 4 3 6 4 2" xfId="2617"/>
    <cellStyle name="通貨 2 4 3 6 4 2 2" xfId="2618"/>
    <cellStyle name="通貨 2 4 3 6 4 2 2 2" xfId="2619"/>
    <cellStyle name="通貨 2 4 3 6 4 2 2 2 2" xfId="6025"/>
    <cellStyle name="通貨 2 4 3 6 4 2 2 3" xfId="6024"/>
    <cellStyle name="通貨 2 4 3 6 4 2 3" xfId="2620"/>
    <cellStyle name="通貨 2 4 3 6 4 2 3 2" xfId="6026"/>
    <cellStyle name="通貨 2 4 3 6 4 2 4" xfId="6023"/>
    <cellStyle name="通貨 2 4 3 6 4 3" xfId="2621"/>
    <cellStyle name="通貨 2 4 3 6 4 3 2" xfId="2622"/>
    <cellStyle name="通貨 2 4 3 6 4 3 2 2" xfId="6028"/>
    <cellStyle name="通貨 2 4 3 6 4 3 3" xfId="6027"/>
    <cellStyle name="通貨 2 4 3 6 4 4" xfId="2623"/>
    <cellStyle name="通貨 2 4 3 6 4 4 2" xfId="6029"/>
    <cellStyle name="通貨 2 4 3 6 4 5" xfId="6022"/>
    <cellStyle name="通貨 2 4 3 6 5" xfId="2624"/>
    <cellStyle name="通貨 2 4 3 6 5 2" xfId="2625"/>
    <cellStyle name="通貨 2 4 3 6 5 2 2" xfId="2626"/>
    <cellStyle name="通貨 2 4 3 6 5 2 2 2" xfId="6032"/>
    <cellStyle name="通貨 2 4 3 6 5 2 3" xfId="6031"/>
    <cellStyle name="通貨 2 4 3 6 5 3" xfId="2627"/>
    <cellStyle name="通貨 2 4 3 6 5 3 2" xfId="6033"/>
    <cellStyle name="通貨 2 4 3 6 5 4" xfId="6030"/>
    <cellStyle name="通貨 2 4 3 6 6" xfId="2628"/>
    <cellStyle name="通貨 2 4 3 6 6 2" xfId="2629"/>
    <cellStyle name="通貨 2 4 3 6 6 2 2" xfId="6035"/>
    <cellStyle name="通貨 2 4 3 6 6 3" xfId="6034"/>
    <cellStyle name="通貨 2 4 3 6 7" xfId="2630"/>
    <cellStyle name="通貨 2 4 3 6 7 2" xfId="6036"/>
    <cellStyle name="通貨 2 4 3 6 8" xfId="6005"/>
    <cellStyle name="通貨 2 4 3 7" xfId="2631"/>
    <cellStyle name="通貨 2 4 3 7 2" xfId="2632"/>
    <cellStyle name="通貨 2 4 3 7 2 2" xfId="2633"/>
    <cellStyle name="通貨 2 4 3 7 2 2 2" xfId="2634"/>
    <cellStyle name="通貨 2 4 3 7 2 2 2 2" xfId="2635"/>
    <cellStyle name="通貨 2 4 3 7 2 2 2 2 2" xfId="6041"/>
    <cellStyle name="通貨 2 4 3 7 2 2 2 3" xfId="6040"/>
    <cellStyle name="通貨 2 4 3 7 2 2 3" xfId="2636"/>
    <cellStyle name="通貨 2 4 3 7 2 2 3 2" xfId="6042"/>
    <cellStyle name="通貨 2 4 3 7 2 2 4" xfId="6039"/>
    <cellStyle name="通貨 2 4 3 7 2 3" xfId="2637"/>
    <cellStyle name="通貨 2 4 3 7 2 3 2" xfId="2638"/>
    <cellStyle name="通貨 2 4 3 7 2 3 2 2" xfId="6044"/>
    <cellStyle name="通貨 2 4 3 7 2 3 3" xfId="6043"/>
    <cellStyle name="通貨 2 4 3 7 2 4" xfId="2639"/>
    <cellStyle name="通貨 2 4 3 7 2 4 2" xfId="6045"/>
    <cellStyle name="通貨 2 4 3 7 2 5" xfId="6038"/>
    <cellStyle name="通貨 2 4 3 7 3" xfId="2640"/>
    <cellStyle name="通貨 2 4 3 7 3 2" xfId="2641"/>
    <cellStyle name="通貨 2 4 3 7 3 2 2" xfId="2642"/>
    <cellStyle name="通貨 2 4 3 7 3 2 2 2" xfId="2643"/>
    <cellStyle name="通貨 2 4 3 7 3 2 2 2 2" xfId="6049"/>
    <cellStyle name="通貨 2 4 3 7 3 2 2 3" xfId="6048"/>
    <cellStyle name="通貨 2 4 3 7 3 2 3" xfId="2644"/>
    <cellStyle name="通貨 2 4 3 7 3 2 3 2" xfId="6050"/>
    <cellStyle name="通貨 2 4 3 7 3 2 4" xfId="6047"/>
    <cellStyle name="通貨 2 4 3 7 3 3" xfId="2645"/>
    <cellStyle name="通貨 2 4 3 7 3 3 2" xfId="2646"/>
    <cellStyle name="通貨 2 4 3 7 3 3 2 2" xfId="6052"/>
    <cellStyle name="通貨 2 4 3 7 3 3 3" xfId="6051"/>
    <cellStyle name="通貨 2 4 3 7 3 4" xfId="2647"/>
    <cellStyle name="通貨 2 4 3 7 3 4 2" xfId="6053"/>
    <cellStyle name="通貨 2 4 3 7 3 5" xfId="6046"/>
    <cellStyle name="通貨 2 4 3 7 4" xfId="2648"/>
    <cellStyle name="通貨 2 4 3 7 4 2" xfId="2649"/>
    <cellStyle name="通貨 2 4 3 7 4 2 2" xfId="2650"/>
    <cellStyle name="通貨 2 4 3 7 4 2 2 2" xfId="2651"/>
    <cellStyle name="通貨 2 4 3 7 4 2 2 2 2" xfId="6057"/>
    <cellStyle name="通貨 2 4 3 7 4 2 2 3" xfId="6056"/>
    <cellStyle name="通貨 2 4 3 7 4 2 3" xfId="2652"/>
    <cellStyle name="通貨 2 4 3 7 4 2 3 2" xfId="6058"/>
    <cellStyle name="通貨 2 4 3 7 4 2 4" xfId="6055"/>
    <cellStyle name="通貨 2 4 3 7 4 3" xfId="2653"/>
    <cellStyle name="通貨 2 4 3 7 4 3 2" xfId="2654"/>
    <cellStyle name="通貨 2 4 3 7 4 3 2 2" xfId="6060"/>
    <cellStyle name="通貨 2 4 3 7 4 3 3" xfId="6059"/>
    <cellStyle name="通貨 2 4 3 7 4 4" xfId="2655"/>
    <cellStyle name="通貨 2 4 3 7 4 4 2" xfId="6061"/>
    <cellStyle name="通貨 2 4 3 7 4 5" xfId="6054"/>
    <cellStyle name="通貨 2 4 3 7 5" xfId="2656"/>
    <cellStyle name="通貨 2 4 3 7 5 2" xfId="2657"/>
    <cellStyle name="通貨 2 4 3 7 5 2 2" xfId="2658"/>
    <cellStyle name="通貨 2 4 3 7 5 2 2 2" xfId="6064"/>
    <cellStyle name="通貨 2 4 3 7 5 2 3" xfId="6063"/>
    <cellStyle name="通貨 2 4 3 7 5 3" xfId="2659"/>
    <cellStyle name="通貨 2 4 3 7 5 3 2" xfId="6065"/>
    <cellStyle name="通貨 2 4 3 7 5 4" xfId="6062"/>
    <cellStyle name="通貨 2 4 3 7 6" xfId="2660"/>
    <cellStyle name="通貨 2 4 3 7 6 2" xfId="2661"/>
    <cellStyle name="通貨 2 4 3 7 6 2 2" xfId="6067"/>
    <cellStyle name="通貨 2 4 3 7 6 3" xfId="6066"/>
    <cellStyle name="通貨 2 4 3 7 7" xfId="2662"/>
    <cellStyle name="通貨 2 4 3 7 7 2" xfId="6068"/>
    <cellStyle name="通貨 2 4 3 7 8" xfId="6037"/>
    <cellStyle name="通貨 2 4 3 8" xfId="2663"/>
    <cellStyle name="通貨 2 4 3 8 2" xfId="2664"/>
    <cellStyle name="通貨 2 4 3 8 2 2" xfId="2665"/>
    <cellStyle name="通貨 2 4 3 8 2 2 2" xfId="2666"/>
    <cellStyle name="通貨 2 4 3 8 2 2 2 2" xfId="6072"/>
    <cellStyle name="通貨 2 4 3 8 2 2 3" xfId="6071"/>
    <cellStyle name="通貨 2 4 3 8 2 3" xfId="2667"/>
    <cellStyle name="通貨 2 4 3 8 2 3 2" xfId="6073"/>
    <cellStyle name="通貨 2 4 3 8 2 4" xfId="6070"/>
    <cellStyle name="通貨 2 4 3 8 3" xfId="2668"/>
    <cellStyle name="通貨 2 4 3 8 3 2" xfId="2669"/>
    <cellStyle name="通貨 2 4 3 8 3 2 2" xfId="6075"/>
    <cellStyle name="通貨 2 4 3 8 3 3" xfId="6074"/>
    <cellStyle name="通貨 2 4 3 8 4" xfId="2670"/>
    <cellStyle name="通貨 2 4 3 8 4 2" xfId="6076"/>
    <cellStyle name="通貨 2 4 3 8 5" xfId="6069"/>
    <cellStyle name="通貨 2 4 3 9" xfId="2671"/>
    <cellStyle name="通貨 2 4 3 9 2" xfId="2672"/>
    <cellStyle name="通貨 2 4 3 9 2 2" xfId="2673"/>
    <cellStyle name="通貨 2 4 3 9 2 2 2" xfId="2674"/>
    <cellStyle name="通貨 2 4 3 9 2 2 2 2" xfId="6080"/>
    <cellStyle name="通貨 2 4 3 9 2 2 3" xfId="6079"/>
    <cellStyle name="通貨 2 4 3 9 2 3" xfId="2675"/>
    <cellStyle name="通貨 2 4 3 9 2 3 2" xfId="6081"/>
    <cellStyle name="通貨 2 4 3 9 2 4" xfId="6078"/>
    <cellStyle name="通貨 2 4 3 9 3" xfId="2676"/>
    <cellStyle name="通貨 2 4 3 9 3 2" xfId="2677"/>
    <cellStyle name="通貨 2 4 3 9 3 2 2" xfId="6083"/>
    <cellStyle name="通貨 2 4 3 9 3 3" xfId="6082"/>
    <cellStyle name="通貨 2 4 3 9 4" xfId="2678"/>
    <cellStyle name="通貨 2 4 3 9 4 2" xfId="6084"/>
    <cellStyle name="通貨 2 4 3 9 5" xfId="6077"/>
    <cellStyle name="通貨 2 4 4" xfId="2679"/>
    <cellStyle name="通貨 2 4 4 2" xfId="2680"/>
    <cellStyle name="通貨 2 4 4 2 2" xfId="2681"/>
    <cellStyle name="通貨 2 4 4 2 2 2" xfId="2682"/>
    <cellStyle name="通貨 2 4 4 2 2 2 2" xfId="2683"/>
    <cellStyle name="通貨 2 4 4 2 2 2 2 2" xfId="6089"/>
    <cellStyle name="通貨 2 4 4 2 2 2 3" xfId="6088"/>
    <cellStyle name="通貨 2 4 4 2 2 3" xfId="2684"/>
    <cellStyle name="通貨 2 4 4 2 2 3 2" xfId="6090"/>
    <cellStyle name="通貨 2 4 4 2 2 4" xfId="6087"/>
    <cellStyle name="通貨 2 4 4 2 3" xfId="2685"/>
    <cellStyle name="通貨 2 4 4 2 3 2" xfId="2686"/>
    <cellStyle name="通貨 2 4 4 2 3 2 2" xfId="6092"/>
    <cellStyle name="通貨 2 4 4 2 3 3" xfId="6091"/>
    <cellStyle name="通貨 2 4 4 2 4" xfId="2687"/>
    <cellStyle name="通貨 2 4 4 2 4 2" xfId="6093"/>
    <cellStyle name="通貨 2 4 4 2 5" xfId="6086"/>
    <cellStyle name="通貨 2 4 4 3" xfId="2688"/>
    <cellStyle name="通貨 2 4 4 3 2" xfId="2689"/>
    <cellStyle name="通貨 2 4 4 3 2 2" xfId="2690"/>
    <cellStyle name="通貨 2 4 4 3 2 2 2" xfId="2691"/>
    <cellStyle name="通貨 2 4 4 3 2 2 2 2" xfId="6097"/>
    <cellStyle name="通貨 2 4 4 3 2 2 3" xfId="6096"/>
    <cellStyle name="通貨 2 4 4 3 2 3" xfId="2692"/>
    <cellStyle name="通貨 2 4 4 3 2 3 2" xfId="6098"/>
    <cellStyle name="通貨 2 4 4 3 2 4" xfId="6095"/>
    <cellStyle name="通貨 2 4 4 3 3" xfId="2693"/>
    <cellStyle name="通貨 2 4 4 3 3 2" xfId="2694"/>
    <cellStyle name="通貨 2 4 4 3 3 2 2" xfId="6100"/>
    <cellStyle name="通貨 2 4 4 3 3 3" xfId="6099"/>
    <cellStyle name="通貨 2 4 4 3 4" xfId="2695"/>
    <cellStyle name="通貨 2 4 4 3 4 2" xfId="6101"/>
    <cellStyle name="通貨 2 4 4 3 5" xfId="6094"/>
    <cellStyle name="通貨 2 4 4 4" xfId="2696"/>
    <cellStyle name="通貨 2 4 4 4 2" xfId="2697"/>
    <cellStyle name="通貨 2 4 4 4 2 2" xfId="2698"/>
    <cellStyle name="通貨 2 4 4 4 2 2 2" xfId="2699"/>
    <cellStyle name="通貨 2 4 4 4 2 2 2 2" xfId="6105"/>
    <cellStyle name="通貨 2 4 4 4 2 2 3" xfId="6104"/>
    <cellStyle name="通貨 2 4 4 4 2 3" xfId="2700"/>
    <cellStyle name="通貨 2 4 4 4 2 3 2" xfId="6106"/>
    <cellStyle name="通貨 2 4 4 4 2 4" xfId="6103"/>
    <cellStyle name="通貨 2 4 4 4 3" xfId="2701"/>
    <cellStyle name="通貨 2 4 4 4 3 2" xfId="2702"/>
    <cellStyle name="通貨 2 4 4 4 3 2 2" xfId="6108"/>
    <cellStyle name="通貨 2 4 4 4 3 3" xfId="6107"/>
    <cellStyle name="通貨 2 4 4 4 4" xfId="2703"/>
    <cellStyle name="通貨 2 4 4 4 4 2" xfId="6109"/>
    <cellStyle name="通貨 2 4 4 4 5" xfId="6102"/>
    <cellStyle name="通貨 2 4 4 5" xfId="2704"/>
    <cellStyle name="通貨 2 4 4 5 2" xfId="2705"/>
    <cellStyle name="通貨 2 4 4 5 2 2" xfId="2706"/>
    <cellStyle name="通貨 2 4 4 5 2 2 2" xfId="6112"/>
    <cellStyle name="通貨 2 4 4 5 2 3" xfId="6111"/>
    <cellStyle name="通貨 2 4 4 5 3" xfId="2707"/>
    <cellStyle name="通貨 2 4 4 5 3 2" xfId="6113"/>
    <cellStyle name="通貨 2 4 4 5 4" xfId="6110"/>
    <cellStyle name="通貨 2 4 4 6" xfId="2708"/>
    <cellStyle name="通貨 2 4 4 6 2" xfId="2709"/>
    <cellStyle name="通貨 2 4 4 6 2 2" xfId="6115"/>
    <cellStyle name="通貨 2 4 4 6 3" xfId="6114"/>
    <cellStyle name="通貨 2 4 4 7" xfId="2710"/>
    <cellStyle name="通貨 2 4 4 7 2" xfId="6116"/>
    <cellStyle name="通貨 2 4 4 8" xfId="6085"/>
    <cellStyle name="通貨 2 4 5" xfId="2711"/>
    <cellStyle name="通貨 2 4 5 2" xfId="2712"/>
    <cellStyle name="通貨 2 4 5 2 2" xfId="2713"/>
    <cellStyle name="通貨 2 4 5 2 2 2" xfId="2714"/>
    <cellStyle name="通貨 2 4 5 2 2 2 2" xfId="2715"/>
    <cellStyle name="通貨 2 4 5 2 2 2 2 2" xfId="6121"/>
    <cellStyle name="通貨 2 4 5 2 2 2 3" xfId="6120"/>
    <cellStyle name="通貨 2 4 5 2 2 3" xfId="2716"/>
    <cellStyle name="通貨 2 4 5 2 2 3 2" xfId="6122"/>
    <cellStyle name="通貨 2 4 5 2 2 4" xfId="6119"/>
    <cellStyle name="通貨 2 4 5 2 3" xfId="2717"/>
    <cellStyle name="通貨 2 4 5 2 3 2" xfId="2718"/>
    <cellStyle name="通貨 2 4 5 2 3 2 2" xfId="6124"/>
    <cellStyle name="通貨 2 4 5 2 3 3" xfId="6123"/>
    <cellStyle name="通貨 2 4 5 2 4" xfId="2719"/>
    <cellStyle name="通貨 2 4 5 2 4 2" xfId="6125"/>
    <cellStyle name="通貨 2 4 5 2 5" xfId="6118"/>
    <cellStyle name="通貨 2 4 5 3" xfId="2720"/>
    <cellStyle name="通貨 2 4 5 3 2" xfId="2721"/>
    <cellStyle name="通貨 2 4 5 3 2 2" xfId="2722"/>
    <cellStyle name="通貨 2 4 5 3 2 2 2" xfId="2723"/>
    <cellStyle name="通貨 2 4 5 3 2 2 2 2" xfId="6129"/>
    <cellStyle name="通貨 2 4 5 3 2 2 3" xfId="6128"/>
    <cellStyle name="通貨 2 4 5 3 2 3" xfId="2724"/>
    <cellStyle name="通貨 2 4 5 3 2 3 2" xfId="6130"/>
    <cellStyle name="通貨 2 4 5 3 2 4" xfId="6127"/>
    <cellStyle name="通貨 2 4 5 3 3" xfId="2725"/>
    <cellStyle name="通貨 2 4 5 3 3 2" xfId="2726"/>
    <cellStyle name="通貨 2 4 5 3 3 2 2" xfId="6132"/>
    <cellStyle name="通貨 2 4 5 3 3 3" xfId="6131"/>
    <cellStyle name="通貨 2 4 5 3 4" xfId="2727"/>
    <cellStyle name="通貨 2 4 5 3 4 2" xfId="6133"/>
    <cellStyle name="通貨 2 4 5 3 5" xfId="6126"/>
    <cellStyle name="通貨 2 4 5 4" xfId="2728"/>
    <cellStyle name="通貨 2 4 5 4 2" xfId="2729"/>
    <cellStyle name="通貨 2 4 5 4 2 2" xfId="2730"/>
    <cellStyle name="通貨 2 4 5 4 2 2 2" xfId="2731"/>
    <cellStyle name="通貨 2 4 5 4 2 2 2 2" xfId="6137"/>
    <cellStyle name="通貨 2 4 5 4 2 2 3" xfId="6136"/>
    <cellStyle name="通貨 2 4 5 4 2 3" xfId="2732"/>
    <cellStyle name="通貨 2 4 5 4 2 3 2" xfId="6138"/>
    <cellStyle name="通貨 2 4 5 4 2 4" xfId="6135"/>
    <cellStyle name="通貨 2 4 5 4 3" xfId="2733"/>
    <cellStyle name="通貨 2 4 5 4 3 2" xfId="2734"/>
    <cellStyle name="通貨 2 4 5 4 3 2 2" xfId="6140"/>
    <cellStyle name="通貨 2 4 5 4 3 3" xfId="6139"/>
    <cellStyle name="通貨 2 4 5 4 4" xfId="2735"/>
    <cellStyle name="通貨 2 4 5 4 4 2" xfId="6141"/>
    <cellStyle name="通貨 2 4 5 4 5" xfId="6134"/>
    <cellStyle name="通貨 2 4 5 5" xfId="2736"/>
    <cellStyle name="通貨 2 4 5 5 2" xfId="2737"/>
    <cellStyle name="通貨 2 4 5 5 2 2" xfId="2738"/>
    <cellStyle name="通貨 2 4 5 5 2 2 2" xfId="6144"/>
    <cellStyle name="通貨 2 4 5 5 2 3" xfId="6143"/>
    <cellStyle name="通貨 2 4 5 5 3" xfId="2739"/>
    <cellStyle name="通貨 2 4 5 5 3 2" xfId="6145"/>
    <cellStyle name="通貨 2 4 5 5 4" xfId="6142"/>
    <cellStyle name="通貨 2 4 5 6" xfId="2740"/>
    <cellStyle name="通貨 2 4 5 6 2" xfId="2741"/>
    <cellStyle name="通貨 2 4 5 6 2 2" xfId="6147"/>
    <cellStyle name="通貨 2 4 5 6 3" xfId="6146"/>
    <cellStyle name="通貨 2 4 5 7" xfId="2742"/>
    <cellStyle name="通貨 2 4 5 7 2" xfId="6148"/>
    <cellStyle name="通貨 2 4 5 8" xfId="6117"/>
    <cellStyle name="通貨 2 4 6" xfId="2743"/>
    <cellStyle name="通貨 2 4 6 2" xfId="2744"/>
    <cellStyle name="通貨 2 4 6 2 2" xfId="2745"/>
    <cellStyle name="通貨 2 4 6 2 2 2" xfId="2746"/>
    <cellStyle name="通貨 2 4 6 2 2 2 2" xfId="2747"/>
    <cellStyle name="通貨 2 4 6 2 2 2 2 2" xfId="6153"/>
    <cellStyle name="通貨 2 4 6 2 2 2 3" xfId="6152"/>
    <cellStyle name="通貨 2 4 6 2 2 3" xfId="2748"/>
    <cellStyle name="通貨 2 4 6 2 2 3 2" xfId="6154"/>
    <cellStyle name="通貨 2 4 6 2 2 4" xfId="6151"/>
    <cellStyle name="通貨 2 4 6 2 3" xfId="2749"/>
    <cellStyle name="通貨 2 4 6 2 3 2" xfId="2750"/>
    <cellStyle name="通貨 2 4 6 2 3 2 2" xfId="6156"/>
    <cellStyle name="通貨 2 4 6 2 3 3" xfId="6155"/>
    <cellStyle name="通貨 2 4 6 2 4" xfId="2751"/>
    <cellStyle name="通貨 2 4 6 2 4 2" xfId="6157"/>
    <cellStyle name="通貨 2 4 6 2 5" xfId="6150"/>
    <cellStyle name="通貨 2 4 6 3" xfId="2752"/>
    <cellStyle name="通貨 2 4 6 3 2" xfId="2753"/>
    <cellStyle name="通貨 2 4 6 3 2 2" xfId="2754"/>
    <cellStyle name="通貨 2 4 6 3 2 2 2" xfId="2755"/>
    <cellStyle name="通貨 2 4 6 3 2 2 2 2" xfId="6161"/>
    <cellStyle name="通貨 2 4 6 3 2 2 3" xfId="6160"/>
    <cellStyle name="通貨 2 4 6 3 2 3" xfId="2756"/>
    <cellStyle name="通貨 2 4 6 3 2 3 2" xfId="6162"/>
    <cellStyle name="通貨 2 4 6 3 2 4" xfId="6159"/>
    <cellStyle name="通貨 2 4 6 3 3" xfId="2757"/>
    <cellStyle name="通貨 2 4 6 3 3 2" xfId="2758"/>
    <cellStyle name="通貨 2 4 6 3 3 2 2" xfId="6164"/>
    <cellStyle name="通貨 2 4 6 3 3 3" xfId="6163"/>
    <cellStyle name="通貨 2 4 6 3 4" xfId="2759"/>
    <cellStyle name="通貨 2 4 6 3 4 2" xfId="6165"/>
    <cellStyle name="通貨 2 4 6 3 5" xfId="6158"/>
    <cellStyle name="通貨 2 4 6 4" xfId="2760"/>
    <cellStyle name="通貨 2 4 6 4 2" xfId="2761"/>
    <cellStyle name="通貨 2 4 6 4 2 2" xfId="2762"/>
    <cellStyle name="通貨 2 4 6 4 2 2 2" xfId="2763"/>
    <cellStyle name="通貨 2 4 6 4 2 2 2 2" xfId="6169"/>
    <cellStyle name="通貨 2 4 6 4 2 2 3" xfId="6168"/>
    <cellStyle name="通貨 2 4 6 4 2 3" xfId="2764"/>
    <cellStyle name="通貨 2 4 6 4 2 3 2" xfId="6170"/>
    <cellStyle name="通貨 2 4 6 4 2 4" xfId="6167"/>
    <cellStyle name="通貨 2 4 6 4 3" xfId="2765"/>
    <cellStyle name="通貨 2 4 6 4 3 2" xfId="2766"/>
    <cellStyle name="通貨 2 4 6 4 3 2 2" xfId="6172"/>
    <cellStyle name="通貨 2 4 6 4 3 3" xfId="6171"/>
    <cellStyle name="通貨 2 4 6 4 4" xfId="2767"/>
    <cellStyle name="通貨 2 4 6 4 4 2" xfId="6173"/>
    <cellStyle name="通貨 2 4 6 4 5" xfId="6166"/>
    <cellStyle name="通貨 2 4 6 5" xfId="2768"/>
    <cellStyle name="通貨 2 4 6 5 2" xfId="2769"/>
    <cellStyle name="通貨 2 4 6 5 2 2" xfId="2770"/>
    <cellStyle name="通貨 2 4 6 5 2 2 2" xfId="6176"/>
    <cellStyle name="通貨 2 4 6 5 2 3" xfId="6175"/>
    <cellStyle name="通貨 2 4 6 5 3" xfId="2771"/>
    <cellStyle name="通貨 2 4 6 5 3 2" xfId="6177"/>
    <cellStyle name="通貨 2 4 6 5 4" xfId="6174"/>
    <cellStyle name="通貨 2 4 6 6" xfId="2772"/>
    <cellStyle name="通貨 2 4 6 6 2" xfId="2773"/>
    <cellStyle name="通貨 2 4 6 6 2 2" xfId="6179"/>
    <cellStyle name="通貨 2 4 6 6 3" xfId="6178"/>
    <cellStyle name="通貨 2 4 6 7" xfId="2774"/>
    <cellStyle name="通貨 2 4 6 7 2" xfId="6180"/>
    <cellStyle name="通貨 2 4 6 8" xfId="6149"/>
    <cellStyle name="通貨 2 4 7" xfId="2775"/>
    <cellStyle name="通貨 2 4 7 2" xfId="2776"/>
    <cellStyle name="通貨 2 4 7 2 2" xfId="2777"/>
    <cellStyle name="通貨 2 4 7 2 2 2" xfId="2778"/>
    <cellStyle name="通貨 2 4 7 2 2 2 2" xfId="2779"/>
    <cellStyle name="通貨 2 4 7 2 2 2 2 2" xfId="6185"/>
    <cellStyle name="通貨 2 4 7 2 2 2 3" xfId="6184"/>
    <cellStyle name="通貨 2 4 7 2 2 3" xfId="2780"/>
    <cellStyle name="通貨 2 4 7 2 2 3 2" xfId="6186"/>
    <cellStyle name="通貨 2 4 7 2 2 4" xfId="6183"/>
    <cellStyle name="通貨 2 4 7 2 3" xfId="2781"/>
    <cellStyle name="通貨 2 4 7 2 3 2" xfId="2782"/>
    <cellStyle name="通貨 2 4 7 2 3 2 2" xfId="6188"/>
    <cellStyle name="通貨 2 4 7 2 3 3" xfId="6187"/>
    <cellStyle name="通貨 2 4 7 2 4" xfId="2783"/>
    <cellStyle name="通貨 2 4 7 2 4 2" xfId="6189"/>
    <cellStyle name="通貨 2 4 7 2 5" xfId="6182"/>
    <cellStyle name="通貨 2 4 7 3" xfId="2784"/>
    <cellStyle name="通貨 2 4 7 3 2" xfId="2785"/>
    <cellStyle name="通貨 2 4 7 3 2 2" xfId="2786"/>
    <cellStyle name="通貨 2 4 7 3 2 2 2" xfId="2787"/>
    <cellStyle name="通貨 2 4 7 3 2 2 2 2" xfId="6193"/>
    <cellStyle name="通貨 2 4 7 3 2 2 3" xfId="6192"/>
    <cellStyle name="通貨 2 4 7 3 2 3" xfId="2788"/>
    <cellStyle name="通貨 2 4 7 3 2 3 2" xfId="6194"/>
    <cellStyle name="通貨 2 4 7 3 2 4" xfId="6191"/>
    <cellStyle name="通貨 2 4 7 3 3" xfId="2789"/>
    <cellStyle name="通貨 2 4 7 3 3 2" xfId="2790"/>
    <cellStyle name="通貨 2 4 7 3 3 2 2" xfId="6196"/>
    <cellStyle name="通貨 2 4 7 3 3 3" xfId="6195"/>
    <cellStyle name="通貨 2 4 7 3 4" xfId="2791"/>
    <cellStyle name="通貨 2 4 7 3 4 2" xfId="6197"/>
    <cellStyle name="通貨 2 4 7 3 5" xfId="6190"/>
    <cellStyle name="通貨 2 4 7 4" xfId="2792"/>
    <cellStyle name="通貨 2 4 7 4 2" xfId="2793"/>
    <cellStyle name="通貨 2 4 7 4 2 2" xfId="2794"/>
    <cellStyle name="通貨 2 4 7 4 2 2 2" xfId="2795"/>
    <cellStyle name="通貨 2 4 7 4 2 2 2 2" xfId="6201"/>
    <cellStyle name="通貨 2 4 7 4 2 2 3" xfId="6200"/>
    <cellStyle name="通貨 2 4 7 4 2 3" xfId="2796"/>
    <cellStyle name="通貨 2 4 7 4 2 3 2" xfId="6202"/>
    <cellStyle name="通貨 2 4 7 4 2 4" xfId="6199"/>
    <cellStyle name="通貨 2 4 7 4 3" xfId="2797"/>
    <cellStyle name="通貨 2 4 7 4 3 2" xfId="2798"/>
    <cellStyle name="通貨 2 4 7 4 3 2 2" xfId="6204"/>
    <cellStyle name="通貨 2 4 7 4 3 3" xfId="6203"/>
    <cellStyle name="通貨 2 4 7 4 4" xfId="2799"/>
    <cellStyle name="通貨 2 4 7 4 4 2" xfId="6205"/>
    <cellStyle name="通貨 2 4 7 4 5" xfId="6198"/>
    <cellStyle name="通貨 2 4 7 5" xfId="2800"/>
    <cellStyle name="通貨 2 4 7 5 2" xfId="2801"/>
    <cellStyle name="通貨 2 4 7 5 2 2" xfId="2802"/>
    <cellStyle name="通貨 2 4 7 5 2 2 2" xfId="6208"/>
    <cellStyle name="通貨 2 4 7 5 2 3" xfId="6207"/>
    <cellStyle name="通貨 2 4 7 5 3" xfId="2803"/>
    <cellStyle name="通貨 2 4 7 5 3 2" xfId="6209"/>
    <cellStyle name="通貨 2 4 7 5 4" xfId="6206"/>
    <cellStyle name="通貨 2 4 7 6" xfId="2804"/>
    <cellStyle name="通貨 2 4 7 6 2" xfId="2805"/>
    <cellStyle name="通貨 2 4 7 6 2 2" xfId="6211"/>
    <cellStyle name="通貨 2 4 7 6 3" xfId="6210"/>
    <cellStyle name="通貨 2 4 7 7" xfId="2806"/>
    <cellStyle name="通貨 2 4 7 7 2" xfId="6212"/>
    <cellStyle name="通貨 2 4 7 8" xfId="6181"/>
    <cellStyle name="通貨 2 4 8" xfId="2807"/>
    <cellStyle name="通貨 2 4 8 2" xfId="2808"/>
    <cellStyle name="通貨 2 4 8 2 2" xfId="2809"/>
    <cellStyle name="通貨 2 4 8 2 2 2" xfId="2810"/>
    <cellStyle name="通貨 2 4 8 2 2 2 2" xfId="2811"/>
    <cellStyle name="通貨 2 4 8 2 2 2 2 2" xfId="6217"/>
    <cellStyle name="通貨 2 4 8 2 2 2 3" xfId="6216"/>
    <cellStyle name="通貨 2 4 8 2 2 3" xfId="2812"/>
    <cellStyle name="通貨 2 4 8 2 2 3 2" xfId="6218"/>
    <cellStyle name="通貨 2 4 8 2 2 4" xfId="6215"/>
    <cellStyle name="通貨 2 4 8 2 3" xfId="2813"/>
    <cellStyle name="通貨 2 4 8 2 3 2" xfId="2814"/>
    <cellStyle name="通貨 2 4 8 2 3 2 2" xfId="6220"/>
    <cellStyle name="通貨 2 4 8 2 3 3" xfId="6219"/>
    <cellStyle name="通貨 2 4 8 2 4" xfId="2815"/>
    <cellStyle name="通貨 2 4 8 2 4 2" xfId="6221"/>
    <cellStyle name="通貨 2 4 8 2 5" xfId="6214"/>
    <cellStyle name="通貨 2 4 8 3" xfId="2816"/>
    <cellStyle name="通貨 2 4 8 3 2" xfId="2817"/>
    <cellStyle name="通貨 2 4 8 3 2 2" xfId="2818"/>
    <cellStyle name="通貨 2 4 8 3 2 2 2" xfId="2819"/>
    <cellStyle name="通貨 2 4 8 3 2 2 2 2" xfId="6225"/>
    <cellStyle name="通貨 2 4 8 3 2 2 3" xfId="6224"/>
    <cellStyle name="通貨 2 4 8 3 2 3" xfId="2820"/>
    <cellStyle name="通貨 2 4 8 3 2 3 2" xfId="6226"/>
    <cellStyle name="通貨 2 4 8 3 2 4" xfId="6223"/>
    <cellStyle name="通貨 2 4 8 3 3" xfId="2821"/>
    <cellStyle name="通貨 2 4 8 3 3 2" xfId="2822"/>
    <cellStyle name="通貨 2 4 8 3 3 2 2" xfId="6228"/>
    <cellStyle name="通貨 2 4 8 3 3 3" xfId="6227"/>
    <cellStyle name="通貨 2 4 8 3 4" xfId="2823"/>
    <cellStyle name="通貨 2 4 8 3 4 2" xfId="6229"/>
    <cellStyle name="通貨 2 4 8 3 5" xfId="6222"/>
    <cellStyle name="通貨 2 4 8 4" xfId="2824"/>
    <cellStyle name="通貨 2 4 8 4 2" xfId="2825"/>
    <cellStyle name="通貨 2 4 8 4 2 2" xfId="2826"/>
    <cellStyle name="通貨 2 4 8 4 2 2 2" xfId="2827"/>
    <cellStyle name="通貨 2 4 8 4 2 2 2 2" xfId="6233"/>
    <cellStyle name="通貨 2 4 8 4 2 2 3" xfId="6232"/>
    <cellStyle name="通貨 2 4 8 4 2 3" xfId="2828"/>
    <cellStyle name="通貨 2 4 8 4 2 3 2" xfId="6234"/>
    <cellStyle name="通貨 2 4 8 4 2 4" xfId="6231"/>
    <cellStyle name="通貨 2 4 8 4 3" xfId="2829"/>
    <cellStyle name="通貨 2 4 8 4 3 2" xfId="2830"/>
    <cellStyle name="通貨 2 4 8 4 3 2 2" xfId="6236"/>
    <cellStyle name="通貨 2 4 8 4 3 3" xfId="6235"/>
    <cellStyle name="通貨 2 4 8 4 4" xfId="2831"/>
    <cellStyle name="通貨 2 4 8 4 4 2" xfId="6237"/>
    <cellStyle name="通貨 2 4 8 4 5" xfId="6230"/>
    <cellStyle name="通貨 2 4 8 5" xfId="2832"/>
    <cellStyle name="通貨 2 4 8 5 2" xfId="2833"/>
    <cellStyle name="通貨 2 4 8 5 2 2" xfId="2834"/>
    <cellStyle name="通貨 2 4 8 5 2 2 2" xfId="6240"/>
    <cellStyle name="通貨 2 4 8 5 2 3" xfId="6239"/>
    <cellStyle name="通貨 2 4 8 5 3" xfId="2835"/>
    <cellStyle name="通貨 2 4 8 5 3 2" xfId="6241"/>
    <cellStyle name="通貨 2 4 8 5 4" xfId="6238"/>
    <cellStyle name="通貨 2 4 8 6" xfId="2836"/>
    <cellStyle name="通貨 2 4 8 6 2" xfId="2837"/>
    <cellStyle name="通貨 2 4 8 6 2 2" xfId="6243"/>
    <cellStyle name="通貨 2 4 8 6 3" xfId="6242"/>
    <cellStyle name="通貨 2 4 8 7" xfId="2838"/>
    <cellStyle name="通貨 2 4 8 7 2" xfId="6244"/>
    <cellStyle name="通貨 2 4 8 8" xfId="6213"/>
    <cellStyle name="通貨 2 4 9" xfId="2839"/>
    <cellStyle name="通貨 2 4 9 2" xfId="2840"/>
    <cellStyle name="通貨 2 4 9 2 2" xfId="2841"/>
    <cellStyle name="通貨 2 4 9 2 2 2" xfId="2842"/>
    <cellStyle name="通貨 2 4 9 2 2 2 2" xfId="2843"/>
    <cellStyle name="通貨 2 4 9 2 2 2 2 2" xfId="6249"/>
    <cellStyle name="通貨 2 4 9 2 2 2 3" xfId="6248"/>
    <cellStyle name="通貨 2 4 9 2 2 3" xfId="2844"/>
    <cellStyle name="通貨 2 4 9 2 2 3 2" xfId="6250"/>
    <cellStyle name="通貨 2 4 9 2 2 4" xfId="6247"/>
    <cellStyle name="通貨 2 4 9 2 3" xfId="2845"/>
    <cellStyle name="通貨 2 4 9 2 3 2" xfId="2846"/>
    <cellStyle name="通貨 2 4 9 2 3 2 2" xfId="6252"/>
    <cellStyle name="通貨 2 4 9 2 3 3" xfId="6251"/>
    <cellStyle name="通貨 2 4 9 2 4" xfId="2847"/>
    <cellStyle name="通貨 2 4 9 2 4 2" xfId="6253"/>
    <cellStyle name="通貨 2 4 9 2 5" xfId="6246"/>
    <cellStyle name="通貨 2 4 9 3" xfId="2848"/>
    <cellStyle name="通貨 2 4 9 3 2" xfId="2849"/>
    <cellStyle name="通貨 2 4 9 3 2 2" xfId="2850"/>
    <cellStyle name="通貨 2 4 9 3 2 2 2" xfId="2851"/>
    <cellStyle name="通貨 2 4 9 3 2 2 2 2" xfId="6257"/>
    <cellStyle name="通貨 2 4 9 3 2 2 3" xfId="6256"/>
    <cellStyle name="通貨 2 4 9 3 2 3" xfId="2852"/>
    <cellStyle name="通貨 2 4 9 3 2 3 2" xfId="6258"/>
    <cellStyle name="通貨 2 4 9 3 2 4" xfId="6255"/>
    <cellStyle name="通貨 2 4 9 3 3" xfId="2853"/>
    <cellStyle name="通貨 2 4 9 3 3 2" xfId="2854"/>
    <cellStyle name="通貨 2 4 9 3 3 2 2" xfId="6260"/>
    <cellStyle name="通貨 2 4 9 3 3 3" xfId="6259"/>
    <cellStyle name="通貨 2 4 9 3 4" xfId="2855"/>
    <cellStyle name="通貨 2 4 9 3 4 2" xfId="6261"/>
    <cellStyle name="通貨 2 4 9 3 5" xfId="6254"/>
    <cellStyle name="通貨 2 4 9 4" xfId="2856"/>
    <cellStyle name="通貨 2 4 9 4 2" xfId="2857"/>
    <cellStyle name="通貨 2 4 9 4 2 2" xfId="2858"/>
    <cellStyle name="通貨 2 4 9 4 2 2 2" xfId="2859"/>
    <cellStyle name="通貨 2 4 9 4 2 2 2 2" xfId="6265"/>
    <cellStyle name="通貨 2 4 9 4 2 2 3" xfId="6264"/>
    <cellStyle name="通貨 2 4 9 4 2 3" xfId="2860"/>
    <cellStyle name="通貨 2 4 9 4 2 3 2" xfId="6266"/>
    <cellStyle name="通貨 2 4 9 4 2 4" xfId="6263"/>
    <cellStyle name="通貨 2 4 9 4 3" xfId="2861"/>
    <cellStyle name="通貨 2 4 9 4 3 2" xfId="2862"/>
    <cellStyle name="通貨 2 4 9 4 3 2 2" xfId="6268"/>
    <cellStyle name="通貨 2 4 9 4 3 3" xfId="6267"/>
    <cellStyle name="通貨 2 4 9 4 4" xfId="2863"/>
    <cellStyle name="通貨 2 4 9 4 4 2" xfId="6269"/>
    <cellStyle name="通貨 2 4 9 4 5" xfId="6262"/>
    <cellStyle name="通貨 2 4 9 5" xfId="2864"/>
    <cellStyle name="通貨 2 4 9 5 2" xfId="2865"/>
    <cellStyle name="通貨 2 4 9 5 2 2" xfId="2866"/>
    <cellStyle name="通貨 2 4 9 5 2 2 2" xfId="6272"/>
    <cellStyle name="通貨 2 4 9 5 2 3" xfId="6271"/>
    <cellStyle name="通貨 2 4 9 5 3" xfId="2867"/>
    <cellStyle name="通貨 2 4 9 5 3 2" xfId="6273"/>
    <cellStyle name="通貨 2 4 9 5 4" xfId="6270"/>
    <cellStyle name="通貨 2 4 9 6" xfId="2868"/>
    <cellStyle name="通貨 2 4 9 6 2" xfId="2869"/>
    <cellStyle name="通貨 2 4 9 6 2 2" xfId="6275"/>
    <cellStyle name="通貨 2 4 9 6 3" xfId="6274"/>
    <cellStyle name="通貨 2 4 9 7" xfId="2870"/>
    <cellStyle name="通貨 2 4 9 7 2" xfId="6276"/>
    <cellStyle name="通貨 2 4 9 8" xfId="6245"/>
    <cellStyle name="通貨 2 5" xfId="2871"/>
    <cellStyle name="通貨 2 5 10" xfId="2872"/>
    <cellStyle name="通貨 2 5 10 2" xfId="2873"/>
    <cellStyle name="通貨 2 5 10 2 2" xfId="2874"/>
    <cellStyle name="通貨 2 5 10 2 2 2" xfId="2875"/>
    <cellStyle name="通貨 2 5 10 2 2 2 2" xfId="6281"/>
    <cellStyle name="通貨 2 5 10 2 2 3" xfId="6280"/>
    <cellStyle name="通貨 2 5 10 2 3" xfId="2876"/>
    <cellStyle name="通貨 2 5 10 2 3 2" xfId="6282"/>
    <cellStyle name="通貨 2 5 10 2 4" xfId="6279"/>
    <cellStyle name="通貨 2 5 10 3" xfId="2877"/>
    <cellStyle name="通貨 2 5 10 3 2" xfId="2878"/>
    <cellStyle name="通貨 2 5 10 3 2 2" xfId="6284"/>
    <cellStyle name="通貨 2 5 10 3 3" xfId="6283"/>
    <cellStyle name="通貨 2 5 10 4" xfId="2879"/>
    <cellStyle name="通貨 2 5 10 4 2" xfId="6285"/>
    <cellStyle name="通貨 2 5 10 5" xfId="6278"/>
    <cellStyle name="通貨 2 5 11" xfId="2880"/>
    <cellStyle name="通貨 2 5 11 2" xfId="2881"/>
    <cellStyle name="通貨 2 5 11 2 2" xfId="2882"/>
    <cellStyle name="通貨 2 5 11 2 2 2" xfId="6288"/>
    <cellStyle name="通貨 2 5 11 2 3" xfId="6287"/>
    <cellStyle name="通貨 2 5 11 3" xfId="2883"/>
    <cellStyle name="通貨 2 5 11 3 2" xfId="6289"/>
    <cellStyle name="通貨 2 5 11 4" xfId="6286"/>
    <cellStyle name="通貨 2 5 12" xfId="2884"/>
    <cellStyle name="通貨 2 5 12 2" xfId="2885"/>
    <cellStyle name="通貨 2 5 12 2 2" xfId="6291"/>
    <cellStyle name="通貨 2 5 12 3" xfId="6290"/>
    <cellStyle name="通貨 2 5 13" xfId="2886"/>
    <cellStyle name="通貨 2 5 13 2" xfId="6292"/>
    <cellStyle name="通貨 2 5 14" xfId="6277"/>
    <cellStyle name="通貨 2 5 2" xfId="2887"/>
    <cellStyle name="通貨 2 5 2 2" xfId="2888"/>
    <cellStyle name="通貨 2 5 2 2 2" xfId="2889"/>
    <cellStyle name="通貨 2 5 2 2 2 2" xfId="2890"/>
    <cellStyle name="通貨 2 5 2 2 2 2 2" xfId="2891"/>
    <cellStyle name="通貨 2 5 2 2 2 2 2 2" xfId="6297"/>
    <cellStyle name="通貨 2 5 2 2 2 2 3" xfId="6296"/>
    <cellStyle name="通貨 2 5 2 2 2 3" xfId="2892"/>
    <cellStyle name="通貨 2 5 2 2 2 3 2" xfId="6298"/>
    <cellStyle name="通貨 2 5 2 2 2 4" xfId="6295"/>
    <cellStyle name="通貨 2 5 2 2 3" xfId="2893"/>
    <cellStyle name="通貨 2 5 2 2 3 2" xfId="2894"/>
    <cellStyle name="通貨 2 5 2 2 3 2 2" xfId="6300"/>
    <cellStyle name="通貨 2 5 2 2 3 3" xfId="6299"/>
    <cellStyle name="通貨 2 5 2 2 4" xfId="2895"/>
    <cellStyle name="通貨 2 5 2 2 4 2" xfId="6301"/>
    <cellStyle name="通貨 2 5 2 2 5" xfId="6294"/>
    <cellStyle name="通貨 2 5 2 3" xfId="2896"/>
    <cellStyle name="通貨 2 5 2 3 2" xfId="2897"/>
    <cellStyle name="通貨 2 5 2 3 2 2" xfId="2898"/>
    <cellStyle name="通貨 2 5 2 3 2 2 2" xfId="2899"/>
    <cellStyle name="通貨 2 5 2 3 2 2 2 2" xfId="6305"/>
    <cellStyle name="通貨 2 5 2 3 2 2 3" xfId="6304"/>
    <cellStyle name="通貨 2 5 2 3 2 3" xfId="2900"/>
    <cellStyle name="通貨 2 5 2 3 2 3 2" xfId="6306"/>
    <cellStyle name="通貨 2 5 2 3 2 4" xfId="6303"/>
    <cellStyle name="通貨 2 5 2 3 3" xfId="2901"/>
    <cellStyle name="通貨 2 5 2 3 3 2" xfId="2902"/>
    <cellStyle name="通貨 2 5 2 3 3 2 2" xfId="6308"/>
    <cellStyle name="通貨 2 5 2 3 3 3" xfId="6307"/>
    <cellStyle name="通貨 2 5 2 3 4" xfId="2903"/>
    <cellStyle name="通貨 2 5 2 3 4 2" xfId="6309"/>
    <cellStyle name="通貨 2 5 2 3 5" xfId="6302"/>
    <cellStyle name="通貨 2 5 2 4" xfId="2904"/>
    <cellStyle name="通貨 2 5 2 4 2" xfId="2905"/>
    <cellStyle name="通貨 2 5 2 4 2 2" xfId="2906"/>
    <cellStyle name="通貨 2 5 2 4 2 2 2" xfId="2907"/>
    <cellStyle name="通貨 2 5 2 4 2 2 2 2" xfId="6313"/>
    <cellStyle name="通貨 2 5 2 4 2 2 3" xfId="6312"/>
    <cellStyle name="通貨 2 5 2 4 2 3" xfId="2908"/>
    <cellStyle name="通貨 2 5 2 4 2 3 2" xfId="6314"/>
    <cellStyle name="通貨 2 5 2 4 2 4" xfId="6311"/>
    <cellStyle name="通貨 2 5 2 4 3" xfId="2909"/>
    <cellStyle name="通貨 2 5 2 4 3 2" xfId="2910"/>
    <cellStyle name="通貨 2 5 2 4 3 2 2" xfId="6316"/>
    <cellStyle name="通貨 2 5 2 4 3 3" xfId="6315"/>
    <cellStyle name="通貨 2 5 2 4 4" xfId="2911"/>
    <cellStyle name="通貨 2 5 2 4 4 2" xfId="6317"/>
    <cellStyle name="通貨 2 5 2 4 5" xfId="6310"/>
    <cellStyle name="通貨 2 5 2 5" xfId="2912"/>
    <cellStyle name="通貨 2 5 2 5 2" xfId="2913"/>
    <cellStyle name="通貨 2 5 2 5 2 2" xfId="2914"/>
    <cellStyle name="通貨 2 5 2 5 2 2 2" xfId="6320"/>
    <cellStyle name="通貨 2 5 2 5 2 3" xfId="6319"/>
    <cellStyle name="通貨 2 5 2 5 3" xfId="2915"/>
    <cellStyle name="通貨 2 5 2 5 3 2" xfId="6321"/>
    <cellStyle name="通貨 2 5 2 5 4" xfId="6318"/>
    <cellStyle name="通貨 2 5 2 6" xfId="2916"/>
    <cellStyle name="通貨 2 5 2 6 2" xfId="2917"/>
    <cellStyle name="通貨 2 5 2 6 2 2" xfId="6323"/>
    <cellStyle name="通貨 2 5 2 6 3" xfId="6322"/>
    <cellStyle name="通貨 2 5 2 7" xfId="2918"/>
    <cellStyle name="通貨 2 5 2 7 2" xfId="6324"/>
    <cellStyle name="通貨 2 5 2 8" xfId="6293"/>
    <cellStyle name="通貨 2 5 3" xfId="2919"/>
    <cellStyle name="通貨 2 5 3 2" xfId="2920"/>
    <cellStyle name="通貨 2 5 3 2 2" xfId="2921"/>
    <cellStyle name="通貨 2 5 3 2 2 2" xfId="2922"/>
    <cellStyle name="通貨 2 5 3 2 2 2 2" xfId="2923"/>
    <cellStyle name="通貨 2 5 3 2 2 2 2 2" xfId="6329"/>
    <cellStyle name="通貨 2 5 3 2 2 2 3" xfId="6328"/>
    <cellStyle name="通貨 2 5 3 2 2 3" xfId="2924"/>
    <cellStyle name="通貨 2 5 3 2 2 3 2" xfId="6330"/>
    <cellStyle name="通貨 2 5 3 2 2 4" xfId="6327"/>
    <cellStyle name="通貨 2 5 3 2 3" xfId="2925"/>
    <cellStyle name="通貨 2 5 3 2 3 2" xfId="2926"/>
    <cellStyle name="通貨 2 5 3 2 3 2 2" xfId="6332"/>
    <cellStyle name="通貨 2 5 3 2 3 3" xfId="6331"/>
    <cellStyle name="通貨 2 5 3 2 4" xfId="2927"/>
    <cellStyle name="通貨 2 5 3 2 4 2" xfId="6333"/>
    <cellStyle name="通貨 2 5 3 2 5" xfId="6326"/>
    <cellStyle name="通貨 2 5 3 3" xfId="2928"/>
    <cellStyle name="通貨 2 5 3 3 2" xfId="2929"/>
    <cellStyle name="通貨 2 5 3 3 2 2" xfId="2930"/>
    <cellStyle name="通貨 2 5 3 3 2 2 2" xfId="2931"/>
    <cellStyle name="通貨 2 5 3 3 2 2 2 2" xfId="6337"/>
    <cellStyle name="通貨 2 5 3 3 2 2 3" xfId="6336"/>
    <cellStyle name="通貨 2 5 3 3 2 3" xfId="2932"/>
    <cellStyle name="通貨 2 5 3 3 2 3 2" xfId="6338"/>
    <cellStyle name="通貨 2 5 3 3 2 4" xfId="6335"/>
    <cellStyle name="通貨 2 5 3 3 3" xfId="2933"/>
    <cellStyle name="通貨 2 5 3 3 3 2" xfId="2934"/>
    <cellStyle name="通貨 2 5 3 3 3 2 2" xfId="6340"/>
    <cellStyle name="通貨 2 5 3 3 3 3" xfId="6339"/>
    <cellStyle name="通貨 2 5 3 3 4" xfId="2935"/>
    <cellStyle name="通貨 2 5 3 3 4 2" xfId="6341"/>
    <cellStyle name="通貨 2 5 3 3 5" xfId="6334"/>
    <cellStyle name="通貨 2 5 3 4" xfId="2936"/>
    <cellStyle name="通貨 2 5 3 4 2" xfId="2937"/>
    <cellStyle name="通貨 2 5 3 4 2 2" xfId="2938"/>
    <cellStyle name="通貨 2 5 3 4 2 2 2" xfId="2939"/>
    <cellStyle name="通貨 2 5 3 4 2 2 2 2" xfId="6345"/>
    <cellStyle name="通貨 2 5 3 4 2 2 3" xfId="6344"/>
    <cellStyle name="通貨 2 5 3 4 2 3" xfId="2940"/>
    <cellStyle name="通貨 2 5 3 4 2 3 2" xfId="6346"/>
    <cellStyle name="通貨 2 5 3 4 2 4" xfId="6343"/>
    <cellStyle name="通貨 2 5 3 4 3" xfId="2941"/>
    <cellStyle name="通貨 2 5 3 4 3 2" xfId="2942"/>
    <cellStyle name="通貨 2 5 3 4 3 2 2" xfId="6348"/>
    <cellStyle name="通貨 2 5 3 4 3 3" xfId="6347"/>
    <cellStyle name="通貨 2 5 3 4 4" xfId="2943"/>
    <cellStyle name="通貨 2 5 3 4 4 2" xfId="6349"/>
    <cellStyle name="通貨 2 5 3 4 5" xfId="6342"/>
    <cellStyle name="通貨 2 5 3 5" xfId="2944"/>
    <cellStyle name="通貨 2 5 3 5 2" xfId="2945"/>
    <cellStyle name="通貨 2 5 3 5 2 2" xfId="2946"/>
    <cellStyle name="通貨 2 5 3 5 2 2 2" xfId="6352"/>
    <cellStyle name="通貨 2 5 3 5 2 3" xfId="6351"/>
    <cellStyle name="通貨 2 5 3 5 3" xfId="2947"/>
    <cellStyle name="通貨 2 5 3 5 3 2" xfId="6353"/>
    <cellStyle name="通貨 2 5 3 5 4" xfId="6350"/>
    <cellStyle name="通貨 2 5 3 6" xfId="2948"/>
    <cellStyle name="通貨 2 5 3 6 2" xfId="2949"/>
    <cellStyle name="通貨 2 5 3 6 2 2" xfId="6355"/>
    <cellStyle name="通貨 2 5 3 6 3" xfId="6354"/>
    <cellStyle name="通貨 2 5 3 7" xfId="2950"/>
    <cellStyle name="通貨 2 5 3 7 2" xfId="6356"/>
    <cellStyle name="通貨 2 5 3 8" xfId="6325"/>
    <cellStyle name="通貨 2 5 4" xfId="2951"/>
    <cellStyle name="通貨 2 5 4 2" xfId="2952"/>
    <cellStyle name="通貨 2 5 4 2 2" xfId="2953"/>
    <cellStyle name="通貨 2 5 4 2 2 2" xfId="2954"/>
    <cellStyle name="通貨 2 5 4 2 2 2 2" xfId="2955"/>
    <cellStyle name="通貨 2 5 4 2 2 2 2 2" xfId="6361"/>
    <cellStyle name="通貨 2 5 4 2 2 2 3" xfId="6360"/>
    <cellStyle name="通貨 2 5 4 2 2 3" xfId="2956"/>
    <cellStyle name="通貨 2 5 4 2 2 3 2" xfId="6362"/>
    <cellStyle name="通貨 2 5 4 2 2 4" xfId="6359"/>
    <cellStyle name="通貨 2 5 4 2 3" xfId="2957"/>
    <cellStyle name="通貨 2 5 4 2 3 2" xfId="2958"/>
    <cellStyle name="通貨 2 5 4 2 3 2 2" xfId="6364"/>
    <cellStyle name="通貨 2 5 4 2 3 3" xfId="6363"/>
    <cellStyle name="通貨 2 5 4 2 4" xfId="2959"/>
    <cellStyle name="通貨 2 5 4 2 4 2" xfId="6365"/>
    <cellStyle name="通貨 2 5 4 2 5" xfId="6358"/>
    <cellStyle name="通貨 2 5 4 3" xfId="2960"/>
    <cellStyle name="通貨 2 5 4 3 2" xfId="2961"/>
    <cellStyle name="通貨 2 5 4 3 2 2" xfId="2962"/>
    <cellStyle name="通貨 2 5 4 3 2 2 2" xfId="2963"/>
    <cellStyle name="通貨 2 5 4 3 2 2 2 2" xfId="6369"/>
    <cellStyle name="通貨 2 5 4 3 2 2 3" xfId="6368"/>
    <cellStyle name="通貨 2 5 4 3 2 3" xfId="2964"/>
    <cellStyle name="通貨 2 5 4 3 2 3 2" xfId="6370"/>
    <cellStyle name="通貨 2 5 4 3 2 4" xfId="6367"/>
    <cellStyle name="通貨 2 5 4 3 3" xfId="2965"/>
    <cellStyle name="通貨 2 5 4 3 3 2" xfId="2966"/>
    <cellStyle name="通貨 2 5 4 3 3 2 2" xfId="6372"/>
    <cellStyle name="通貨 2 5 4 3 3 3" xfId="6371"/>
    <cellStyle name="通貨 2 5 4 3 4" xfId="2967"/>
    <cellStyle name="通貨 2 5 4 3 4 2" xfId="6373"/>
    <cellStyle name="通貨 2 5 4 3 5" xfId="6366"/>
    <cellStyle name="通貨 2 5 4 4" xfId="2968"/>
    <cellStyle name="通貨 2 5 4 4 2" xfId="2969"/>
    <cellStyle name="通貨 2 5 4 4 2 2" xfId="2970"/>
    <cellStyle name="通貨 2 5 4 4 2 2 2" xfId="2971"/>
    <cellStyle name="通貨 2 5 4 4 2 2 2 2" xfId="6377"/>
    <cellStyle name="通貨 2 5 4 4 2 2 3" xfId="6376"/>
    <cellStyle name="通貨 2 5 4 4 2 3" xfId="2972"/>
    <cellStyle name="通貨 2 5 4 4 2 3 2" xfId="6378"/>
    <cellStyle name="通貨 2 5 4 4 2 4" xfId="6375"/>
    <cellStyle name="通貨 2 5 4 4 3" xfId="2973"/>
    <cellStyle name="通貨 2 5 4 4 3 2" xfId="2974"/>
    <cellStyle name="通貨 2 5 4 4 3 2 2" xfId="6380"/>
    <cellStyle name="通貨 2 5 4 4 3 3" xfId="6379"/>
    <cellStyle name="通貨 2 5 4 4 4" xfId="2975"/>
    <cellStyle name="通貨 2 5 4 4 4 2" xfId="6381"/>
    <cellStyle name="通貨 2 5 4 4 5" xfId="6374"/>
    <cellStyle name="通貨 2 5 4 5" xfId="2976"/>
    <cellStyle name="通貨 2 5 4 5 2" xfId="2977"/>
    <cellStyle name="通貨 2 5 4 5 2 2" xfId="2978"/>
    <cellStyle name="通貨 2 5 4 5 2 2 2" xfId="6384"/>
    <cellStyle name="通貨 2 5 4 5 2 3" xfId="6383"/>
    <cellStyle name="通貨 2 5 4 5 3" xfId="2979"/>
    <cellStyle name="通貨 2 5 4 5 3 2" xfId="6385"/>
    <cellStyle name="通貨 2 5 4 5 4" xfId="6382"/>
    <cellStyle name="通貨 2 5 4 6" xfId="2980"/>
    <cellStyle name="通貨 2 5 4 6 2" xfId="2981"/>
    <cellStyle name="通貨 2 5 4 6 2 2" xfId="6387"/>
    <cellStyle name="通貨 2 5 4 6 3" xfId="6386"/>
    <cellStyle name="通貨 2 5 4 7" xfId="2982"/>
    <cellStyle name="通貨 2 5 4 7 2" xfId="6388"/>
    <cellStyle name="通貨 2 5 4 8" xfId="6357"/>
    <cellStyle name="通貨 2 5 5" xfId="2983"/>
    <cellStyle name="通貨 2 5 5 2" xfId="2984"/>
    <cellStyle name="通貨 2 5 5 2 2" xfId="2985"/>
    <cellStyle name="通貨 2 5 5 2 2 2" xfId="2986"/>
    <cellStyle name="通貨 2 5 5 2 2 2 2" xfId="2987"/>
    <cellStyle name="通貨 2 5 5 2 2 2 2 2" xfId="6393"/>
    <cellStyle name="通貨 2 5 5 2 2 2 3" xfId="6392"/>
    <cellStyle name="通貨 2 5 5 2 2 3" xfId="2988"/>
    <cellStyle name="通貨 2 5 5 2 2 3 2" xfId="6394"/>
    <cellStyle name="通貨 2 5 5 2 2 4" xfId="6391"/>
    <cellStyle name="通貨 2 5 5 2 3" xfId="2989"/>
    <cellStyle name="通貨 2 5 5 2 3 2" xfId="2990"/>
    <cellStyle name="通貨 2 5 5 2 3 2 2" xfId="6396"/>
    <cellStyle name="通貨 2 5 5 2 3 3" xfId="6395"/>
    <cellStyle name="通貨 2 5 5 2 4" xfId="2991"/>
    <cellStyle name="通貨 2 5 5 2 4 2" xfId="6397"/>
    <cellStyle name="通貨 2 5 5 2 5" xfId="6390"/>
    <cellStyle name="通貨 2 5 5 3" xfId="2992"/>
    <cellStyle name="通貨 2 5 5 3 2" xfId="2993"/>
    <cellStyle name="通貨 2 5 5 3 2 2" xfId="2994"/>
    <cellStyle name="通貨 2 5 5 3 2 2 2" xfId="2995"/>
    <cellStyle name="通貨 2 5 5 3 2 2 2 2" xfId="6401"/>
    <cellStyle name="通貨 2 5 5 3 2 2 3" xfId="6400"/>
    <cellStyle name="通貨 2 5 5 3 2 3" xfId="2996"/>
    <cellStyle name="通貨 2 5 5 3 2 3 2" xfId="6402"/>
    <cellStyle name="通貨 2 5 5 3 2 4" xfId="6399"/>
    <cellStyle name="通貨 2 5 5 3 3" xfId="2997"/>
    <cellStyle name="通貨 2 5 5 3 3 2" xfId="2998"/>
    <cellStyle name="通貨 2 5 5 3 3 2 2" xfId="6404"/>
    <cellStyle name="通貨 2 5 5 3 3 3" xfId="6403"/>
    <cellStyle name="通貨 2 5 5 3 4" xfId="2999"/>
    <cellStyle name="通貨 2 5 5 3 4 2" xfId="6405"/>
    <cellStyle name="通貨 2 5 5 3 5" xfId="6398"/>
    <cellStyle name="通貨 2 5 5 4" xfId="3000"/>
    <cellStyle name="通貨 2 5 5 4 2" xfId="3001"/>
    <cellStyle name="通貨 2 5 5 4 2 2" xfId="3002"/>
    <cellStyle name="通貨 2 5 5 4 2 2 2" xfId="3003"/>
    <cellStyle name="通貨 2 5 5 4 2 2 2 2" xfId="6409"/>
    <cellStyle name="通貨 2 5 5 4 2 2 3" xfId="6408"/>
    <cellStyle name="通貨 2 5 5 4 2 3" xfId="3004"/>
    <cellStyle name="通貨 2 5 5 4 2 3 2" xfId="6410"/>
    <cellStyle name="通貨 2 5 5 4 2 4" xfId="6407"/>
    <cellStyle name="通貨 2 5 5 4 3" xfId="3005"/>
    <cellStyle name="通貨 2 5 5 4 3 2" xfId="3006"/>
    <cellStyle name="通貨 2 5 5 4 3 2 2" xfId="6412"/>
    <cellStyle name="通貨 2 5 5 4 3 3" xfId="6411"/>
    <cellStyle name="通貨 2 5 5 4 4" xfId="3007"/>
    <cellStyle name="通貨 2 5 5 4 4 2" xfId="6413"/>
    <cellStyle name="通貨 2 5 5 4 5" xfId="6406"/>
    <cellStyle name="通貨 2 5 5 5" xfId="3008"/>
    <cellStyle name="通貨 2 5 5 5 2" xfId="3009"/>
    <cellStyle name="通貨 2 5 5 5 2 2" xfId="3010"/>
    <cellStyle name="通貨 2 5 5 5 2 2 2" xfId="6416"/>
    <cellStyle name="通貨 2 5 5 5 2 3" xfId="6415"/>
    <cellStyle name="通貨 2 5 5 5 3" xfId="3011"/>
    <cellStyle name="通貨 2 5 5 5 3 2" xfId="6417"/>
    <cellStyle name="通貨 2 5 5 5 4" xfId="6414"/>
    <cellStyle name="通貨 2 5 5 6" xfId="3012"/>
    <cellStyle name="通貨 2 5 5 6 2" xfId="3013"/>
    <cellStyle name="通貨 2 5 5 6 2 2" xfId="6419"/>
    <cellStyle name="通貨 2 5 5 6 3" xfId="6418"/>
    <cellStyle name="通貨 2 5 5 7" xfId="3014"/>
    <cellStyle name="通貨 2 5 5 7 2" xfId="6420"/>
    <cellStyle name="通貨 2 5 5 8" xfId="6389"/>
    <cellStyle name="通貨 2 5 6" xfId="3015"/>
    <cellStyle name="通貨 2 5 6 2" xfId="3016"/>
    <cellStyle name="通貨 2 5 6 2 2" xfId="3017"/>
    <cellStyle name="通貨 2 5 6 2 2 2" xfId="3018"/>
    <cellStyle name="通貨 2 5 6 2 2 2 2" xfId="3019"/>
    <cellStyle name="通貨 2 5 6 2 2 2 2 2" xfId="6425"/>
    <cellStyle name="通貨 2 5 6 2 2 2 3" xfId="6424"/>
    <cellStyle name="通貨 2 5 6 2 2 3" xfId="3020"/>
    <cellStyle name="通貨 2 5 6 2 2 3 2" xfId="6426"/>
    <cellStyle name="通貨 2 5 6 2 2 4" xfId="6423"/>
    <cellStyle name="通貨 2 5 6 2 3" xfId="3021"/>
    <cellStyle name="通貨 2 5 6 2 3 2" xfId="3022"/>
    <cellStyle name="通貨 2 5 6 2 3 2 2" xfId="6428"/>
    <cellStyle name="通貨 2 5 6 2 3 3" xfId="6427"/>
    <cellStyle name="通貨 2 5 6 2 4" xfId="3023"/>
    <cellStyle name="通貨 2 5 6 2 4 2" xfId="6429"/>
    <cellStyle name="通貨 2 5 6 2 5" xfId="6422"/>
    <cellStyle name="通貨 2 5 6 3" xfId="3024"/>
    <cellStyle name="通貨 2 5 6 3 2" xfId="3025"/>
    <cellStyle name="通貨 2 5 6 3 2 2" xfId="3026"/>
    <cellStyle name="通貨 2 5 6 3 2 2 2" xfId="3027"/>
    <cellStyle name="通貨 2 5 6 3 2 2 2 2" xfId="6433"/>
    <cellStyle name="通貨 2 5 6 3 2 2 3" xfId="6432"/>
    <cellStyle name="通貨 2 5 6 3 2 3" xfId="3028"/>
    <cellStyle name="通貨 2 5 6 3 2 3 2" xfId="6434"/>
    <cellStyle name="通貨 2 5 6 3 2 4" xfId="6431"/>
    <cellStyle name="通貨 2 5 6 3 3" xfId="3029"/>
    <cellStyle name="通貨 2 5 6 3 3 2" xfId="3030"/>
    <cellStyle name="通貨 2 5 6 3 3 2 2" xfId="6436"/>
    <cellStyle name="通貨 2 5 6 3 3 3" xfId="6435"/>
    <cellStyle name="通貨 2 5 6 3 4" xfId="3031"/>
    <cellStyle name="通貨 2 5 6 3 4 2" xfId="6437"/>
    <cellStyle name="通貨 2 5 6 3 5" xfId="6430"/>
    <cellStyle name="通貨 2 5 6 4" xfId="3032"/>
    <cellStyle name="通貨 2 5 6 4 2" xfId="3033"/>
    <cellStyle name="通貨 2 5 6 4 2 2" xfId="3034"/>
    <cellStyle name="通貨 2 5 6 4 2 2 2" xfId="3035"/>
    <cellStyle name="通貨 2 5 6 4 2 2 2 2" xfId="6441"/>
    <cellStyle name="通貨 2 5 6 4 2 2 3" xfId="6440"/>
    <cellStyle name="通貨 2 5 6 4 2 3" xfId="3036"/>
    <cellStyle name="通貨 2 5 6 4 2 3 2" xfId="6442"/>
    <cellStyle name="通貨 2 5 6 4 2 4" xfId="6439"/>
    <cellStyle name="通貨 2 5 6 4 3" xfId="3037"/>
    <cellStyle name="通貨 2 5 6 4 3 2" xfId="3038"/>
    <cellStyle name="通貨 2 5 6 4 3 2 2" xfId="6444"/>
    <cellStyle name="通貨 2 5 6 4 3 3" xfId="6443"/>
    <cellStyle name="通貨 2 5 6 4 4" xfId="3039"/>
    <cellStyle name="通貨 2 5 6 4 4 2" xfId="6445"/>
    <cellStyle name="通貨 2 5 6 4 5" xfId="6438"/>
    <cellStyle name="通貨 2 5 6 5" xfId="3040"/>
    <cellStyle name="通貨 2 5 6 5 2" xfId="3041"/>
    <cellStyle name="通貨 2 5 6 5 2 2" xfId="3042"/>
    <cellStyle name="通貨 2 5 6 5 2 2 2" xfId="6448"/>
    <cellStyle name="通貨 2 5 6 5 2 3" xfId="6447"/>
    <cellStyle name="通貨 2 5 6 5 3" xfId="3043"/>
    <cellStyle name="通貨 2 5 6 5 3 2" xfId="6449"/>
    <cellStyle name="通貨 2 5 6 5 4" xfId="6446"/>
    <cellStyle name="通貨 2 5 6 6" xfId="3044"/>
    <cellStyle name="通貨 2 5 6 6 2" xfId="3045"/>
    <cellStyle name="通貨 2 5 6 6 2 2" xfId="6451"/>
    <cellStyle name="通貨 2 5 6 6 3" xfId="6450"/>
    <cellStyle name="通貨 2 5 6 7" xfId="3046"/>
    <cellStyle name="通貨 2 5 6 7 2" xfId="6452"/>
    <cellStyle name="通貨 2 5 6 8" xfId="6421"/>
    <cellStyle name="通貨 2 5 7" xfId="3047"/>
    <cellStyle name="通貨 2 5 7 2" xfId="3048"/>
    <cellStyle name="通貨 2 5 7 2 2" xfId="3049"/>
    <cellStyle name="通貨 2 5 7 2 2 2" xfId="3050"/>
    <cellStyle name="通貨 2 5 7 2 2 2 2" xfId="3051"/>
    <cellStyle name="通貨 2 5 7 2 2 2 2 2" xfId="6457"/>
    <cellStyle name="通貨 2 5 7 2 2 2 3" xfId="6456"/>
    <cellStyle name="通貨 2 5 7 2 2 3" xfId="3052"/>
    <cellStyle name="通貨 2 5 7 2 2 3 2" xfId="6458"/>
    <cellStyle name="通貨 2 5 7 2 2 4" xfId="6455"/>
    <cellStyle name="通貨 2 5 7 2 3" xfId="3053"/>
    <cellStyle name="通貨 2 5 7 2 3 2" xfId="3054"/>
    <cellStyle name="通貨 2 5 7 2 3 2 2" xfId="6460"/>
    <cellStyle name="通貨 2 5 7 2 3 3" xfId="6459"/>
    <cellStyle name="通貨 2 5 7 2 4" xfId="3055"/>
    <cellStyle name="通貨 2 5 7 2 4 2" xfId="6461"/>
    <cellStyle name="通貨 2 5 7 2 5" xfId="6454"/>
    <cellStyle name="通貨 2 5 7 3" xfId="3056"/>
    <cellStyle name="通貨 2 5 7 3 2" xfId="3057"/>
    <cellStyle name="通貨 2 5 7 3 2 2" xfId="3058"/>
    <cellStyle name="通貨 2 5 7 3 2 2 2" xfId="3059"/>
    <cellStyle name="通貨 2 5 7 3 2 2 2 2" xfId="6465"/>
    <cellStyle name="通貨 2 5 7 3 2 2 3" xfId="6464"/>
    <cellStyle name="通貨 2 5 7 3 2 3" xfId="3060"/>
    <cellStyle name="通貨 2 5 7 3 2 3 2" xfId="6466"/>
    <cellStyle name="通貨 2 5 7 3 2 4" xfId="6463"/>
    <cellStyle name="通貨 2 5 7 3 3" xfId="3061"/>
    <cellStyle name="通貨 2 5 7 3 3 2" xfId="3062"/>
    <cellStyle name="通貨 2 5 7 3 3 2 2" xfId="6468"/>
    <cellStyle name="通貨 2 5 7 3 3 3" xfId="6467"/>
    <cellStyle name="通貨 2 5 7 3 4" xfId="3063"/>
    <cellStyle name="通貨 2 5 7 3 4 2" xfId="6469"/>
    <cellStyle name="通貨 2 5 7 3 5" xfId="6462"/>
    <cellStyle name="通貨 2 5 7 4" xfId="3064"/>
    <cellStyle name="通貨 2 5 7 4 2" xfId="3065"/>
    <cellStyle name="通貨 2 5 7 4 2 2" xfId="3066"/>
    <cellStyle name="通貨 2 5 7 4 2 2 2" xfId="3067"/>
    <cellStyle name="通貨 2 5 7 4 2 2 2 2" xfId="6473"/>
    <cellStyle name="通貨 2 5 7 4 2 2 3" xfId="6472"/>
    <cellStyle name="通貨 2 5 7 4 2 3" xfId="3068"/>
    <cellStyle name="通貨 2 5 7 4 2 3 2" xfId="6474"/>
    <cellStyle name="通貨 2 5 7 4 2 4" xfId="6471"/>
    <cellStyle name="通貨 2 5 7 4 3" xfId="3069"/>
    <cellStyle name="通貨 2 5 7 4 3 2" xfId="3070"/>
    <cellStyle name="通貨 2 5 7 4 3 2 2" xfId="6476"/>
    <cellStyle name="通貨 2 5 7 4 3 3" xfId="6475"/>
    <cellStyle name="通貨 2 5 7 4 4" xfId="3071"/>
    <cellStyle name="通貨 2 5 7 4 4 2" xfId="6477"/>
    <cellStyle name="通貨 2 5 7 4 5" xfId="6470"/>
    <cellStyle name="通貨 2 5 7 5" xfId="3072"/>
    <cellStyle name="通貨 2 5 7 5 2" xfId="3073"/>
    <cellStyle name="通貨 2 5 7 5 2 2" xfId="3074"/>
    <cellStyle name="通貨 2 5 7 5 2 2 2" xfId="6480"/>
    <cellStyle name="通貨 2 5 7 5 2 3" xfId="6479"/>
    <cellStyle name="通貨 2 5 7 5 3" xfId="3075"/>
    <cellStyle name="通貨 2 5 7 5 3 2" xfId="6481"/>
    <cellStyle name="通貨 2 5 7 5 4" xfId="6478"/>
    <cellStyle name="通貨 2 5 7 6" xfId="3076"/>
    <cellStyle name="通貨 2 5 7 6 2" xfId="3077"/>
    <cellStyle name="通貨 2 5 7 6 2 2" xfId="6483"/>
    <cellStyle name="通貨 2 5 7 6 3" xfId="6482"/>
    <cellStyle name="通貨 2 5 7 7" xfId="3078"/>
    <cellStyle name="通貨 2 5 7 7 2" xfId="6484"/>
    <cellStyle name="通貨 2 5 7 8" xfId="6453"/>
    <cellStyle name="通貨 2 5 8" xfId="3079"/>
    <cellStyle name="通貨 2 5 8 2" xfId="3080"/>
    <cellStyle name="通貨 2 5 8 2 2" xfId="3081"/>
    <cellStyle name="通貨 2 5 8 2 2 2" xfId="3082"/>
    <cellStyle name="通貨 2 5 8 2 2 2 2" xfId="6488"/>
    <cellStyle name="通貨 2 5 8 2 2 3" xfId="6487"/>
    <cellStyle name="通貨 2 5 8 2 3" xfId="3083"/>
    <cellStyle name="通貨 2 5 8 2 3 2" xfId="6489"/>
    <cellStyle name="通貨 2 5 8 2 4" xfId="6486"/>
    <cellStyle name="通貨 2 5 8 3" xfId="3084"/>
    <cellStyle name="通貨 2 5 8 3 2" xfId="3085"/>
    <cellStyle name="通貨 2 5 8 3 2 2" xfId="6491"/>
    <cellStyle name="通貨 2 5 8 3 3" xfId="6490"/>
    <cellStyle name="通貨 2 5 8 4" xfId="3086"/>
    <cellStyle name="通貨 2 5 8 4 2" xfId="6492"/>
    <cellStyle name="通貨 2 5 8 5" xfId="6485"/>
    <cellStyle name="通貨 2 5 9" xfId="3087"/>
    <cellStyle name="通貨 2 5 9 2" xfId="3088"/>
    <cellStyle name="通貨 2 5 9 2 2" xfId="3089"/>
    <cellStyle name="通貨 2 5 9 2 2 2" xfId="3090"/>
    <cellStyle name="通貨 2 5 9 2 2 2 2" xfId="6496"/>
    <cellStyle name="通貨 2 5 9 2 2 3" xfId="6495"/>
    <cellStyle name="通貨 2 5 9 2 3" xfId="3091"/>
    <cellStyle name="通貨 2 5 9 2 3 2" xfId="6497"/>
    <cellStyle name="通貨 2 5 9 2 4" xfId="6494"/>
    <cellStyle name="通貨 2 5 9 3" xfId="3092"/>
    <cellStyle name="通貨 2 5 9 3 2" xfId="3093"/>
    <cellStyle name="通貨 2 5 9 3 2 2" xfId="6499"/>
    <cellStyle name="通貨 2 5 9 3 3" xfId="6498"/>
    <cellStyle name="通貨 2 5 9 4" xfId="3094"/>
    <cellStyle name="通貨 2 5 9 4 2" xfId="6500"/>
    <cellStyle name="通貨 2 5 9 5" xfId="6493"/>
    <cellStyle name="通貨 2 6" xfId="3095"/>
    <cellStyle name="通貨 2 6 10" xfId="3096"/>
    <cellStyle name="通貨 2 6 10 2" xfId="3097"/>
    <cellStyle name="通貨 2 6 10 2 2" xfId="3098"/>
    <cellStyle name="通貨 2 6 10 2 2 2" xfId="3099"/>
    <cellStyle name="通貨 2 6 10 2 2 2 2" xfId="6505"/>
    <cellStyle name="通貨 2 6 10 2 2 3" xfId="6504"/>
    <cellStyle name="通貨 2 6 10 2 3" xfId="3100"/>
    <cellStyle name="通貨 2 6 10 2 3 2" xfId="6506"/>
    <cellStyle name="通貨 2 6 10 2 4" xfId="6503"/>
    <cellStyle name="通貨 2 6 10 3" xfId="3101"/>
    <cellStyle name="通貨 2 6 10 3 2" xfId="3102"/>
    <cellStyle name="通貨 2 6 10 3 2 2" xfId="6508"/>
    <cellStyle name="通貨 2 6 10 3 3" xfId="6507"/>
    <cellStyle name="通貨 2 6 10 4" xfId="3103"/>
    <cellStyle name="通貨 2 6 10 4 2" xfId="6509"/>
    <cellStyle name="通貨 2 6 10 5" xfId="6502"/>
    <cellStyle name="通貨 2 6 11" xfId="3104"/>
    <cellStyle name="通貨 2 6 11 2" xfId="3105"/>
    <cellStyle name="通貨 2 6 11 2 2" xfId="3106"/>
    <cellStyle name="通貨 2 6 11 2 2 2" xfId="6512"/>
    <cellStyle name="通貨 2 6 11 2 3" xfId="6511"/>
    <cellStyle name="通貨 2 6 11 3" xfId="3107"/>
    <cellStyle name="通貨 2 6 11 3 2" xfId="6513"/>
    <cellStyle name="通貨 2 6 11 4" xfId="6510"/>
    <cellStyle name="通貨 2 6 12" xfId="3108"/>
    <cellStyle name="通貨 2 6 12 2" xfId="3109"/>
    <cellStyle name="通貨 2 6 12 2 2" xfId="6515"/>
    <cellStyle name="通貨 2 6 12 3" xfId="6514"/>
    <cellStyle name="通貨 2 6 13" xfId="3110"/>
    <cellStyle name="通貨 2 6 13 2" xfId="6516"/>
    <cellStyle name="通貨 2 6 14" xfId="6501"/>
    <cellStyle name="通貨 2 6 2" xfId="3111"/>
    <cellStyle name="通貨 2 6 2 2" xfId="3112"/>
    <cellStyle name="通貨 2 6 2 2 2" xfId="3113"/>
    <cellStyle name="通貨 2 6 2 2 2 2" xfId="3114"/>
    <cellStyle name="通貨 2 6 2 2 2 2 2" xfId="3115"/>
    <cellStyle name="通貨 2 6 2 2 2 2 2 2" xfId="6521"/>
    <cellStyle name="通貨 2 6 2 2 2 2 3" xfId="6520"/>
    <cellStyle name="通貨 2 6 2 2 2 3" xfId="3116"/>
    <cellStyle name="通貨 2 6 2 2 2 3 2" xfId="6522"/>
    <cellStyle name="通貨 2 6 2 2 2 4" xfId="6519"/>
    <cellStyle name="通貨 2 6 2 2 3" xfId="3117"/>
    <cellStyle name="通貨 2 6 2 2 3 2" xfId="3118"/>
    <cellStyle name="通貨 2 6 2 2 3 2 2" xfId="6524"/>
    <cellStyle name="通貨 2 6 2 2 3 3" xfId="6523"/>
    <cellStyle name="通貨 2 6 2 2 4" xfId="3119"/>
    <cellStyle name="通貨 2 6 2 2 4 2" xfId="6525"/>
    <cellStyle name="通貨 2 6 2 2 5" xfId="6518"/>
    <cellStyle name="通貨 2 6 2 3" xfId="3120"/>
    <cellStyle name="通貨 2 6 2 3 2" xfId="3121"/>
    <cellStyle name="通貨 2 6 2 3 2 2" xfId="3122"/>
    <cellStyle name="通貨 2 6 2 3 2 2 2" xfId="3123"/>
    <cellStyle name="通貨 2 6 2 3 2 2 2 2" xfId="6529"/>
    <cellStyle name="通貨 2 6 2 3 2 2 3" xfId="6528"/>
    <cellStyle name="通貨 2 6 2 3 2 3" xfId="3124"/>
    <cellStyle name="通貨 2 6 2 3 2 3 2" xfId="6530"/>
    <cellStyle name="通貨 2 6 2 3 2 4" xfId="6527"/>
    <cellStyle name="通貨 2 6 2 3 3" xfId="3125"/>
    <cellStyle name="通貨 2 6 2 3 3 2" xfId="3126"/>
    <cellStyle name="通貨 2 6 2 3 3 2 2" xfId="6532"/>
    <cellStyle name="通貨 2 6 2 3 3 3" xfId="6531"/>
    <cellStyle name="通貨 2 6 2 3 4" xfId="3127"/>
    <cellStyle name="通貨 2 6 2 3 4 2" xfId="6533"/>
    <cellStyle name="通貨 2 6 2 3 5" xfId="6526"/>
    <cellStyle name="通貨 2 6 2 4" xfId="3128"/>
    <cellStyle name="通貨 2 6 2 4 2" xfId="3129"/>
    <cellStyle name="通貨 2 6 2 4 2 2" xfId="3130"/>
    <cellStyle name="通貨 2 6 2 4 2 2 2" xfId="3131"/>
    <cellStyle name="通貨 2 6 2 4 2 2 2 2" xfId="6537"/>
    <cellStyle name="通貨 2 6 2 4 2 2 3" xfId="6536"/>
    <cellStyle name="通貨 2 6 2 4 2 3" xfId="3132"/>
    <cellStyle name="通貨 2 6 2 4 2 3 2" xfId="6538"/>
    <cellStyle name="通貨 2 6 2 4 2 4" xfId="6535"/>
    <cellStyle name="通貨 2 6 2 4 3" xfId="3133"/>
    <cellStyle name="通貨 2 6 2 4 3 2" xfId="3134"/>
    <cellStyle name="通貨 2 6 2 4 3 2 2" xfId="6540"/>
    <cellStyle name="通貨 2 6 2 4 3 3" xfId="6539"/>
    <cellStyle name="通貨 2 6 2 4 4" xfId="3135"/>
    <cellStyle name="通貨 2 6 2 4 4 2" xfId="6541"/>
    <cellStyle name="通貨 2 6 2 4 5" xfId="6534"/>
    <cellStyle name="通貨 2 6 2 5" xfId="3136"/>
    <cellStyle name="通貨 2 6 2 5 2" xfId="3137"/>
    <cellStyle name="通貨 2 6 2 5 2 2" xfId="3138"/>
    <cellStyle name="通貨 2 6 2 5 2 2 2" xfId="6544"/>
    <cellStyle name="通貨 2 6 2 5 2 3" xfId="6543"/>
    <cellStyle name="通貨 2 6 2 5 3" xfId="3139"/>
    <cellStyle name="通貨 2 6 2 5 3 2" xfId="6545"/>
    <cellStyle name="通貨 2 6 2 5 4" xfId="6542"/>
    <cellStyle name="通貨 2 6 2 6" xfId="3140"/>
    <cellStyle name="通貨 2 6 2 6 2" xfId="3141"/>
    <cellStyle name="通貨 2 6 2 6 2 2" xfId="6547"/>
    <cellStyle name="通貨 2 6 2 6 3" xfId="6546"/>
    <cellStyle name="通貨 2 6 2 7" xfId="3142"/>
    <cellStyle name="通貨 2 6 2 7 2" xfId="6548"/>
    <cellStyle name="通貨 2 6 2 8" xfId="6517"/>
    <cellStyle name="通貨 2 6 3" xfId="3143"/>
    <cellStyle name="通貨 2 6 3 2" xfId="3144"/>
    <cellStyle name="通貨 2 6 3 2 2" xfId="3145"/>
    <cellStyle name="通貨 2 6 3 2 2 2" xfId="3146"/>
    <cellStyle name="通貨 2 6 3 2 2 2 2" xfId="3147"/>
    <cellStyle name="通貨 2 6 3 2 2 2 2 2" xfId="6553"/>
    <cellStyle name="通貨 2 6 3 2 2 2 3" xfId="6552"/>
    <cellStyle name="通貨 2 6 3 2 2 3" xfId="3148"/>
    <cellStyle name="通貨 2 6 3 2 2 3 2" xfId="6554"/>
    <cellStyle name="通貨 2 6 3 2 2 4" xfId="6551"/>
    <cellStyle name="通貨 2 6 3 2 3" xfId="3149"/>
    <cellStyle name="通貨 2 6 3 2 3 2" xfId="3150"/>
    <cellStyle name="通貨 2 6 3 2 3 2 2" xfId="6556"/>
    <cellStyle name="通貨 2 6 3 2 3 3" xfId="6555"/>
    <cellStyle name="通貨 2 6 3 2 4" xfId="3151"/>
    <cellStyle name="通貨 2 6 3 2 4 2" xfId="6557"/>
    <cellStyle name="通貨 2 6 3 2 5" xfId="6550"/>
    <cellStyle name="通貨 2 6 3 3" xfId="3152"/>
    <cellStyle name="通貨 2 6 3 3 2" xfId="3153"/>
    <cellStyle name="通貨 2 6 3 3 2 2" xfId="3154"/>
    <cellStyle name="通貨 2 6 3 3 2 2 2" xfId="3155"/>
    <cellStyle name="通貨 2 6 3 3 2 2 2 2" xfId="6561"/>
    <cellStyle name="通貨 2 6 3 3 2 2 3" xfId="6560"/>
    <cellStyle name="通貨 2 6 3 3 2 3" xfId="3156"/>
    <cellStyle name="通貨 2 6 3 3 2 3 2" xfId="6562"/>
    <cellStyle name="通貨 2 6 3 3 2 4" xfId="6559"/>
    <cellStyle name="通貨 2 6 3 3 3" xfId="3157"/>
    <cellStyle name="通貨 2 6 3 3 3 2" xfId="3158"/>
    <cellStyle name="通貨 2 6 3 3 3 2 2" xfId="6564"/>
    <cellStyle name="通貨 2 6 3 3 3 3" xfId="6563"/>
    <cellStyle name="通貨 2 6 3 3 4" xfId="3159"/>
    <cellStyle name="通貨 2 6 3 3 4 2" xfId="6565"/>
    <cellStyle name="通貨 2 6 3 3 5" xfId="6558"/>
    <cellStyle name="通貨 2 6 3 4" xfId="3160"/>
    <cellStyle name="通貨 2 6 3 4 2" xfId="3161"/>
    <cellStyle name="通貨 2 6 3 4 2 2" xfId="3162"/>
    <cellStyle name="通貨 2 6 3 4 2 2 2" xfId="3163"/>
    <cellStyle name="通貨 2 6 3 4 2 2 2 2" xfId="6569"/>
    <cellStyle name="通貨 2 6 3 4 2 2 3" xfId="6568"/>
    <cellStyle name="通貨 2 6 3 4 2 3" xfId="3164"/>
    <cellStyle name="通貨 2 6 3 4 2 3 2" xfId="6570"/>
    <cellStyle name="通貨 2 6 3 4 2 4" xfId="6567"/>
    <cellStyle name="通貨 2 6 3 4 3" xfId="3165"/>
    <cellStyle name="通貨 2 6 3 4 3 2" xfId="3166"/>
    <cellStyle name="通貨 2 6 3 4 3 2 2" xfId="6572"/>
    <cellStyle name="通貨 2 6 3 4 3 3" xfId="6571"/>
    <cellStyle name="通貨 2 6 3 4 4" xfId="3167"/>
    <cellStyle name="通貨 2 6 3 4 4 2" xfId="6573"/>
    <cellStyle name="通貨 2 6 3 4 5" xfId="6566"/>
    <cellStyle name="通貨 2 6 3 5" xfId="3168"/>
    <cellStyle name="通貨 2 6 3 5 2" xfId="3169"/>
    <cellStyle name="通貨 2 6 3 5 2 2" xfId="3170"/>
    <cellStyle name="通貨 2 6 3 5 2 2 2" xfId="6576"/>
    <cellStyle name="通貨 2 6 3 5 2 3" xfId="6575"/>
    <cellStyle name="通貨 2 6 3 5 3" xfId="3171"/>
    <cellStyle name="通貨 2 6 3 5 3 2" xfId="6577"/>
    <cellStyle name="通貨 2 6 3 5 4" xfId="6574"/>
    <cellStyle name="通貨 2 6 3 6" xfId="3172"/>
    <cellStyle name="通貨 2 6 3 6 2" xfId="3173"/>
    <cellStyle name="通貨 2 6 3 6 2 2" xfId="6579"/>
    <cellStyle name="通貨 2 6 3 6 3" xfId="6578"/>
    <cellStyle name="通貨 2 6 3 7" xfId="3174"/>
    <cellStyle name="通貨 2 6 3 7 2" xfId="6580"/>
    <cellStyle name="通貨 2 6 3 8" xfId="6549"/>
    <cellStyle name="通貨 2 6 4" xfId="3175"/>
    <cellStyle name="通貨 2 6 4 2" xfId="3176"/>
    <cellStyle name="通貨 2 6 4 2 2" xfId="3177"/>
    <cellStyle name="通貨 2 6 4 2 2 2" xfId="3178"/>
    <cellStyle name="通貨 2 6 4 2 2 2 2" xfId="3179"/>
    <cellStyle name="通貨 2 6 4 2 2 2 2 2" xfId="6585"/>
    <cellStyle name="通貨 2 6 4 2 2 2 3" xfId="6584"/>
    <cellStyle name="通貨 2 6 4 2 2 3" xfId="3180"/>
    <cellStyle name="通貨 2 6 4 2 2 3 2" xfId="6586"/>
    <cellStyle name="通貨 2 6 4 2 2 4" xfId="6583"/>
    <cellStyle name="通貨 2 6 4 2 3" xfId="3181"/>
    <cellStyle name="通貨 2 6 4 2 3 2" xfId="3182"/>
    <cellStyle name="通貨 2 6 4 2 3 2 2" xfId="6588"/>
    <cellStyle name="通貨 2 6 4 2 3 3" xfId="6587"/>
    <cellStyle name="通貨 2 6 4 2 4" xfId="3183"/>
    <cellStyle name="通貨 2 6 4 2 4 2" xfId="6589"/>
    <cellStyle name="通貨 2 6 4 2 5" xfId="6582"/>
    <cellStyle name="通貨 2 6 4 3" xfId="3184"/>
    <cellStyle name="通貨 2 6 4 3 2" xfId="3185"/>
    <cellStyle name="通貨 2 6 4 3 2 2" xfId="3186"/>
    <cellStyle name="通貨 2 6 4 3 2 2 2" xfId="3187"/>
    <cellStyle name="通貨 2 6 4 3 2 2 2 2" xfId="6593"/>
    <cellStyle name="通貨 2 6 4 3 2 2 3" xfId="6592"/>
    <cellStyle name="通貨 2 6 4 3 2 3" xfId="3188"/>
    <cellStyle name="通貨 2 6 4 3 2 3 2" xfId="6594"/>
    <cellStyle name="通貨 2 6 4 3 2 4" xfId="6591"/>
    <cellStyle name="通貨 2 6 4 3 3" xfId="3189"/>
    <cellStyle name="通貨 2 6 4 3 3 2" xfId="3190"/>
    <cellStyle name="通貨 2 6 4 3 3 2 2" xfId="6596"/>
    <cellStyle name="通貨 2 6 4 3 3 3" xfId="6595"/>
    <cellStyle name="通貨 2 6 4 3 4" xfId="3191"/>
    <cellStyle name="通貨 2 6 4 3 4 2" xfId="6597"/>
    <cellStyle name="通貨 2 6 4 3 5" xfId="6590"/>
    <cellStyle name="通貨 2 6 4 4" xfId="3192"/>
    <cellStyle name="通貨 2 6 4 4 2" xfId="3193"/>
    <cellStyle name="通貨 2 6 4 4 2 2" xfId="3194"/>
    <cellStyle name="通貨 2 6 4 4 2 2 2" xfId="3195"/>
    <cellStyle name="通貨 2 6 4 4 2 2 2 2" xfId="6601"/>
    <cellStyle name="通貨 2 6 4 4 2 2 3" xfId="6600"/>
    <cellStyle name="通貨 2 6 4 4 2 3" xfId="3196"/>
    <cellStyle name="通貨 2 6 4 4 2 3 2" xfId="6602"/>
    <cellStyle name="通貨 2 6 4 4 2 4" xfId="6599"/>
    <cellStyle name="通貨 2 6 4 4 3" xfId="3197"/>
    <cellStyle name="通貨 2 6 4 4 3 2" xfId="3198"/>
    <cellStyle name="通貨 2 6 4 4 3 2 2" xfId="6604"/>
    <cellStyle name="通貨 2 6 4 4 3 3" xfId="6603"/>
    <cellStyle name="通貨 2 6 4 4 4" xfId="3199"/>
    <cellStyle name="通貨 2 6 4 4 4 2" xfId="6605"/>
    <cellStyle name="通貨 2 6 4 4 5" xfId="6598"/>
    <cellStyle name="通貨 2 6 4 5" xfId="3200"/>
    <cellStyle name="通貨 2 6 4 5 2" xfId="3201"/>
    <cellStyle name="通貨 2 6 4 5 2 2" xfId="3202"/>
    <cellStyle name="通貨 2 6 4 5 2 2 2" xfId="6608"/>
    <cellStyle name="通貨 2 6 4 5 2 3" xfId="6607"/>
    <cellStyle name="通貨 2 6 4 5 3" xfId="3203"/>
    <cellStyle name="通貨 2 6 4 5 3 2" xfId="6609"/>
    <cellStyle name="通貨 2 6 4 5 4" xfId="6606"/>
    <cellStyle name="通貨 2 6 4 6" xfId="3204"/>
    <cellStyle name="通貨 2 6 4 6 2" xfId="3205"/>
    <cellStyle name="通貨 2 6 4 6 2 2" xfId="6611"/>
    <cellStyle name="通貨 2 6 4 6 3" xfId="6610"/>
    <cellStyle name="通貨 2 6 4 7" xfId="3206"/>
    <cellStyle name="通貨 2 6 4 7 2" xfId="6612"/>
    <cellStyle name="通貨 2 6 4 8" xfId="6581"/>
    <cellStyle name="通貨 2 6 5" xfId="3207"/>
    <cellStyle name="通貨 2 6 5 2" xfId="3208"/>
    <cellStyle name="通貨 2 6 5 2 2" xfId="3209"/>
    <cellStyle name="通貨 2 6 5 2 2 2" xfId="3210"/>
    <cellStyle name="通貨 2 6 5 2 2 2 2" xfId="3211"/>
    <cellStyle name="通貨 2 6 5 2 2 2 2 2" xfId="6617"/>
    <cellStyle name="通貨 2 6 5 2 2 2 3" xfId="6616"/>
    <cellStyle name="通貨 2 6 5 2 2 3" xfId="3212"/>
    <cellStyle name="通貨 2 6 5 2 2 3 2" xfId="6618"/>
    <cellStyle name="通貨 2 6 5 2 2 4" xfId="6615"/>
    <cellStyle name="通貨 2 6 5 2 3" xfId="3213"/>
    <cellStyle name="通貨 2 6 5 2 3 2" xfId="3214"/>
    <cellStyle name="通貨 2 6 5 2 3 2 2" xfId="6620"/>
    <cellStyle name="通貨 2 6 5 2 3 3" xfId="6619"/>
    <cellStyle name="通貨 2 6 5 2 4" xfId="3215"/>
    <cellStyle name="通貨 2 6 5 2 4 2" xfId="6621"/>
    <cellStyle name="通貨 2 6 5 2 5" xfId="6614"/>
    <cellStyle name="通貨 2 6 5 3" xfId="3216"/>
    <cellStyle name="通貨 2 6 5 3 2" xfId="3217"/>
    <cellStyle name="通貨 2 6 5 3 2 2" xfId="3218"/>
    <cellStyle name="通貨 2 6 5 3 2 2 2" xfId="3219"/>
    <cellStyle name="通貨 2 6 5 3 2 2 2 2" xfId="6625"/>
    <cellStyle name="通貨 2 6 5 3 2 2 3" xfId="6624"/>
    <cellStyle name="通貨 2 6 5 3 2 3" xfId="3220"/>
    <cellStyle name="通貨 2 6 5 3 2 3 2" xfId="6626"/>
    <cellStyle name="通貨 2 6 5 3 2 4" xfId="6623"/>
    <cellStyle name="通貨 2 6 5 3 3" xfId="3221"/>
    <cellStyle name="通貨 2 6 5 3 3 2" xfId="3222"/>
    <cellStyle name="通貨 2 6 5 3 3 2 2" xfId="6628"/>
    <cellStyle name="通貨 2 6 5 3 3 3" xfId="6627"/>
    <cellStyle name="通貨 2 6 5 3 4" xfId="3223"/>
    <cellStyle name="通貨 2 6 5 3 4 2" xfId="6629"/>
    <cellStyle name="通貨 2 6 5 3 5" xfId="6622"/>
    <cellStyle name="通貨 2 6 5 4" xfId="3224"/>
    <cellStyle name="通貨 2 6 5 4 2" xfId="3225"/>
    <cellStyle name="通貨 2 6 5 4 2 2" xfId="3226"/>
    <cellStyle name="通貨 2 6 5 4 2 2 2" xfId="3227"/>
    <cellStyle name="通貨 2 6 5 4 2 2 2 2" xfId="6633"/>
    <cellStyle name="通貨 2 6 5 4 2 2 3" xfId="6632"/>
    <cellStyle name="通貨 2 6 5 4 2 3" xfId="3228"/>
    <cellStyle name="通貨 2 6 5 4 2 3 2" xfId="6634"/>
    <cellStyle name="通貨 2 6 5 4 2 4" xfId="6631"/>
    <cellStyle name="通貨 2 6 5 4 3" xfId="3229"/>
    <cellStyle name="通貨 2 6 5 4 3 2" xfId="3230"/>
    <cellStyle name="通貨 2 6 5 4 3 2 2" xfId="6636"/>
    <cellStyle name="通貨 2 6 5 4 3 3" xfId="6635"/>
    <cellStyle name="通貨 2 6 5 4 4" xfId="3231"/>
    <cellStyle name="通貨 2 6 5 4 4 2" xfId="6637"/>
    <cellStyle name="通貨 2 6 5 4 5" xfId="6630"/>
    <cellStyle name="通貨 2 6 5 5" xfId="3232"/>
    <cellStyle name="通貨 2 6 5 5 2" xfId="3233"/>
    <cellStyle name="通貨 2 6 5 5 2 2" xfId="3234"/>
    <cellStyle name="通貨 2 6 5 5 2 2 2" xfId="6640"/>
    <cellStyle name="通貨 2 6 5 5 2 3" xfId="6639"/>
    <cellStyle name="通貨 2 6 5 5 3" xfId="3235"/>
    <cellStyle name="通貨 2 6 5 5 3 2" xfId="6641"/>
    <cellStyle name="通貨 2 6 5 5 4" xfId="6638"/>
    <cellStyle name="通貨 2 6 5 6" xfId="3236"/>
    <cellStyle name="通貨 2 6 5 6 2" xfId="3237"/>
    <cellStyle name="通貨 2 6 5 6 2 2" xfId="6643"/>
    <cellStyle name="通貨 2 6 5 6 3" xfId="6642"/>
    <cellStyle name="通貨 2 6 5 7" xfId="3238"/>
    <cellStyle name="通貨 2 6 5 7 2" xfId="6644"/>
    <cellStyle name="通貨 2 6 5 8" xfId="6613"/>
    <cellStyle name="通貨 2 6 6" xfId="3239"/>
    <cellStyle name="通貨 2 6 6 2" xfId="3240"/>
    <cellStyle name="通貨 2 6 6 2 2" xfId="3241"/>
    <cellStyle name="通貨 2 6 6 2 2 2" xfId="3242"/>
    <cellStyle name="通貨 2 6 6 2 2 2 2" xfId="3243"/>
    <cellStyle name="通貨 2 6 6 2 2 2 2 2" xfId="6649"/>
    <cellStyle name="通貨 2 6 6 2 2 2 3" xfId="6648"/>
    <cellStyle name="通貨 2 6 6 2 2 3" xfId="3244"/>
    <cellStyle name="通貨 2 6 6 2 2 3 2" xfId="6650"/>
    <cellStyle name="通貨 2 6 6 2 2 4" xfId="6647"/>
    <cellStyle name="通貨 2 6 6 2 3" xfId="3245"/>
    <cellStyle name="通貨 2 6 6 2 3 2" xfId="3246"/>
    <cellStyle name="通貨 2 6 6 2 3 2 2" xfId="6652"/>
    <cellStyle name="通貨 2 6 6 2 3 3" xfId="6651"/>
    <cellStyle name="通貨 2 6 6 2 4" xfId="3247"/>
    <cellStyle name="通貨 2 6 6 2 4 2" xfId="6653"/>
    <cellStyle name="通貨 2 6 6 2 5" xfId="6646"/>
    <cellStyle name="通貨 2 6 6 3" xfId="3248"/>
    <cellStyle name="通貨 2 6 6 3 2" xfId="3249"/>
    <cellStyle name="通貨 2 6 6 3 2 2" xfId="3250"/>
    <cellStyle name="通貨 2 6 6 3 2 2 2" xfId="3251"/>
    <cellStyle name="通貨 2 6 6 3 2 2 2 2" xfId="6657"/>
    <cellStyle name="通貨 2 6 6 3 2 2 3" xfId="6656"/>
    <cellStyle name="通貨 2 6 6 3 2 3" xfId="3252"/>
    <cellStyle name="通貨 2 6 6 3 2 3 2" xfId="6658"/>
    <cellStyle name="通貨 2 6 6 3 2 4" xfId="6655"/>
    <cellStyle name="通貨 2 6 6 3 3" xfId="3253"/>
    <cellStyle name="通貨 2 6 6 3 3 2" xfId="3254"/>
    <cellStyle name="通貨 2 6 6 3 3 2 2" xfId="6660"/>
    <cellStyle name="通貨 2 6 6 3 3 3" xfId="6659"/>
    <cellStyle name="通貨 2 6 6 3 4" xfId="3255"/>
    <cellStyle name="通貨 2 6 6 3 4 2" xfId="6661"/>
    <cellStyle name="通貨 2 6 6 3 5" xfId="6654"/>
    <cellStyle name="通貨 2 6 6 4" xfId="3256"/>
    <cellStyle name="通貨 2 6 6 4 2" xfId="3257"/>
    <cellStyle name="通貨 2 6 6 4 2 2" xfId="3258"/>
    <cellStyle name="通貨 2 6 6 4 2 2 2" xfId="3259"/>
    <cellStyle name="通貨 2 6 6 4 2 2 2 2" xfId="6665"/>
    <cellStyle name="通貨 2 6 6 4 2 2 3" xfId="6664"/>
    <cellStyle name="通貨 2 6 6 4 2 3" xfId="3260"/>
    <cellStyle name="通貨 2 6 6 4 2 3 2" xfId="6666"/>
    <cellStyle name="通貨 2 6 6 4 2 4" xfId="6663"/>
    <cellStyle name="通貨 2 6 6 4 3" xfId="3261"/>
    <cellStyle name="通貨 2 6 6 4 3 2" xfId="3262"/>
    <cellStyle name="通貨 2 6 6 4 3 2 2" xfId="6668"/>
    <cellStyle name="通貨 2 6 6 4 3 3" xfId="6667"/>
    <cellStyle name="通貨 2 6 6 4 4" xfId="3263"/>
    <cellStyle name="通貨 2 6 6 4 4 2" xfId="6669"/>
    <cellStyle name="通貨 2 6 6 4 5" xfId="6662"/>
    <cellStyle name="通貨 2 6 6 5" xfId="3264"/>
    <cellStyle name="通貨 2 6 6 5 2" xfId="3265"/>
    <cellStyle name="通貨 2 6 6 5 2 2" xfId="3266"/>
    <cellStyle name="通貨 2 6 6 5 2 2 2" xfId="6672"/>
    <cellStyle name="通貨 2 6 6 5 2 3" xfId="6671"/>
    <cellStyle name="通貨 2 6 6 5 3" xfId="3267"/>
    <cellStyle name="通貨 2 6 6 5 3 2" xfId="6673"/>
    <cellStyle name="通貨 2 6 6 5 4" xfId="6670"/>
    <cellStyle name="通貨 2 6 6 6" xfId="3268"/>
    <cellStyle name="通貨 2 6 6 6 2" xfId="3269"/>
    <cellStyle name="通貨 2 6 6 6 2 2" xfId="6675"/>
    <cellStyle name="通貨 2 6 6 6 3" xfId="6674"/>
    <cellStyle name="通貨 2 6 6 7" xfId="3270"/>
    <cellStyle name="通貨 2 6 6 7 2" xfId="6676"/>
    <cellStyle name="通貨 2 6 6 8" xfId="6645"/>
    <cellStyle name="通貨 2 6 7" xfId="3271"/>
    <cellStyle name="通貨 2 6 7 2" xfId="3272"/>
    <cellStyle name="通貨 2 6 7 2 2" xfId="3273"/>
    <cellStyle name="通貨 2 6 7 2 2 2" xfId="3274"/>
    <cellStyle name="通貨 2 6 7 2 2 2 2" xfId="3275"/>
    <cellStyle name="通貨 2 6 7 2 2 2 2 2" xfId="6681"/>
    <cellStyle name="通貨 2 6 7 2 2 2 3" xfId="6680"/>
    <cellStyle name="通貨 2 6 7 2 2 3" xfId="3276"/>
    <cellStyle name="通貨 2 6 7 2 2 3 2" xfId="6682"/>
    <cellStyle name="通貨 2 6 7 2 2 4" xfId="6679"/>
    <cellStyle name="通貨 2 6 7 2 3" xfId="3277"/>
    <cellStyle name="通貨 2 6 7 2 3 2" xfId="3278"/>
    <cellStyle name="通貨 2 6 7 2 3 2 2" xfId="6684"/>
    <cellStyle name="通貨 2 6 7 2 3 3" xfId="6683"/>
    <cellStyle name="通貨 2 6 7 2 4" xfId="3279"/>
    <cellStyle name="通貨 2 6 7 2 4 2" xfId="6685"/>
    <cellStyle name="通貨 2 6 7 2 5" xfId="6678"/>
    <cellStyle name="通貨 2 6 7 3" xfId="3280"/>
    <cellStyle name="通貨 2 6 7 3 2" xfId="3281"/>
    <cellStyle name="通貨 2 6 7 3 2 2" xfId="3282"/>
    <cellStyle name="通貨 2 6 7 3 2 2 2" xfId="3283"/>
    <cellStyle name="通貨 2 6 7 3 2 2 2 2" xfId="6689"/>
    <cellStyle name="通貨 2 6 7 3 2 2 3" xfId="6688"/>
    <cellStyle name="通貨 2 6 7 3 2 3" xfId="3284"/>
    <cellStyle name="通貨 2 6 7 3 2 3 2" xfId="6690"/>
    <cellStyle name="通貨 2 6 7 3 2 4" xfId="6687"/>
    <cellStyle name="通貨 2 6 7 3 3" xfId="3285"/>
    <cellStyle name="通貨 2 6 7 3 3 2" xfId="3286"/>
    <cellStyle name="通貨 2 6 7 3 3 2 2" xfId="6692"/>
    <cellStyle name="通貨 2 6 7 3 3 3" xfId="6691"/>
    <cellStyle name="通貨 2 6 7 3 4" xfId="3287"/>
    <cellStyle name="通貨 2 6 7 3 4 2" xfId="6693"/>
    <cellStyle name="通貨 2 6 7 3 5" xfId="6686"/>
    <cellStyle name="通貨 2 6 7 4" xfId="3288"/>
    <cellStyle name="通貨 2 6 7 4 2" xfId="3289"/>
    <cellStyle name="通貨 2 6 7 4 2 2" xfId="3290"/>
    <cellStyle name="通貨 2 6 7 4 2 2 2" xfId="3291"/>
    <cellStyle name="通貨 2 6 7 4 2 2 2 2" xfId="6697"/>
    <cellStyle name="通貨 2 6 7 4 2 2 3" xfId="6696"/>
    <cellStyle name="通貨 2 6 7 4 2 3" xfId="3292"/>
    <cellStyle name="通貨 2 6 7 4 2 3 2" xfId="6698"/>
    <cellStyle name="通貨 2 6 7 4 2 4" xfId="6695"/>
    <cellStyle name="通貨 2 6 7 4 3" xfId="3293"/>
    <cellStyle name="通貨 2 6 7 4 3 2" xfId="3294"/>
    <cellStyle name="通貨 2 6 7 4 3 2 2" xfId="6700"/>
    <cellStyle name="通貨 2 6 7 4 3 3" xfId="6699"/>
    <cellStyle name="通貨 2 6 7 4 4" xfId="3295"/>
    <cellStyle name="通貨 2 6 7 4 4 2" xfId="6701"/>
    <cellStyle name="通貨 2 6 7 4 5" xfId="6694"/>
    <cellStyle name="通貨 2 6 7 5" xfId="3296"/>
    <cellStyle name="通貨 2 6 7 5 2" xfId="3297"/>
    <cellStyle name="通貨 2 6 7 5 2 2" xfId="3298"/>
    <cellStyle name="通貨 2 6 7 5 2 2 2" xfId="6704"/>
    <cellStyle name="通貨 2 6 7 5 2 3" xfId="6703"/>
    <cellStyle name="通貨 2 6 7 5 3" xfId="3299"/>
    <cellStyle name="通貨 2 6 7 5 3 2" xfId="6705"/>
    <cellStyle name="通貨 2 6 7 5 4" xfId="6702"/>
    <cellStyle name="通貨 2 6 7 6" xfId="3300"/>
    <cellStyle name="通貨 2 6 7 6 2" xfId="3301"/>
    <cellStyle name="通貨 2 6 7 6 2 2" xfId="6707"/>
    <cellStyle name="通貨 2 6 7 6 3" xfId="6706"/>
    <cellStyle name="通貨 2 6 7 7" xfId="3302"/>
    <cellStyle name="通貨 2 6 7 7 2" xfId="6708"/>
    <cellStyle name="通貨 2 6 7 8" xfId="6677"/>
    <cellStyle name="通貨 2 6 8" xfId="3303"/>
    <cellStyle name="通貨 2 6 8 2" xfId="3304"/>
    <cellStyle name="通貨 2 6 8 2 2" xfId="3305"/>
    <cellStyle name="通貨 2 6 8 2 2 2" xfId="3306"/>
    <cellStyle name="通貨 2 6 8 2 2 2 2" xfId="6712"/>
    <cellStyle name="通貨 2 6 8 2 2 3" xfId="6711"/>
    <cellStyle name="通貨 2 6 8 2 3" xfId="3307"/>
    <cellStyle name="通貨 2 6 8 2 3 2" xfId="6713"/>
    <cellStyle name="通貨 2 6 8 2 4" xfId="6710"/>
    <cellStyle name="通貨 2 6 8 3" xfId="3308"/>
    <cellStyle name="通貨 2 6 8 3 2" xfId="3309"/>
    <cellStyle name="通貨 2 6 8 3 2 2" xfId="6715"/>
    <cellStyle name="通貨 2 6 8 3 3" xfId="6714"/>
    <cellStyle name="通貨 2 6 8 4" xfId="3310"/>
    <cellStyle name="通貨 2 6 8 4 2" xfId="6716"/>
    <cellStyle name="通貨 2 6 8 5" xfId="6709"/>
    <cellStyle name="通貨 2 6 9" xfId="3311"/>
    <cellStyle name="通貨 2 6 9 2" xfId="3312"/>
    <cellStyle name="通貨 2 6 9 2 2" xfId="3313"/>
    <cellStyle name="通貨 2 6 9 2 2 2" xfId="3314"/>
    <cellStyle name="通貨 2 6 9 2 2 2 2" xfId="6720"/>
    <cellStyle name="通貨 2 6 9 2 2 3" xfId="6719"/>
    <cellStyle name="通貨 2 6 9 2 3" xfId="3315"/>
    <cellStyle name="通貨 2 6 9 2 3 2" xfId="6721"/>
    <cellStyle name="通貨 2 6 9 2 4" xfId="6718"/>
    <cellStyle name="通貨 2 6 9 3" xfId="3316"/>
    <cellStyle name="通貨 2 6 9 3 2" xfId="3317"/>
    <cellStyle name="通貨 2 6 9 3 2 2" xfId="6723"/>
    <cellStyle name="通貨 2 6 9 3 3" xfId="6722"/>
    <cellStyle name="通貨 2 6 9 4" xfId="3318"/>
    <cellStyle name="通貨 2 6 9 4 2" xfId="6724"/>
    <cellStyle name="通貨 2 6 9 5" xfId="6717"/>
    <cellStyle name="通貨 2 7" xfId="3319"/>
    <cellStyle name="通貨 2 7 2" xfId="3320"/>
    <cellStyle name="通貨 2 7 2 2" xfId="3321"/>
    <cellStyle name="通貨 2 7 2 2 2" xfId="3322"/>
    <cellStyle name="通貨 2 7 2 2 2 2" xfId="3323"/>
    <cellStyle name="通貨 2 7 2 2 2 2 2" xfId="6729"/>
    <cellStyle name="通貨 2 7 2 2 2 3" xfId="6728"/>
    <cellStyle name="通貨 2 7 2 2 3" xfId="3324"/>
    <cellStyle name="通貨 2 7 2 2 3 2" xfId="6730"/>
    <cellStyle name="通貨 2 7 2 2 4" xfId="6727"/>
    <cellStyle name="通貨 2 7 2 3" xfId="3325"/>
    <cellStyle name="通貨 2 7 2 3 2" xfId="3326"/>
    <cellStyle name="通貨 2 7 2 3 2 2" xfId="6732"/>
    <cellStyle name="通貨 2 7 2 3 3" xfId="6731"/>
    <cellStyle name="通貨 2 7 2 4" xfId="3327"/>
    <cellStyle name="通貨 2 7 2 4 2" xfId="6733"/>
    <cellStyle name="通貨 2 7 2 5" xfId="6726"/>
    <cellStyle name="通貨 2 7 3" xfId="3328"/>
    <cellStyle name="通貨 2 7 3 2" xfId="3329"/>
    <cellStyle name="通貨 2 7 3 2 2" xfId="3330"/>
    <cellStyle name="通貨 2 7 3 2 2 2" xfId="3331"/>
    <cellStyle name="通貨 2 7 3 2 2 2 2" xfId="6737"/>
    <cellStyle name="通貨 2 7 3 2 2 3" xfId="6736"/>
    <cellStyle name="通貨 2 7 3 2 3" xfId="3332"/>
    <cellStyle name="通貨 2 7 3 2 3 2" xfId="6738"/>
    <cellStyle name="通貨 2 7 3 2 4" xfId="6735"/>
    <cellStyle name="通貨 2 7 3 3" xfId="3333"/>
    <cellStyle name="通貨 2 7 3 3 2" xfId="3334"/>
    <cellStyle name="通貨 2 7 3 3 2 2" xfId="6740"/>
    <cellStyle name="通貨 2 7 3 3 3" xfId="6739"/>
    <cellStyle name="通貨 2 7 3 4" xfId="3335"/>
    <cellStyle name="通貨 2 7 3 4 2" xfId="6741"/>
    <cellStyle name="通貨 2 7 3 5" xfId="6734"/>
    <cellStyle name="通貨 2 7 4" xfId="3336"/>
    <cellStyle name="通貨 2 7 4 2" xfId="3337"/>
    <cellStyle name="通貨 2 7 4 2 2" xfId="3338"/>
    <cellStyle name="通貨 2 7 4 2 2 2" xfId="3339"/>
    <cellStyle name="通貨 2 7 4 2 2 2 2" xfId="6745"/>
    <cellStyle name="通貨 2 7 4 2 2 3" xfId="6744"/>
    <cellStyle name="通貨 2 7 4 2 3" xfId="3340"/>
    <cellStyle name="通貨 2 7 4 2 3 2" xfId="6746"/>
    <cellStyle name="通貨 2 7 4 2 4" xfId="6743"/>
    <cellStyle name="通貨 2 7 4 3" xfId="3341"/>
    <cellStyle name="通貨 2 7 4 3 2" xfId="3342"/>
    <cellStyle name="通貨 2 7 4 3 2 2" xfId="6748"/>
    <cellStyle name="通貨 2 7 4 3 3" xfId="6747"/>
    <cellStyle name="通貨 2 7 4 4" xfId="3343"/>
    <cellStyle name="通貨 2 7 4 4 2" xfId="6749"/>
    <cellStyle name="通貨 2 7 4 5" xfId="6742"/>
    <cellStyle name="通貨 2 7 5" xfId="3344"/>
    <cellStyle name="通貨 2 7 5 2" xfId="3345"/>
    <cellStyle name="通貨 2 7 5 2 2" xfId="3346"/>
    <cellStyle name="通貨 2 7 5 2 2 2" xfId="6752"/>
    <cellStyle name="通貨 2 7 5 2 3" xfId="6751"/>
    <cellStyle name="通貨 2 7 5 3" xfId="3347"/>
    <cellStyle name="通貨 2 7 5 3 2" xfId="6753"/>
    <cellStyle name="通貨 2 7 5 4" xfId="6750"/>
    <cellStyle name="通貨 2 7 6" xfId="3348"/>
    <cellStyle name="通貨 2 7 6 2" xfId="3349"/>
    <cellStyle name="通貨 2 7 6 2 2" xfId="6755"/>
    <cellStyle name="通貨 2 7 6 3" xfId="6754"/>
    <cellStyle name="通貨 2 7 7" xfId="3350"/>
    <cellStyle name="通貨 2 7 7 2" xfId="6756"/>
    <cellStyle name="通貨 2 7 8" xfId="6725"/>
    <cellStyle name="通貨 2 8" xfId="3351"/>
    <cellStyle name="通貨 2 8 2" xfId="3352"/>
    <cellStyle name="通貨 2 8 2 2" xfId="3353"/>
    <cellStyle name="通貨 2 8 2 2 2" xfId="3354"/>
    <cellStyle name="通貨 2 8 2 2 2 2" xfId="3355"/>
    <cellStyle name="通貨 2 8 2 2 2 2 2" xfId="6761"/>
    <cellStyle name="通貨 2 8 2 2 2 3" xfId="6760"/>
    <cellStyle name="通貨 2 8 2 2 3" xfId="3356"/>
    <cellStyle name="通貨 2 8 2 2 3 2" xfId="6762"/>
    <cellStyle name="通貨 2 8 2 2 4" xfId="6759"/>
    <cellStyle name="通貨 2 8 2 3" xfId="3357"/>
    <cellStyle name="通貨 2 8 2 3 2" xfId="3358"/>
    <cellStyle name="通貨 2 8 2 3 2 2" xfId="6764"/>
    <cellStyle name="通貨 2 8 2 3 3" xfId="6763"/>
    <cellStyle name="通貨 2 8 2 4" xfId="3359"/>
    <cellStyle name="通貨 2 8 2 4 2" xfId="6765"/>
    <cellStyle name="通貨 2 8 2 5" xfId="6758"/>
    <cellStyle name="通貨 2 8 3" xfId="3360"/>
    <cellStyle name="通貨 2 8 3 2" xfId="3361"/>
    <cellStyle name="通貨 2 8 3 2 2" xfId="3362"/>
    <cellStyle name="通貨 2 8 3 2 2 2" xfId="3363"/>
    <cellStyle name="通貨 2 8 3 2 2 2 2" xfId="6769"/>
    <cellStyle name="通貨 2 8 3 2 2 3" xfId="6768"/>
    <cellStyle name="通貨 2 8 3 2 3" xfId="3364"/>
    <cellStyle name="通貨 2 8 3 2 3 2" xfId="6770"/>
    <cellStyle name="通貨 2 8 3 2 4" xfId="6767"/>
    <cellStyle name="通貨 2 8 3 3" xfId="3365"/>
    <cellStyle name="通貨 2 8 3 3 2" xfId="3366"/>
    <cellStyle name="通貨 2 8 3 3 2 2" xfId="6772"/>
    <cellStyle name="通貨 2 8 3 3 3" xfId="6771"/>
    <cellStyle name="通貨 2 8 3 4" xfId="3367"/>
    <cellStyle name="通貨 2 8 3 4 2" xfId="6773"/>
    <cellStyle name="通貨 2 8 3 5" xfId="6766"/>
    <cellStyle name="通貨 2 8 4" xfId="3368"/>
    <cellStyle name="通貨 2 8 4 2" xfId="3369"/>
    <cellStyle name="通貨 2 8 4 2 2" xfId="3370"/>
    <cellStyle name="通貨 2 8 4 2 2 2" xfId="3371"/>
    <cellStyle name="通貨 2 8 4 2 2 2 2" xfId="6777"/>
    <cellStyle name="通貨 2 8 4 2 2 3" xfId="6776"/>
    <cellStyle name="通貨 2 8 4 2 3" xfId="3372"/>
    <cellStyle name="通貨 2 8 4 2 3 2" xfId="6778"/>
    <cellStyle name="通貨 2 8 4 2 4" xfId="6775"/>
    <cellStyle name="通貨 2 8 4 3" xfId="3373"/>
    <cellStyle name="通貨 2 8 4 3 2" xfId="3374"/>
    <cellStyle name="通貨 2 8 4 3 2 2" xfId="6780"/>
    <cellStyle name="通貨 2 8 4 3 3" xfId="6779"/>
    <cellStyle name="通貨 2 8 4 4" xfId="3375"/>
    <cellStyle name="通貨 2 8 4 4 2" xfId="6781"/>
    <cellStyle name="通貨 2 8 4 5" xfId="6774"/>
    <cellStyle name="通貨 2 8 5" xfId="3376"/>
    <cellStyle name="通貨 2 8 5 2" xfId="3377"/>
    <cellStyle name="通貨 2 8 5 2 2" xfId="3378"/>
    <cellStyle name="通貨 2 8 5 2 2 2" xfId="6784"/>
    <cellStyle name="通貨 2 8 5 2 3" xfId="6783"/>
    <cellStyle name="通貨 2 8 5 3" xfId="3379"/>
    <cellStyle name="通貨 2 8 5 3 2" xfId="6785"/>
    <cellStyle name="通貨 2 8 5 4" xfId="6782"/>
    <cellStyle name="通貨 2 8 6" xfId="3380"/>
    <cellStyle name="通貨 2 8 6 2" xfId="3381"/>
    <cellStyle name="通貨 2 8 6 2 2" xfId="6787"/>
    <cellStyle name="通貨 2 8 6 3" xfId="6786"/>
    <cellStyle name="通貨 2 8 7" xfId="3382"/>
    <cellStyle name="通貨 2 8 7 2" xfId="6788"/>
    <cellStyle name="通貨 2 8 8" xfId="6757"/>
    <cellStyle name="通貨 2 9" xfId="3383"/>
    <cellStyle name="通貨 2 9 2" xfId="3384"/>
    <cellStyle name="通貨 2 9 2 2" xfId="3385"/>
    <cellStyle name="通貨 2 9 2 2 2" xfId="3386"/>
    <cellStyle name="通貨 2 9 2 2 2 2" xfId="3387"/>
    <cellStyle name="通貨 2 9 2 2 2 2 2" xfId="6793"/>
    <cellStyle name="通貨 2 9 2 2 2 3" xfId="6792"/>
    <cellStyle name="通貨 2 9 2 2 3" xfId="3388"/>
    <cellStyle name="通貨 2 9 2 2 3 2" xfId="6794"/>
    <cellStyle name="通貨 2 9 2 2 4" xfId="6791"/>
    <cellStyle name="通貨 2 9 2 3" xfId="3389"/>
    <cellStyle name="通貨 2 9 2 3 2" xfId="3390"/>
    <cellStyle name="通貨 2 9 2 3 2 2" xfId="6796"/>
    <cellStyle name="通貨 2 9 2 3 3" xfId="6795"/>
    <cellStyle name="通貨 2 9 2 4" xfId="3391"/>
    <cellStyle name="通貨 2 9 2 4 2" xfId="6797"/>
    <cellStyle name="通貨 2 9 2 5" xfId="6790"/>
    <cellStyle name="通貨 2 9 3" xfId="3392"/>
    <cellStyle name="通貨 2 9 3 2" xfId="3393"/>
    <cellStyle name="通貨 2 9 3 2 2" xfId="3394"/>
    <cellStyle name="通貨 2 9 3 2 2 2" xfId="3395"/>
    <cellStyle name="通貨 2 9 3 2 2 2 2" xfId="6801"/>
    <cellStyle name="通貨 2 9 3 2 2 3" xfId="6800"/>
    <cellStyle name="通貨 2 9 3 2 3" xfId="3396"/>
    <cellStyle name="通貨 2 9 3 2 3 2" xfId="6802"/>
    <cellStyle name="通貨 2 9 3 2 4" xfId="6799"/>
    <cellStyle name="通貨 2 9 3 3" xfId="3397"/>
    <cellStyle name="通貨 2 9 3 3 2" xfId="3398"/>
    <cellStyle name="通貨 2 9 3 3 2 2" xfId="6804"/>
    <cellStyle name="通貨 2 9 3 3 3" xfId="6803"/>
    <cellStyle name="通貨 2 9 3 4" xfId="3399"/>
    <cellStyle name="通貨 2 9 3 4 2" xfId="6805"/>
    <cellStyle name="通貨 2 9 3 5" xfId="6798"/>
    <cellStyle name="通貨 2 9 4" xfId="3400"/>
    <cellStyle name="通貨 2 9 4 2" xfId="3401"/>
    <cellStyle name="通貨 2 9 4 2 2" xfId="3402"/>
    <cellStyle name="通貨 2 9 4 2 2 2" xfId="3403"/>
    <cellStyle name="通貨 2 9 4 2 2 2 2" xfId="6809"/>
    <cellStyle name="通貨 2 9 4 2 2 3" xfId="6808"/>
    <cellStyle name="通貨 2 9 4 2 3" xfId="3404"/>
    <cellStyle name="通貨 2 9 4 2 3 2" xfId="6810"/>
    <cellStyle name="通貨 2 9 4 2 4" xfId="6807"/>
    <cellStyle name="通貨 2 9 4 3" xfId="3405"/>
    <cellStyle name="通貨 2 9 4 3 2" xfId="3406"/>
    <cellStyle name="通貨 2 9 4 3 2 2" xfId="6812"/>
    <cellStyle name="通貨 2 9 4 3 3" xfId="6811"/>
    <cellStyle name="通貨 2 9 4 4" xfId="3407"/>
    <cellStyle name="通貨 2 9 4 4 2" xfId="6813"/>
    <cellStyle name="通貨 2 9 4 5" xfId="6806"/>
    <cellStyle name="通貨 2 9 5" xfId="3408"/>
    <cellStyle name="通貨 2 9 5 2" xfId="3409"/>
    <cellStyle name="通貨 2 9 5 2 2" xfId="3410"/>
    <cellStyle name="通貨 2 9 5 2 2 2" xfId="6816"/>
    <cellStyle name="通貨 2 9 5 2 3" xfId="6815"/>
    <cellStyle name="通貨 2 9 5 3" xfId="3411"/>
    <cellStyle name="通貨 2 9 5 3 2" xfId="6817"/>
    <cellStyle name="通貨 2 9 5 4" xfId="6814"/>
    <cellStyle name="通貨 2 9 6" xfId="3412"/>
    <cellStyle name="通貨 2 9 6 2" xfId="3413"/>
    <cellStyle name="通貨 2 9 6 2 2" xfId="6819"/>
    <cellStyle name="通貨 2 9 6 3" xfId="6818"/>
    <cellStyle name="通貨 2 9 7" xfId="3414"/>
    <cellStyle name="通貨 2 9 7 2" xfId="6820"/>
    <cellStyle name="通貨 2 9 8" xfId="6789"/>
    <cellStyle name="入力 2" xfId="3415"/>
    <cellStyle name="標準" xfId="0" builtinId="0"/>
    <cellStyle name="標準 2" xfId="3416"/>
    <cellStyle name="標準 2 2" xfId="3417"/>
    <cellStyle name="標準 2 2 2" xfId="3418"/>
    <cellStyle name="標準 2 2 2 2" xfId="3419"/>
    <cellStyle name="標準 2 2 2 2 2" xfId="3420"/>
    <cellStyle name="標準 2 2 2 2 2 2" xfId="6825"/>
    <cellStyle name="標準 2 2 2 2 3" xfId="6824"/>
    <cellStyle name="標準 2 2 2 3" xfId="6823"/>
    <cellStyle name="標準 2 2 3" xfId="3421"/>
    <cellStyle name="標準 2 2 3 2" xfId="3422"/>
    <cellStyle name="標準 2 2 3 2 2" xfId="3423"/>
    <cellStyle name="標準 2 2 3 2 2 2" xfId="6828"/>
    <cellStyle name="標準 2 2 3 2 3" xfId="6827"/>
    <cellStyle name="標準 2 2 3 3" xfId="6826"/>
    <cellStyle name="標準 2 2 4" xfId="3424"/>
    <cellStyle name="標準 2 2 4 2" xfId="3425"/>
    <cellStyle name="標準 2 2 4 2 2" xfId="6830"/>
    <cellStyle name="標準 2 2 4 3" xfId="6829"/>
    <cellStyle name="標準 2 2 5" xfId="6822"/>
    <cellStyle name="標準 2 2_執行会議案" xfId="3426"/>
    <cellStyle name="標準 2 3" xfId="3427"/>
    <cellStyle name="標準 2 3 2" xfId="3428"/>
    <cellStyle name="標準 2 3 2 2" xfId="3429"/>
    <cellStyle name="標準 2 3 2 2 2" xfId="6833"/>
    <cellStyle name="標準 2 3 2 3" xfId="6832"/>
    <cellStyle name="標準 2 3 3" xfId="6831"/>
    <cellStyle name="標準 2 4" xfId="3430"/>
    <cellStyle name="標準 2 4 2" xfId="3431"/>
    <cellStyle name="標準 2 4 2 2" xfId="3432"/>
    <cellStyle name="標準 2 4 2 2 2" xfId="6836"/>
    <cellStyle name="標準 2 4 2 3" xfId="6835"/>
    <cellStyle name="標準 2 4 3" xfId="6834"/>
    <cellStyle name="標準 2 5" xfId="3433"/>
    <cellStyle name="標準 2 5 2" xfId="3434"/>
    <cellStyle name="標準 2 5 2 2" xfId="6838"/>
    <cellStyle name="標準 2 5 3" xfId="6837"/>
    <cellStyle name="標準 2 6" xfId="6821"/>
    <cellStyle name="標準 2_110329" xfId="3435"/>
    <cellStyle name="標準 2_病院SW日誌1408_病院SW日誌1409 2" xfId="6854"/>
    <cellStyle name="標準 2_病院SW日誌1507" xfId="3436"/>
    <cellStyle name="標準 2_病院SW日誌1509" xfId="3437"/>
    <cellStyle name="標準 3" xfId="3438"/>
    <cellStyle name="標準 3 2" xfId="3439"/>
    <cellStyle name="標準 3 2 2" xfId="3440"/>
    <cellStyle name="標準 3 2 2 2" xfId="3441"/>
    <cellStyle name="標準 3 2 2 2 2" xfId="3442"/>
    <cellStyle name="標準 3 2 2 2 2 2" xfId="6843"/>
    <cellStyle name="標準 3 2 2 2 3" xfId="6842"/>
    <cellStyle name="標準 3 2 2 3" xfId="6841"/>
    <cellStyle name="標準 3 2 3" xfId="3443"/>
    <cellStyle name="標準 3 2 3 2" xfId="3444"/>
    <cellStyle name="標準 3 2 3 2 2" xfId="3445"/>
    <cellStyle name="標準 3 2 3 2 2 2" xfId="6846"/>
    <cellStyle name="標準 3 2 3 2 3" xfId="6845"/>
    <cellStyle name="標準 3 2 3 3" xfId="6844"/>
    <cellStyle name="標準 3 2 4" xfId="3446"/>
    <cellStyle name="標準 3 2 4 2" xfId="3447"/>
    <cellStyle name="標準 3 2 4 2 2" xfId="6848"/>
    <cellStyle name="標準 3 2 4 3" xfId="6847"/>
    <cellStyle name="標準 3 2 5" xfId="6840"/>
    <cellStyle name="標準 3 3" xfId="6839"/>
    <cellStyle name="標準 4" xfId="3448"/>
    <cellStyle name="標準 4 2" xfId="6849"/>
    <cellStyle name="標準 5" xfId="3449"/>
    <cellStyle name="標準 5 2" xfId="6850"/>
    <cellStyle name="標準 6" xfId="3450"/>
    <cellStyle name="標準 7" xfId="3451"/>
    <cellStyle name="標準 7 2" xfId="6851"/>
    <cellStyle name="標準 8" xfId="3452"/>
    <cellStyle name="標準 8 2" xfId="6852"/>
    <cellStyle name="標準 9" xfId="3453"/>
    <cellStyle name="標準 9 2" xfId="6853"/>
    <cellStyle name="良い 2" xfId="3454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9"/>
  <sheetViews>
    <sheetView tabSelected="1" topLeftCell="A13" zoomScaleNormal="100" workbookViewId="0">
      <selection activeCell="L33" sqref="L33"/>
    </sheetView>
  </sheetViews>
  <sheetFormatPr defaultRowHeight="13.5"/>
  <cols>
    <col min="1" max="16384" width="9" style="36"/>
  </cols>
  <sheetData>
    <row r="1" spans="1:11" ht="17.25">
      <c r="A1" s="81" t="s">
        <v>120</v>
      </c>
      <c r="B1" s="81"/>
      <c r="C1" s="30">
        <v>9</v>
      </c>
      <c r="D1" s="80" t="s">
        <v>7</v>
      </c>
      <c r="E1" s="80"/>
      <c r="F1" s="40" t="s">
        <v>8</v>
      </c>
      <c r="G1" s="2" t="s">
        <v>80</v>
      </c>
      <c r="H1" s="2"/>
      <c r="I1" s="2" t="s">
        <v>9</v>
      </c>
      <c r="J1" s="80" t="s">
        <v>121</v>
      </c>
      <c r="K1" s="80"/>
    </row>
    <row r="2" spans="1:11" ht="17.25">
      <c r="A2" s="4"/>
      <c r="B2" s="5"/>
      <c r="C2" s="6"/>
      <c r="D2" s="5"/>
      <c r="E2" s="6"/>
      <c r="F2" s="6"/>
      <c r="G2" s="2"/>
      <c r="H2" s="2"/>
      <c r="I2" s="2"/>
      <c r="J2" s="6"/>
      <c r="K2" s="6"/>
    </row>
    <row r="3" spans="1:11" ht="17.25">
      <c r="A3" s="80" t="s">
        <v>10</v>
      </c>
      <c r="B3" s="80"/>
      <c r="C3" s="8"/>
      <c r="D3" s="9"/>
      <c r="E3" s="9"/>
      <c r="F3" s="8"/>
      <c r="G3" s="1"/>
      <c r="H3" s="1"/>
      <c r="I3" s="1"/>
      <c r="J3" s="6"/>
      <c r="K3" s="6"/>
    </row>
    <row r="4" spans="1:11" ht="14.25">
      <c r="A4" s="80"/>
      <c r="B4" s="80"/>
      <c r="C4" s="10" t="s">
        <v>11</v>
      </c>
      <c r="D4" s="11" t="s">
        <v>12</v>
      </c>
      <c r="E4" s="11" t="s">
        <v>13</v>
      </c>
      <c r="F4" s="12" t="s">
        <v>14</v>
      </c>
      <c r="G4" s="80" t="s">
        <v>15</v>
      </c>
      <c r="H4" s="80"/>
      <c r="I4" s="80"/>
      <c r="J4" s="80"/>
      <c r="K4" s="80"/>
    </row>
    <row r="5" spans="1:11" ht="14.25">
      <c r="A5" s="80" t="s">
        <v>8</v>
      </c>
      <c r="B5" s="80"/>
      <c r="C5" s="13" t="s">
        <v>16</v>
      </c>
      <c r="D5" s="14">
        <v>6</v>
      </c>
      <c r="E5" s="15">
        <v>0</v>
      </c>
      <c r="F5" s="14">
        <v>0</v>
      </c>
      <c r="G5" s="80"/>
      <c r="H5" s="80"/>
      <c r="I5" s="80"/>
      <c r="J5" s="80"/>
      <c r="K5" s="80"/>
    </row>
    <row r="6" spans="1:11" ht="17.25">
      <c r="A6" s="80" t="s">
        <v>17</v>
      </c>
      <c r="B6" s="80"/>
      <c r="C6" s="37" t="s">
        <v>16</v>
      </c>
      <c r="D6" s="38">
        <f>SUM(D5:D5)</f>
        <v>6</v>
      </c>
      <c r="E6" s="38">
        <f>SUM(E5:E5)</f>
        <v>0</v>
      </c>
      <c r="F6" s="39">
        <f>SUM(F5:F5)</f>
        <v>0</v>
      </c>
      <c r="G6" s="80"/>
      <c r="H6" s="80"/>
      <c r="I6" s="80"/>
      <c r="J6" s="80"/>
      <c r="K6" s="80"/>
    </row>
    <row r="7" spans="1:11" ht="17.25">
      <c r="A7" s="4"/>
      <c r="B7" s="5"/>
      <c r="C7" s="6"/>
      <c r="D7" s="5"/>
      <c r="E7" s="6"/>
      <c r="F7" s="6"/>
      <c r="G7" s="6"/>
      <c r="H7" s="6"/>
      <c r="I7" s="6"/>
      <c r="J7" s="6"/>
      <c r="K7" s="6"/>
    </row>
    <row r="8" spans="1:11" ht="17.25">
      <c r="A8" s="7" t="s">
        <v>18</v>
      </c>
      <c r="B8" s="7"/>
      <c r="C8" s="80" t="s">
        <v>81</v>
      </c>
      <c r="D8" s="80"/>
      <c r="E8" s="6"/>
      <c r="F8" s="6"/>
      <c r="G8" s="16"/>
      <c r="H8" s="6"/>
      <c r="I8" s="6"/>
      <c r="J8" s="6"/>
      <c r="K8" s="6"/>
    </row>
    <row r="9" spans="1:11" ht="14.25">
      <c r="A9" s="78"/>
      <c r="B9" s="78"/>
      <c r="C9" s="50" t="s">
        <v>19</v>
      </c>
      <c r="D9" s="50" t="s">
        <v>2</v>
      </c>
      <c r="E9" s="50" t="s">
        <v>20</v>
      </c>
      <c r="F9" s="50" t="s">
        <v>21</v>
      </c>
      <c r="G9" s="50" t="s">
        <v>77</v>
      </c>
      <c r="H9" s="50" t="s">
        <v>22</v>
      </c>
      <c r="I9" s="50" t="s">
        <v>23</v>
      </c>
      <c r="J9" s="50" t="s">
        <v>24</v>
      </c>
      <c r="K9" s="50" t="s">
        <v>25</v>
      </c>
    </row>
    <row r="10" spans="1:11" ht="14.25">
      <c r="A10" s="78" t="s">
        <v>26</v>
      </c>
      <c r="B10" s="78"/>
      <c r="C10" s="52">
        <v>0</v>
      </c>
      <c r="D10" s="52">
        <v>0</v>
      </c>
      <c r="E10" s="52">
        <v>0</v>
      </c>
      <c r="F10" s="52">
        <v>1</v>
      </c>
      <c r="G10" s="52">
        <v>0</v>
      </c>
      <c r="H10" s="52">
        <v>0</v>
      </c>
      <c r="I10" s="52">
        <v>0</v>
      </c>
      <c r="J10" s="52">
        <v>0</v>
      </c>
      <c r="K10" s="52">
        <v>0</v>
      </c>
    </row>
    <row r="11" spans="1:11" ht="14.25">
      <c r="A11" s="78" t="s">
        <v>27</v>
      </c>
      <c r="B11" s="78"/>
      <c r="C11" s="52">
        <v>0</v>
      </c>
      <c r="D11" s="52">
        <v>0</v>
      </c>
      <c r="E11" s="52">
        <v>0</v>
      </c>
      <c r="F11" s="52">
        <v>0</v>
      </c>
      <c r="G11" s="52">
        <v>0</v>
      </c>
      <c r="H11" s="52">
        <v>0</v>
      </c>
      <c r="I11" s="52">
        <v>0</v>
      </c>
      <c r="J11" s="52">
        <v>0</v>
      </c>
      <c r="K11" s="52">
        <v>0</v>
      </c>
    </row>
    <row r="12" spans="1:11" ht="14.25">
      <c r="A12" s="79" t="s">
        <v>114</v>
      </c>
      <c r="B12" s="79"/>
      <c r="C12" s="52">
        <v>0</v>
      </c>
      <c r="D12" s="52">
        <v>0</v>
      </c>
      <c r="E12" s="52">
        <v>0</v>
      </c>
      <c r="F12" s="52">
        <v>0</v>
      </c>
      <c r="G12" s="52">
        <v>0</v>
      </c>
      <c r="H12" s="52">
        <v>0</v>
      </c>
      <c r="I12" s="52">
        <v>0</v>
      </c>
      <c r="J12" s="52">
        <v>0</v>
      </c>
      <c r="K12" s="52">
        <v>0</v>
      </c>
    </row>
    <row r="13" spans="1:11" ht="14.25">
      <c r="A13" s="51" t="s">
        <v>115</v>
      </c>
      <c r="B13" s="51"/>
      <c r="C13" s="52">
        <v>0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0</v>
      </c>
      <c r="J13" s="52">
        <v>0</v>
      </c>
      <c r="K13" s="52">
        <v>0</v>
      </c>
    </row>
    <row r="14" spans="1:11" ht="14.25">
      <c r="A14" s="79" t="s">
        <v>117</v>
      </c>
      <c r="B14" s="79"/>
      <c r="C14" s="52">
        <v>0</v>
      </c>
      <c r="D14" s="52">
        <v>0</v>
      </c>
      <c r="E14" s="52">
        <v>0</v>
      </c>
      <c r="F14" s="52">
        <v>0</v>
      </c>
      <c r="G14" s="52">
        <v>0</v>
      </c>
      <c r="H14" s="52">
        <v>0</v>
      </c>
      <c r="I14" s="52">
        <v>0</v>
      </c>
      <c r="J14" s="52">
        <v>0</v>
      </c>
      <c r="K14" s="52">
        <v>0</v>
      </c>
    </row>
    <row r="15" spans="1:11" ht="14.25">
      <c r="A15" s="77" t="s">
        <v>118</v>
      </c>
      <c r="B15" s="77"/>
      <c r="C15" s="52">
        <v>0</v>
      </c>
      <c r="D15" s="52">
        <v>0</v>
      </c>
      <c r="E15" s="52">
        <v>0</v>
      </c>
      <c r="F15" s="52">
        <v>1.5</v>
      </c>
      <c r="G15" s="52">
        <v>0</v>
      </c>
      <c r="H15" s="52">
        <v>0</v>
      </c>
      <c r="I15" s="52">
        <v>0</v>
      </c>
      <c r="J15" s="52">
        <v>0</v>
      </c>
      <c r="K15" s="52">
        <v>0</v>
      </c>
    </row>
    <row r="16" spans="1:11" ht="14.25">
      <c r="A16" s="82"/>
      <c r="B16" s="82"/>
      <c r="C16" s="52">
        <v>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0</v>
      </c>
    </row>
    <row r="17" spans="1:11" ht="17.25">
      <c r="A17" s="78" t="s">
        <v>17</v>
      </c>
      <c r="B17" s="78"/>
      <c r="C17" s="53">
        <f>SUM(C10:C16)</f>
        <v>0</v>
      </c>
      <c r="D17" s="53">
        <f t="shared" ref="D17:K17" si="0">SUM(D10:D16)</f>
        <v>0</v>
      </c>
      <c r="E17" s="53">
        <f t="shared" si="0"/>
        <v>0</v>
      </c>
      <c r="F17" s="53">
        <f t="shared" si="0"/>
        <v>2.5</v>
      </c>
      <c r="G17" s="53">
        <f t="shared" si="0"/>
        <v>0</v>
      </c>
      <c r="H17" s="53">
        <f t="shared" si="0"/>
        <v>0</v>
      </c>
      <c r="I17" s="53">
        <f t="shared" si="0"/>
        <v>0</v>
      </c>
      <c r="J17" s="53">
        <f t="shared" si="0"/>
        <v>0</v>
      </c>
      <c r="K17" s="53">
        <f t="shared" si="0"/>
        <v>0</v>
      </c>
    </row>
    <row r="18" spans="1:11" ht="17.25">
      <c r="A18" s="17"/>
      <c r="B18" s="17"/>
      <c r="C18" s="17"/>
      <c r="D18" s="17"/>
      <c r="E18" s="17"/>
      <c r="F18" s="17"/>
      <c r="G18" s="17"/>
      <c r="H18" s="6"/>
      <c r="I18" s="6"/>
      <c r="J18" s="6"/>
      <c r="K18" s="6"/>
    </row>
    <row r="19" spans="1:11" ht="17.25">
      <c r="A19" s="18" t="s">
        <v>28</v>
      </c>
      <c r="B19" s="1"/>
      <c r="C19" s="1"/>
      <c r="D19" s="1"/>
      <c r="E19" s="1"/>
      <c r="F19" s="1"/>
      <c r="G19" s="1"/>
      <c r="H19" s="3"/>
      <c r="I19" s="3"/>
      <c r="J19" s="3"/>
      <c r="K19" s="3"/>
    </row>
    <row r="20" spans="1:11">
      <c r="A20" s="80" t="s">
        <v>29</v>
      </c>
      <c r="B20" s="80"/>
      <c r="C20" s="80"/>
      <c r="D20" s="80"/>
      <c r="E20" s="80"/>
      <c r="F20" s="80"/>
      <c r="G20" s="80"/>
      <c r="H20" s="80"/>
      <c r="I20" s="80"/>
      <c r="J20" s="80"/>
      <c r="K20" s="80"/>
    </row>
    <row r="21" spans="1:11" ht="14.25">
      <c r="A21" s="78" t="s">
        <v>30</v>
      </c>
      <c r="B21" s="78"/>
      <c r="C21" s="49" t="s">
        <v>31</v>
      </c>
      <c r="D21" s="78" t="s">
        <v>32</v>
      </c>
      <c r="E21" s="78"/>
      <c r="F21" s="78"/>
      <c r="G21" s="78"/>
      <c r="H21" s="78"/>
      <c r="I21" s="78"/>
      <c r="J21" s="78"/>
      <c r="K21" s="78"/>
    </row>
    <row r="22" spans="1:11" ht="14.25">
      <c r="A22" s="78" t="s">
        <v>26</v>
      </c>
      <c r="B22" s="78"/>
      <c r="C22" s="50">
        <v>2</v>
      </c>
      <c r="D22" s="78" t="s">
        <v>127</v>
      </c>
      <c r="E22" s="78"/>
      <c r="F22" s="78"/>
      <c r="G22" s="78"/>
      <c r="H22" s="78"/>
      <c r="I22" s="78"/>
      <c r="J22" s="78"/>
      <c r="K22" s="78"/>
    </row>
    <row r="23" spans="1:11" ht="14.25">
      <c r="A23" s="78" t="s">
        <v>27</v>
      </c>
      <c r="B23" s="78"/>
      <c r="C23" s="50">
        <v>3</v>
      </c>
      <c r="D23" s="78" t="s">
        <v>124</v>
      </c>
      <c r="E23" s="78"/>
      <c r="F23" s="78"/>
      <c r="G23" s="78"/>
      <c r="H23" s="78"/>
      <c r="I23" s="78"/>
      <c r="J23" s="78"/>
      <c r="K23" s="78"/>
    </row>
    <row r="24" spans="1:11" ht="14.25">
      <c r="A24" s="79" t="s">
        <v>114</v>
      </c>
      <c r="B24" s="79"/>
      <c r="C24" s="50">
        <v>1</v>
      </c>
      <c r="D24" s="78" t="s">
        <v>166</v>
      </c>
      <c r="E24" s="78"/>
      <c r="F24" s="78"/>
      <c r="G24" s="78"/>
      <c r="H24" s="78"/>
      <c r="I24" s="78"/>
      <c r="J24" s="78"/>
      <c r="K24" s="78"/>
    </row>
    <row r="25" spans="1:11" ht="14.25">
      <c r="A25" s="51" t="s">
        <v>115</v>
      </c>
      <c r="B25" s="51"/>
      <c r="C25" s="50">
        <v>1</v>
      </c>
      <c r="D25" s="78" t="s">
        <v>166</v>
      </c>
      <c r="E25" s="78"/>
      <c r="F25" s="78"/>
      <c r="G25" s="78"/>
      <c r="H25" s="78"/>
      <c r="I25" s="78"/>
      <c r="J25" s="78"/>
      <c r="K25" s="78"/>
    </row>
    <row r="26" spans="1:11" ht="14.25">
      <c r="A26" s="79" t="s">
        <v>117</v>
      </c>
      <c r="B26" s="79"/>
      <c r="C26" s="50">
        <v>2</v>
      </c>
      <c r="D26" s="78" t="s">
        <v>122</v>
      </c>
      <c r="E26" s="78"/>
      <c r="F26" s="78"/>
      <c r="G26" s="78"/>
      <c r="H26" s="78"/>
      <c r="I26" s="78"/>
      <c r="J26" s="78"/>
      <c r="K26" s="78"/>
    </row>
    <row r="27" spans="1:11" ht="14.25">
      <c r="A27" s="77" t="s">
        <v>118</v>
      </c>
      <c r="B27" s="77"/>
      <c r="C27" s="50">
        <v>2</v>
      </c>
      <c r="D27" s="84" t="s">
        <v>126</v>
      </c>
      <c r="E27" s="84"/>
      <c r="F27" s="84"/>
      <c r="G27" s="84"/>
      <c r="H27" s="84"/>
      <c r="I27" s="84"/>
      <c r="J27" s="84"/>
      <c r="K27" s="84"/>
    </row>
    <row r="28" spans="1:11" ht="14.25">
      <c r="A28" s="83"/>
      <c r="B28" s="83"/>
      <c r="C28" s="50"/>
      <c r="D28" s="78"/>
      <c r="E28" s="78"/>
      <c r="F28" s="78"/>
      <c r="G28" s="78"/>
      <c r="H28" s="78"/>
      <c r="I28" s="78"/>
      <c r="J28" s="78"/>
      <c r="K28" s="78"/>
    </row>
    <row r="29" spans="1:11" ht="14.25">
      <c r="A29" s="48"/>
      <c r="B29" s="48"/>
      <c r="C29" s="16"/>
      <c r="D29" s="47"/>
      <c r="E29" s="47"/>
      <c r="F29" s="47"/>
      <c r="G29" s="47"/>
      <c r="H29" s="47"/>
      <c r="I29" s="47"/>
      <c r="J29" s="47"/>
      <c r="K29" s="47"/>
    </row>
    <row r="30" spans="1:11">
      <c r="A30" s="80" t="s">
        <v>33</v>
      </c>
      <c r="B30" s="80"/>
      <c r="C30" s="80"/>
      <c r="D30" s="80"/>
      <c r="E30" s="80"/>
      <c r="F30" s="80"/>
      <c r="G30" s="80"/>
      <c r="H30" s="80"/>
      <c r="I30" s="80"/>
      <c r="J30" s="80"/>
      <c r="K30" s="80"/>
    </row>
    <row r="31" spans="1:11" ht="14.25">
      <c r="A31" s="78" t="s">
        <v>30</v>
      </c>
      <c r="B31" s="78"/>
      <c r="C31" s="49" t="s">
        <v>31</v>
      </c>
      <c r="D31" s="78" t="s">
        <v>32</v>
      </c>
      <c r="E31" s="78"/>
      <c r="F31" s="78"/>
      <c r="G31" s="78"/>
      <c r="H31" s="78"/>
      <c r="I31" s="78"/>
      <c r="J31" s="78"/>
      <c r="K31" s="78"/>
    </row>
    <row r="32" spans="1:11" ht="14.25">
      <c r="A32" s="78" t="s">
        <v>26</v>
      </c>
      <c r="B32" s="78"/>
      <c r="C32" s="50">
        <v>1</v>
      </c>
      <c r="D32" s="78" t="s">
        <v>128</v>
      </c>
      <c r="E32" s="78"/>
      <c r="F32" s="78"/>
      <c r="G32" s="78"/>
      <c r="H32" s="78"/>
      <c r="I32" s="78"/>
      <c r="J32" s="78"/>
      <c r="K32" s="78"/>
    </row>
    <row r="33" spans="1:11" ht="14.25">
      <c r="A33" s="78" t="s">
        <v>27</v>
      </c>
      <c r="B33" s="78"/>
      <c r="C33" s="50">
        <v>1</v>
      </c>
      <c r="D33" s="78" t="s">
        <v>125</v>
      </c>
      <c r="E33" s="78"/>
      <c r="F33" s="78"/>
      <c r="G33" s="78"/>
      <c r="H33" s="78"/>
      <c r="I33" s="78"/>
      <c r="J33" s="78"/>
      <c r="K33" s="78"/>
    </row>
    <row r="34" spans="1:11" ht="14.25">
      <c r="A34" s="79" t="s">
        <v>114</v>
      </c>
      <c r="B34" s="79"/>
      <c r="C34" s="50">
        <v>1</v>
      </c>
      <c r="D34" s="78" t="s">
        <v>128</v>
      </c>
      <c r="E34" s="78"/>
      <c r="F34" s="78"/>
      <c r="G34" s="78"/>
      <c r="H34" s="78"/>
      <c r="I34" s="78"/>
      <c r="J34" s="78"/>
      <c r="K34" s="78"/>
    </row>
    <row r="35" spans="1:11" ht="14.25">
      <c r="A35" s="51" t="s">
        <v>115</v>
      </c>
      <c r="B35" s="51"/>
      <c r="C35" s="50">
        <v>1</v>
      </c>
      <c r="D35" s="78" t="s">
        <v>128</v>
      </c>
      <c r="E35" s="78"/>
      <c r="F35" s="78"/>
      <c r="G35" s="78"/>
      <c r="H35" s="78"/>
      <c r="I35" s="78"/>
      <c r="J35" s="78"/>
      <c r="K35" s="78"/>
    </row>
    <row r="36" spans="1:11" ht="14.25">
      <c r="A36" s="79" t="s">
        <v>117</v>
      </c>
      <c r="B36" s="79"/>
      <c r="C36" s="50">
        <v>1</v>
      </c>
      <c r="D36" s="78" t="s">
        <v>123</v>
      </c>
      <c r="E36" s="78"/>
      <c r="F36" s="78"/>
      <c r="G36" s="78"/>
      <c r="H36" s="78"/>
      <c r="I36" s="78"/>
      <c r="J36" s="78"/>
      <c r="K36" s="78"/>
    </row>
    <row r="37" spans="1:11" ht="14.25">
      <c r="A37" s="77" t="s">
        <v>118</v>
      </c>
      <c r="B37" s="77"/>
      <c r="C37" s="50">
        <v>0</v>
      </c>
      <c r="D37" s="78"/>
      <c r="E37" s="78"/>
      <c r="F37" s="78"/>
      <c r="G37" s="78"/>
      <c r="H37" s="78"/>
      <c r="I37" s="78"/>
      <c r="J37" s="78"/>
      <c r="K37" s="78"/>
    </row>
    <row r="38" spans="1:11" ht="14.25">
      <c r="A38" s="51"/>
      <c r="B38" s="51"/>
      <c r="C38" s="50"/>
      <c r="D38" s="78"/>
      <c r="E38" s="78"/>
      <c r="F38" s="78"/>
      <c r="G38" s="78"/>
      <c r="H38" s="78"/>
      <c r="I38" s="78"/>
      <c r="J38" s="78"/>
      <c r="K38" s="78"/>
    </row>
    <row r="39" spans="1:11" ht="14.25">
      <c r="A39" s="19"/>
      <c r="B39" s="19"/>
      <c r="C39" s="20"/>
      <c r="D39" s="21"/>
      <c r="E39" s="21"/>
      <c r="F39" s="21"/>
      <c r="G39" s="21"/>
      <c r="H39" s="21"/>
      <c r="I39" s="21"/>
      <c r="J39" s="21"/>
      <c r="K39" s="21"/>
    </row>
    <row r="40" spans="1:11" ht="14.25">
      <c r="A40" s="22" t="s">
        <v>3</v>
      </c>
      <c r="B40" s="23"/>
      <c r="C40" s="24"/>
      <c r="D40" s="25"/>
      <c r="E40" s="25"/>
      <c r="F40" s="25"/>
      <c r="G40" s="25"/>
      <c r="H40" s="25"/>
      <c r="I40" s="25"/>
      <c r="J40" s="25"/>
      <c r="K40" s="25"/>
    </row>
    <row r="41" spans="1:11" ht="14.25">
      <c r="A41" s="80"/>
      <c r="B41" s="80"/>
      <c r="C41" s="54" t="s">
        <v>31</v>
      </c>
      <c r="D41" s="80" t="s">
        <v>34</v>
      </c>
      <c r="E41" s="80"/>
      <c r="F41" s="80"/>
      <c r="G41" s="80"/>
      <c r="H41" s="80"/>
      <c r="I41" s="80"/>
      <c r="J41" s="80"/>
      <c r="K41" s="80"/>
    </row>
    <row r="42" spans="1:11" ht="14.25">
      <c r="A42" s="78" t="s">
        <v>4</v>
      </c>
      <c r="B42" s="78"/>
      <c r="C42" s="50">
        <v>0</v>
      </c>
      <c r="D42" s="78"/>
      <c r="E42" s="78"/>
      <c r="F42" s="78"/>
      <c r="G42" s="78"/>
      <c r="H42" s="78"/>
      <c r="I42" s="78"/>
      <c r="J42" s="78"/>
      <c r="K42" s="78"/>
    </row>
    <row r="43" spans="1:11" ht="14.25">
      <c r="A43" s="78" t="s">
        <v>5</v>
      </c>
      <c r="B43" s="78"/>
      <c r="C43" s="49">
        <v>0</v>
      </c>
      <c r="D43" s="78"/>
      <c r="E43" s="78"/>
      <c r="F43" s="78"/>
      <c r="G43" s="78"/>
      <c r="H43" s="78"/>
      <c r="I43" s="78"/>
      <c r="J43" s="78"/>
      <c r="K43" s="78"/>
    </row>
    <row r="44" spans="1:11" ht="17.25">
      <c r="A44" s="78" t="s">
        <v>17</v>
      </c>
      <c r="B44" s="78"/>
      <c r="C44" s="53">
        <f>SUM(C42:C43)</f>
        <v>0</v>
      </c>
      <c r="D44" s="78"/>
      <c r="E44" s="78"/>
      <c r="F44" s="78"/>
      <c r="G44" s="78"/>
      <c r="H44" s="78"/>
      <c r="I44" s="78"/>
      <c r="J44" s="78"/>
      <c r="K44" s="78"/>
    </row>
    <row r="45" spans="1:11" ht="14.25">
      <c r="A45" s="29"/>
      <c r="B45" s="27"/>
      <c r="C45" s="27"/>
      <c r="D45" s="27"/>
      <c r="E45" s="27"/>
      <c r="F45" s="27"/>
      <c r="G45" s="28"/>
      <c r="H45" s="28"/>
      <c r="I45" s="28"/>
      <c r="J45" s="28"/>
      <c r="K45" s="28"/>
    </row>
    <row r="46" spans="1:11" ht="14.25">
      <c r="A46" s="26" t="s">
        <v>35</v>
      </c>
      <c r="B46" s="27"/>
      <c r="C46" s="27"/>
      <c r="D46" s="27"/>
      <c r="E46" s="27"/>
      <c r="F46" s="27"/>
      <c r="G46" s="28"/>
      <c r="H46" s="28"/>
      <c r="I46" s="28"/>
      <c r="J46" s="28"/>
      <c r="K46" s="28"/>
    </row>
    <row r="47" spans="1:11" ht="14.25">
      <c r="A47" s="78"/>
      <c r="B47" s="78"/>
      <c r="C47" s="49" t="s">
        <v>31</v>
      </c>
      <c r="D47" s="78" t="s">
        <v>36</v>
      </c>
      <c r="E47" s="78"/>
      <c r="F47" s="78"/>
      <c r="G47" s="78"/>
      <c r="H47" s="78"/>
      <c r="I47" s="78"/>
      <c r="J47" s="78"/>
      <c r="K47" s="78"/>
    </row>
    <row r="48" spans="1:11" ht="14.25">
      <c r="A48" s="78" t="s">
        <v>37</v>
      </c>
      <c r="B48" s="78"/>
      <c r="C48" s="50">
        <v>5</v>
      </c>
      <c r="D48" s="78" t="s">
        <v>116</v>
      </c>
      <c r="E48" s="78"/>
      <c r="F48" s="78"/>
      <c r="G48" s="78"/>
      <c r="H48" s="78"/>
      <c r="I48" s="78"/>
      <c r="J48" s="78"/>
      <c r="K48" s="78"/>
    </row>
    <row r="49" spans="1:11" ht="14.25">
      <c r="A49" s="78" t="s">
        <v>38</v>
      </c>
      <c r="B49" s="78"/>
      <c r="C49" s="49">
        <v>0</v>
      </c>
      <c r="D49" s="78"/>
      <c r="E49" s="78"/>
      <c r="F49" s="78"/>
      <c r="G49" s="78"/>
      <c r="H49" s="78"/>
      <c r="I49" s="78"/>
      <c r="J49" s="78"/>
      <c r="K49" s="78"/>
    </row>
  </sheetData>
  <sheetProtection formatCells="0" formatColumns="0" formatRows="0" insertHyperlinks="0" autoFilter="0" pivotTables="0"/>
  <mergeCells count="64">
    <mergeCell ref="D38:K38"/>
    <mergeCell ref="A41:B41"/>
    <mergeCell ref="D41:K41"/>
    <mergeCell ref="A42:B42"/>
    <mergeCell ref="A48:B48"/>
    <mergeCell ref="D48:K48"/>
    <mergeCell ref="D42:K42"/>
    <mergeCell ref="A49:B49"/>
    <mergeCell ref="D49:K49"/>
    <mergeCell ref="A43:B43"/>
    <mergeCell ref="D43:K43"/>
    <mergeCell ref="A44:B44"/>
    <mergeCell ref="D44:K44"/>
    <mergeCell ref="A47:B47"/>
    <mergeCell ref="D47:K47"/>
    <mergeCell ref="A31:B31"/>
    <mergeCell ref="D31:K31"/>
    <mergeCell ref="D25:K25"/>
    <mergeCell ref="A30:K30"/>
    <mergeCell ref="A26:B26"/>
    <mergeCell ref="D26:K26"/>
    <mergeCell ref="A28:B28"/>
    <mergeCell ref="D28:K28"/>
    <mergeCell ref="A27:B27"/>
    <mergeCell ref="D27:K27"/>
    <mergeCell ref="A22:B22"/>
    <mergeCell ref="D22:K22"/>
    <mergeCell ref="A23:B23"/>
    <mergeCell ref="D23:K23"/>
    <mergeCell ref="A24:B24"/>
    <mergeCell ref="D24:K24"/>
    <mergeCell ref="A21:B21"/>
    <mergeCell ref="D21:K21"/>
    <mergeCell ref="A6:B6"/>
    <mergeCell ref="G6:K6"/>
    <mergeCell ref="C8:D8"/>
    <mergeCell ref="A9:B9"/>
    <mergeCell ref="A10:B10"/>
    <mergeCell ref="A11:B11"/>
    <mergeCell ref="A12:B12"/>
    <mergeCell ref="A17:B17"/>
    <mergeCell ref="A20:K20"/>
    <mergeCell ref="A14:B14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A32:B32"/>
    <mergeCell ref="D32:K32"/>
    <mergeCell ref="A33:B33"/>
    <mergeCell ref="D33:K33"/>
    <mergeCell ref="A34:B34"/>
    <mergeCell ref="D34:K34"/>
    <mergeCell ref="D37:K37"/>
    <mergeCell ref="D35:K35"/>
    <mergeCell ref="A36:B36"/>
    <mergeCell ref="D36:K36"/>
  </mergeCells>
  <phoneticPr fontId="2"/>
  <conditionalFormatting sqref="C1 J1:K1">
    <cfRule type="cellIs" dxfId="0" priority="1" operator="equal">
      <formula>""</formula>
    </cfRule>
  </conditionalFormatting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22" sqref="E22:I29"/>
    </sheetView>
  </sheetViews>
  <sheetFormatPr defaultColWidth="9.25" defaultRowHeight="14.25"/>
  <cols>
    <col min="1" max="1" width="34.375" style="34" bestFit="1" customWidth="1"/>
    <col min="2" max="4" width="9.25" style="35" customWidth="1"/>
    <col min="5" max="16384" width="9.25" style="32"/>
  </cols>
  <sheetData>
    <row r="1" spans="1:9" ht="17.25">
      <c r="A1" s="43" t="s">
        <v>39</v>
      </c>
      <c r="B1" s="31"/>
      <c r="C1" s="31"/>
      <c r="D1" s="31"/>
      <c r="H1" s="80"/>
      <c r="I1" s="80"/>
    </row>
    <row r="2" spans="1:9" ht="22.5" customHeight="1">
      <c r="A2" s="33" t="s">
        <v>78</v>
      </c>
      <c r="B2" s="80" t="s">
        <v>40</v>
      </c>
      <c r="C2" s="80"/>
      <c r="D2" s="80"/>
      <c r="E2" s="80"/>
      <c r="F2" s="80"/>
      <c r="G2" s="80"/>
      <c r="H2" s="80"/>
      <c r="I2" s="80"/>
    </row>
    <row r="3" spans="1:9" ht="22.5" customHeight="1">
      <c r="A3" s="80" t="s">
        <v>41</v>
      </c>
      <c r="B3" s="80"/>
      <c r="C3" s="80"/>
      <c r="D3" s="80"/>
      <c r="E3" s="80"/>
      <c r="F3" s="80"/>
      <c r="G3" s="80"/>
      <c r="H3" s="80"/>
      <c r="I3" s="80"/>
    </row>
    <row r="4" spans="1:9" ht="22.5" customHeight="1">
      <c r="A4" s="78" t="s">
        <v>85</v>
      </c>
      <c r="B4" s="78" t="s">
        <v>86</v>
      </c>
      <c r="C4" s="78"/>
      <c r="D4" s="78"/>
      <c r="E4" s="55"/>
      <c r="F4" s="55" t="s">
        <v>79</v>
      </c>
      <c r="G4" s="80"/>
      <c r="H4" s="80"/>
      <c r="I4" s="80"/>
    </row>
    <row r="5" spans="1:9" ht="22.5" customHeight="1">
      <c r="A5" s="78"/>
      <c r="B5" s="78" t="s">
        <v>87</v>
      </c>
      <c r="C5" s="78"/>
      <c r="D5" s="78"/>
      <c r="E5" s="55"/>
      <c r="F5" s="55" t="s">
        <v>79</v>
      </c>
      <c r="G5" s="80"/>
      <c r="H5" s="80"/>
      <c r="I5" s="80"/>
    </row>
    <row r="6" spans="1:9" ht="22.5" customHeight="1">
      <c r="A6" s="78"/>
      <c r="B6" s="78" t="s">
        <v>88</v>
      </c>
      <c r="C6" s="78"/>
      <c r="D6" s="78"/>
      <c r="E6" s="55"/>
      <c r="F6" s="55" t="s">
        <v>79</v>
      </c>
      <c r="G6" s="80"/>
      <c r="H6" s="80"/>
      <c r="I6" s="80"/>
    </row>
    <row r="7" spans="1:9" ht="22.5" customHeight="1">
      <c r="A7" s="78"/>
      <c r="B7" s="78" t="s">
        <v>89</v>
      </c>
      <c r="C7" s="78"/>
      <c r="D7" s="78"/>
      <c r="E7" s="55"/>
      <c r="F7" s="55" t="s">
        <v>79</v>
      </c>
      <c r="G7" s="80"/>
      <c r="H7" s="80"/>
      <c r="I7" s="80"/>
    </row>
    <row r="8" spans="1:9" ht="22.5" customHeight="1">
      <c r="A8" s="78"/>
      <c r="B8" s="78" t="s">
        <v>83</v>
      </c>
      <c r="C8" s="78"/>
      <c r="D8" s="78"/>
      <c r="E8" s="55"/>
      <c r="F8" s="55" t="s">
        <v>79</v>
      </c>
      <c r="G8" s="80"/>
      <c r="H8" s="80"/>
      <c r="I8" s="80"/>
    </row>
    <row r="9" spans="1:9" ht="22.5" customHeight="1">
      <c r="A9" s="78" t="s">
        <v>84</v>
      </c>
      <c r="B9" s="78" t="s">
        <v>90</v>
      </c>
      <c r="C9" s="78"/>
      <c r="D9" s="78"/>
      <c r="E9" s="55"/>
      <c r="F9" s="55" t="s">
        <v>79</v>
      </c>
      <c r="G9" s="80"/>
      <c r="H9" s="80"/>
      <c r="I9" s="80"/>
    </row>
    <row r="10" spans="1:9" ht="22.5" customHeight="1">
      <c r="A10" s="78"/>
      <c r="B10" s="78" t="s">
        <v>95</v>
      </c>
      <c r="C10" s="78"/>
      <c r="D10" s="78"/>
      <c r="E10" s="55"/>
      <c r="F10" s="55" t="s">
        <v>79</v>
      </c>
      <c r="G10" s="80"/>
      <c r="H10" s="80"/>
      <c r="I10" s="80"/>
    </row>
    <row r="11" spans="1:9" ht="22.5" customHeight="1">
      <c r="A11" s="80" t="s">
        <v>105</v>
      </c>
      <c r="B11" s="80"/>
      <c r="C11" s="80"/>
      <c r="D11" s="80"/>
      <c r="E11" s="80"/>
      <c r="F11" s="80"/>
      <c r="G11" s="80"/>
      <c r="H11" s="80"/>
      <c r="I11" s="80"/>
    </row>
    <row r="12" spans="1:9" ht="22.5" customHeight="1">
      <c r="A12" s="45" t="s">
        <v>93</v>
      </c>
      <c r="B12" s="46"/>
      <c r="C12" s="42" t="s">
        <v>79</v>
      </c>
      <c r="D12" s="80"/>
      <c r="E12" s="80"/>
      <c r="F12" s="80"/>
      <c r="G12" s="80"/>
      <c r="H12" s="80"/>
      <c r="I12" s="80"/>
    </row>
    <row r="13" spans="1:9" ht="22.5" customHeight="1">
      <c r="A13" s="45" t="s">
        <v>94</v>
      </c>
      <c r="B13" s="46"/>
      <c r="C13" s="42" t="s">
        <v>79</v>
      </c>
      <c r="D13" s="80"/>
      <c r="E13" s="80"/>
      <c r="F13" s="80"/>
      <c r="G13" s="80"/>
      <c r="H13" s="80"/>
      <c r="I13" s="80"/>
    </row>
    <row r="14" spans="1:9" ht="22.5" customHeight="1">
      <c r="A14" s="80" t="s">
        <v>111</v>
      </c>
      <c r="B14" s="80"/>
      <c r="C14" s="80"/>
      <c r="D14" s="80"/>
      <c r="E14" s="80"/>
      <c r="F14" s="80"/>
      <c r="G14" s="80"/>
      <c r="H14" s="80"/>
      <c r="I14" s="80"/>
    </row>
    <row r="15" spans="1:9" ht="22.5" customHeight="1">
      <c r="A15" s="45" t="s">
        <v>91</v>
      </c>
      <c r="B15" s="78"/>
      <c r="C15" s="78"/>
      <c r="D15" s="78"/>
      <c r="E15" s="78"/>
      <c r="F15" s="78"/>
      <c r="G15" s="78"/>
      <c r="H15" s="78"/>
      <c r="I15" s="78"/>
    </row>
    <row r="16" spans="1:9" ht="22.5" customHeight="1">
      <c r="A16" s="45" t="s">
        <v>92</v>
      </c>
      <c r="B16" s="78"/>
      <c r="C16" s="78"/>
      <c r="D16" s="78"/>
      <c r="E16" s="78"/>
      <c r="F16" s="78"/>
      <c r="G16" s="78"/>
      <c r="H16" s="78"/>
      <c r="I16" s="78"/>
    </row>
    <row r="17" spans="1:9" ht="22.5" customHeight="1">
      <c r="A17" s="33" t="s">
        <v>42</v>
      </c>
      <c r="B17" s="78"/>
      <c r="C17" s="78"/>
      <c r="D17" s="78"/>
      <c r="E17" s="78"/>
      <c r="F17" s="78"/>
      <c r="G17" s="78"/>
      <c r="H17" s="78"/>
      <c r="I17" s="78"/>
    </row>
    <row r="18" spans="1:9" ht="22.5" customHeight="1">
      <c r="A18" s="41" t="s">
        <v>108</v>
      </c>
      <c r="B18" s="78"/>
      <c r="C18" s="78"/>
      <c r="D18" s="78"/>
      <c r="E18" s="78"/>
      <c r="F18" s="78"/>
      <c r="G18" s="78"/>
      <c r="H18" s="78"/>
      <c r="I18" s="78"/>
    </row>
    <row r="19" spans="1:9" ht="22.5" customHeight="1">
      <c r="A19" s="80" t="s">
        <v>109</v>
      </c>
      <c r="B19" s="80"/>
      <c r="C19" s="80"/>
      <c r="D19" s="80"/>
      <c r="E19" s="80"/>
      <c r="F19" s="80"/>
      <c r="G19" s="80"/>
      <c r="H19" s="80"/>
      <c r="I19" s="80"/>
    </row>
    <row r="20" spans="1:9" ht="90.75" customHeight="1">
      <c r="A20" s="44"/>
      <c r="B20" s="85" t="s">
        <v>113</v>
      </c>
      <c r="C20" s="78"/>
      <c r="D20" s="78"/>
      <c r="E20" s="78"/>
      <c r="F20" s="78"/>
      <c r="G20" s="78"/>
      <c r="H20" s="78"/>
      <c r="I20" s="78"/>
    </row>
    <row r="21" spans="1:9" ht="22.5" customHeight="1">
      <c r="A21" s="80" t="s">
        <v>110</v>
      </c>
      <c r="B21" s="80"/>
      <c r="C21" s="80"/>
      <c r="D21" s="80"/>
      <c r="E21" s="80"/>
      <c r="F21" s="80"/>
      <c r="G21" s="80"/>
      <c r="H21" s="80"/>
      <c r="I21" s="80"/>
    </row>
    <row r="22" spans="1:9" ht="22.5" customHeight="1">
      <c r="A22" s="78" t="s">
        <v>104</v>
      </c>
      <c r="B22" s="78" t="s">
        <v>103</v>
      </c>
      <c r="C22" s="78"/>
      <c r="D22" s="78"/>
      <c r="E22" s="78"/>
      <c r="F22" s="78"/>
      <c r="G22" s="78"/>
      <c r="H22" s="78"/>
      <c r="I22" s="78"/>
    </row>
    <row r="23" spans="1:9" ht="33.75" customHeight="1">
      <c r="A23" s="78"/>
      <c r="B23" s="78" t="s">
        <v>101</v>
      </c>
      <c r="C23" s="78"/>
      <c r="D23" s="78"/>
      <c r="E23" s="78"/>
      <c r="F23" s="78"/>
      <c r="G23" s="78"/>
      <c r="H23" s="78"/>
      <c r="I23" s="78"/>
    </row>
    <row r="24" spans="1:9" ht="22.5" customHeight="1">
      <c r="A24" s="78"/>
      <c r="B24" s="78" t="s">
        <v>102</v>
      </c>
      <c r="C24" s="78"/>
      <c r="D24" s="78"/>
      <c r="E24" s="78"/>
      <c r="F24" s="78"/>
      <c r="G24" s="78"/>
      <c r="H24" s="78"/>
      <c r="I24" s="78"/>
    </row>
    <row r="25" spans="1:9" ht="22.5" customHeight="1">
      <c r="A25" s="78" t="s">
        <v>100</v>
      </c>
      <c r="B25" s="78" t="s">
        <v>97</v>
      </c>
      <c r="C25" s="78"/>
      <c r="D25" s="78"/>
      <c r="E25" s="78"/>
      <c r="F25" s="78"/>
      <c r="G25" s="78"/>
      <c r="H25" s="78"/>
      <c r="I25" s="78"/>
    </row>
    <row r="26" spans="1:9" ht="22.5" customHeight="1">
      <c r="A26" s="78"/>
      <c r="B26" s="78" t="s">
        <v>98</v>
      </c>
      <c r="C26" s="78"/>
      <c r="D26" s="78"/>
      <c r="E26" s="78"/>
      <c r="F26" s="78"/>
      <c r="G26" s="78"/>
      <c r="H26" s="78"/>
      <c r="I26" s="78"/>
    </row>
    <row r="27" spans="1:9" ht="22.5" customHeight="1">
      <c r="A27" s="78"/>
      <c r="B27" s="78" t="s">
        <v>96</v>
      </c>
      <c r="C27" s="78"/>
      <c r="D27" s="78"/>
      <c r="E27" s="78"/>
      <c r="F27" s="78"/>
      <c r="G27" s="78"/>
      <c r="H27" s="78"/>
      <c r="I27" s="78"/>
    </row>
    <row r="28" spans="1:9" ht="22.5" customHeight="1">
      <c r="A28" s="78" t="s">
        <v>99</v>
      </c>
      <c r="B28" s="78" t="s">
        <v>106</v>
      </c>
      <c r="C28" s="78"/>
      <c r="D28" s="78"/>
      <c r="E28" s="78"/>
      <c r="F28" s="78"/>
      <c r="G28" s="78"/>
      <c r="H28" s="78"/>
      <c r="I28" s="78"/>
    </row>
    <row r="29" spans="1:9" ht="22.5" customHeight="1">
      <c r="A29" s="78"/>
      <c r="B29" s="78" t="s">
        <v>107</v>
      </c>
      <c r="C29" s="78"/>
      <c r="D29" s="78"/>
      <c r="E29" s="78"/>
      <c r="F29" s="78"/>
      <c r="G29" s="78"/>
      <c r="H29" s="78"/>
      <c r="I29" s="78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37"/>
  <sheetViews>
    <sheetView zoomScaleNormal="100" workbookViewId="0">
      <selection activeCell="O137" sqref="O137"/>
    </sheetView>
  </sheetViews>
  <sheetFormatPr defaultColWidth="9" defaultRowHeight="12" customHeight="1"/>
  <cols>
    <col min="1" max="3" width="3" style="58" customWidth="1"/>
    <col min="4" max="4" width="3.5" style="58" customWidth="1"/>
    <col min="5" max="6" width="2.75" style="58" customWidth="1"/>
    <col min="7" max="7" width="4.75" style="58" customWidth="1"/>
    <col min="8" max="12" width="3.5" style="58" customWidth="1"/>
    <col min="13" max="13" width="3.375" style="58" customWidth="1"/>
    <col min="14" max="15" width="5.125" style="58" customWidth="1"/>
    <col min="16" max="17" width="4.75" style="58" customWidth="1"/>
    <col min="18" max="19" width="4.25" style="58" customWidth="1"/>
    <col min="20" max="20" width="3.5" style="58" customWidth="1"/>
    <col min="21" max="21" width="4.375" style="58" customWidth="1"/>
    <col min="22" max="32" width="3" style="58" customWidth="1"/>
    <col min="33" max="33" width="9" style="58"/>
    <col min="34" max="35" width="10.375" style="58" customWidth="1"/>
    <col min="36" max="16384" width="9" style="58"/>
  </cols>
  <sheetData>
    <row r="1" spans="1:34" ht="13.5" customHeight="1">
      <c r="A1" s="81" t="s">
        <v>129</v>
      </c>
      <c r="B1" s="81"/>
      <c r="C1" s="81"/>
      <c r="D1" s="81"/>
      <c r="E1" s="81">
        <v>9</v>
      </c>
      <c r="F1" s="81"/>
      <c r="G1" s="81"/>
      <c r="H1" s="56"/>
      <c r="I1" s="80" t="s">
        <v>46</v>
      </c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 t="s">
        <v>130</v>
      </c>
      <c r="AB1" s="80"/>
      <c r="AC1" s="80"/>
      <c r="AD1" s="80" t="s">
        <v>131</v>
      </c>
      <c r="AE1" s="80"/>
      <c r="AF1" s="80"/>
    </row>
    <row r="2" spans="1:34" ht="13.5" customHeight="1">
      <c r="A2" s="81"/>
      <c r="B2" s="81"/>
      <c r="C2" s="81"/>
      <c r="D2" s="81"/>
      <c r="E2" s="81"/>
      <c r="F2" s="81"/>
      <c r="G2" s="81"/>
      <c r="H2" s="56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H2" s="59"/>
    </row>
    <row r="3" spans="1:34" ht="13.5" customHeight="1">
      <c r="A3" s="81"/>
      <c r="B3" s="81"/>
      <c r="C3" s="81"/>
      <c r="D3" s="81"/>
      <c r="E3" s="81"/>
      <c r="F3" s="81"/>
      <c r="G3" s="81"/>
      <c r="H3" s="57" t="s">
        <v>119</v>
      </c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</row>
    <row r="4" spans="1:34" ht="17.25" customHeight="1">
      <c r="O4" s="81" t="s">
        <v>112</v>
      </c>
      <c r="P4" s="81"/>
      <c r="Q4" s="81"/>
      <c r="R4" s="81"/>
      <c r="S4" s="80" t="s">
        <v>132</v>
      </c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</row>
    <row r="5" spans="1:34" s="63" customFormat="1" ht="13.5" customHeight="1">
      <c r="A5" s="89" t="s">
        <v>47</v>
      </c>
      <c r="B5" s="89"/>
      <c r="C5" s="78"/>
      <c r="D5" s="78"/>
      <c r="E5" s="78"/>
      <c r="F5" s="78"/>
      <c r="G5" s="78"/>
      <c r="H5" s="78"/>
      <c r="I5" s="86" t="s">
        <v>48</v>
      </c>
      <c r="J5" s="86"/>
      <c r="K5" s="86"/>
      <c r="L5" s="86"/>
      <c r="M5" s="86" t="s">
        <v>49</v>
      </c>
      <c r="N5" s="86"/>
      <c r="O5" s="86"/>
      <c r="P5" s="86"/>
      <c r="Q5" s="86" t="s">
        <v>50</v>
      </c>
      <c r="R5" s="86"/>
      <c r="S5" s="86"/>
      <c r="T5" s="86"/>
      <c r="U5" s="86" t="s">
        <v>51</v>
      </c>
      <c r="V5" s="86"/>
      <c r="W5" s="86"/>
      <c r="X5" s="86"/>
      <c r="Y5" s="86" t="s">
        <v>45</v>
      </c>
      <c r="Z5" s="86"/>
      <c r="AA5" s="86"/>
      <c r="AB5" s="86"/>
      <c r="AC5" s="60"/>
      <c r="AD5" s="61"/>
      <c r="AE5" s="61"/>
      <c r="AF5" s="62"/>
    </row>
    <row r="6" spans="1:34" s="63" customFormat="1" ht="13.5" customHeight="1">
      <c r="A6" s="89"/>
      <c r="B6" s="89"/>
      <c r="C6" s="78"/>
      <c r="D6" s="78"/>
      <c r="E6" s="78"/>
      <c r="F6" s="78"/>
      <c r="G6" s="78"/>
      <c r="H6" s="78"/>
      <c r="I6" s="86" t="s">
        <v>43</v>
      </c>
      <c r="J6" s="86"/>
      <c r="K6" s="86" t="s">
        <v>44</v>
      </c>
      <c r="L6" s="86"/>
      <c r="M6" s="86" t="s">
        <v>43</v>
      </c>
      <c r="N6" s="86"/>
      <c r="O6" s="86" t="s">
        <v>44</v>
      </c>
      <c r="P6" s="86"/>
      <c r="Q6" s="86" t="s">
        <v>43</v>
      </c>
      <c r="R6" s="86"/>
      <c r="S6" s="86" t="s">
        <v>44</v>
      </c>
      <c r="T6" s="86"/>
      <c r="U6" s="86" t="s">
        <v>43</v>
      </c>
      <c r="V6" s="86"/>
      <c r="W6" s="86" t="s">
        <v>44</v>
      </c>
      <c r="X6" s="86"/>
      <c r="Y6" s="86" t="s">
        <v>43</v>
      </c>
      <c r="Z6" s="86"/>
      <c r="AA6" s="86" t="s">
        <v>44</v>
      </c>
      <c r="AB6" s="86"/>
      <c r="AC6" s="64"/>
      <c r="AD6" s="65"/>
      <c r="AE6" s="65"/>
      <c r="AF6" s="66"/>
    </row>
    <row r="7" spans="1:34" s="63" customFormat="1" ht="13.5" customHeight="1">
      <c r="A7" s="89"/>
      <c r="B7" s="89"/>
      <c r="C7" s="86" t="s">
        <v>52</v>
      </c>
      <c r="D7" s="86"/>
      <c r="E7" s="86"/>
      <c r="F7" s="86"/>
      <c r="G7" s="86" t="s">
        <v>1</v>
      </c>
      <c r="H7" s="86"/>
      <c r="I7" s="78">
        <v>4</v>
      </c>
      <c r="J7" s="78"/>
      <c r="K7" s="78">
        <v>4</v>
      </c>
      <c r="L7" s="78"/>
      <c r="M7" s="78">
        <v>1</v>
      </c>
      <c r="N7" s="78"/>
      <c r="O7" s="78">
        <v>0</v>
      </c>
      <c r="P7" s="78"/>
      <c r="Q7" s="78">
        <v>0</v>
      </c>
      <c r="R7" s="78"/>
      <c r="S7" s="78">
        <v>0</v>
      </c>
      <c r="T7" s="78"/>
      <c r="U7" s="78">
        <v>0</v>
      </c>
      <c r="V7" s="78"/>
      <c r="W7" s="78">
        <v>0</v>
      </c>
      <c r="X7" s="78"/>
      <c r="Y7" s="78">
        <f>SUM(I7+M7+Q7+U7)</f>
        <v>5</v>
      </c>
      <c r="Z7" s="78"/>
      <c r="AA7" s="78">
        <f t="shared" ref="AA7:AA15" si="0">SUM(K7+O7+S7+W7)</f>
        <v>4</v>
      </c>
      <c r="AB7" s="78"/>
      <c r="AC7" s="65"/>
      <c r="AD7" s="65"/>
      <c r="AE7" s="65"/>
      <c r="AF7" s="66"/>
    </row>
    <row r="8" spans="1:34" s="63" customFormat="1" ht="13.5" customHeight="1">
      <c r="A8" s="89"/>
      <c r="B8" s="89"/>
      <c r="C8" s="86"/>
      <c r="D8" s="86"/>
      <c r="E8" s="86"/>
      <c r="F8" s="86"/>
      <c r="G8" s="86" t="s">
        <v>53</v>
      </c>
      <c r="H8" s="86"/>
      <c r="I8" s="78">
        <v>5</v>
      </c>
      <c r="J8" s="78"/>
      <c r="K8" s="78">
        <v>4</v>
      </c>
      <c r="L8" s="78"/>
      <c r="M8" s="78">
        <v>2</v>
      </c>
      <c r="N8" s="78"/>
      <c r="O8" s="78">
        <v>3</v>
      </c>
      <c r="P8" s="78"/>
      <c r="Q8" s="78">
        <v>0</v>
      </c>
      <c r="R8" s="78"/>
      <c r="S8" s="78">
        <v>0</v>
      </c>
      <c r="T8" s="78"/>
      <c r="U8" s="78">
        <v>18</v>
      </c>
      <c r="V8" s="78"/>
      <c r="W8" s="78">
        <v>15</v>
      </c>
      <c r="X8" s="78"/>
      <c r="Y8" s="78">
        <f>SUM(I8,M8,Q8,U8)</f>
        <v>25</v>
      </c>
      <c r="Z8" s="78"/>
      <c r="AA8" s="78">
        <f t="shared" si="0"/>
        <v>22</v>
      </c>
      <c r="AB8" s="78"/>
      <c r="AC8" s="87" t="s">
        <v>1</v>
      </c>
      <c r="AD8" s="88"/>
      <c r="AE8" s="65"/>
      <c r="AF8" s="66"/>
    </row>
    <row r="9" spans="1:34" s="63" customFormat="1" ht="13.5" customHeight="1">
      <c r="A9" s="89"/>
      <c r="B9" s="89"/>
      <c r="C9" s="86"/>
      <c r="D9" s="86"/>
      <c r="E9" s="86"/>
      <c r="F9" s="86"/>
      <c r="G9" s="86" t="s">
        <v>54</v>
      </c>
      <c r="H9" s="86"/>
      <c r="I9" s="78">
        <v>0</v>
      </c>
      <c r="J9" s="78"/>
      <c r="K9" s="78">
        <v>0</v>
      </c>
      <c r="L9" s="78"/>
      <c r="M9" s="78">
        <v>0</v>
      </c>
      <c r="N9" s="78"/>
      <c r="O9" s="78">
        <v>1</v>
      </c>
      <c r="P9" s="78"/>
      <c r="Q9" s="78">
        <v>0</v>
      </c>
      <c r="R9" s="78"/>
      <c r="S9" s="78">
        <v>0</v>
      </c>
      <c r="T9" s="78"/>
      <c r="U9" s="78">
        <v>1</v>
      </c>
      <c r="V9" s="78"/>
      <c r="W9" s="78">
        <v>2</v>
      </c>
      <c r="X9" s="78"/>
      <c r="Y9" s="78">
        <f t="shared" ref="Y9:Y15" si="1">SUM(I9+M9+Q9+U9)</f>
        <v>1</v>
      </c>
      <c r="Z9" s="78"/>
      <c r="AA9" s="78">
        <f t="shared" si="0"/>
        <v>3</v>
      </c>
      <c r="AB9" s="78"/>
      <c r="AC9" s="65"/>
      <c r="AD9" s="80">
        <f>SUM(Y16:AB16)</f>
        <v>24</v>
      </c>
      <c r="AE9" s="80"/>
      <c r="AF9" s="66" t="s">
        <v>0</v>
      </c>
    </row>
    <row r="10" spans="1:34" s="63" customFormat="1" ht="13.5" customHeight="1">
      <c r="A10" s="89"/>
      <c r="B10" s="89"/>
      <c r="C10" s="86" t="s">
        <v>55</v>
      </c>
      <c r="D10" s="86"/>
      <c r="E10" s="86"/>
      <c r="F10" s="86"/>
      <c r="G10" s="86" t="s">
        <v>1</v>
      </c>
      <c r="H10" s="86"/>
      <c r="I10" s="78">
        <v>5</v>
      </c>
      <c r="J10" s="78"/>
      <c r="K10" s="78">
        <v>10</v>
      </c>
      <c r="L10" s="78"/>
      <c r="M10" s="78">
        <v>0</v>
      </c>
      <c r="N10" s="78"/>
      <c r="O10" s="78">
        <v>0</v>
      </c>
      <c r="P10" s="78"/>
      <c r="Q10" s="78">
        <v>0</v>
      </c>
      <c r="R10" s="78"/>
      <c r="S10" s="78">
        <v>0</v>
      </c>
      <c r="T10" s="78"/>
      <c r="U10" s="78">
        <v>0</v>
      </c>
      <c r="V10" s="78"/>
      <c r="W10" s="78">
        <v>0</v>
      </c>
      <c r="X10" s="78"/>
      <c r="Y10" s="78">
        <f t="shared" si="1"/>
        <v>5</v>
      </c>
      <c r="Z10" s="78"/>
      <c r="AA10" s="78">
        <f t="shared" si="0"/>
        <v>10</v>
      </c>
      <c r="AB10" s="78"/>
      <c r="AC10" s="65"/>
      <c r="AD10" s="65"/>
      <c r="AE10" s="65"/>
      <c r="AF10" s="66"/>
    </row>
    <row r="11" spans="1:34" s="63" customFormat="1" ht="13.5" customHeight="1">
      <c r="A11" s="89"/>
      <c r="B11" s="89"/>
      <c r="C11" s="86"/>
      <c r="D11" s="86"/>
      <c r="E11" s="86"/>
      <c r="F11" s="86"/>
      <c r="G11" s="86" t="s">
        <v>53</v>
      </c>
      <c r="H11" s="86"/>
      <c r="I11" s="78">
        <v>18</v>
      </c>
      <c r="J11" s="78"/>
      <c r="K11" s="78">
        <v>14</v>
      </c>
      <c r="L11" s="78"/>
      <c r="M11" s="78">
        <v>17</v>
      </c>
      <c r="N11" s="78"/>
      <c r="O11" s="78">
        <v>23</v>
      </c>
      <c r="P11" s="78"/>
      <c r="Q11" s="78">
        <v>23</v>
      </c>
      <c r="R11" s="78"/>
      <c r="S11" s="78">
        <v>37</v>
      </c>
      <c r="T11" s="78"/>
      <c r="U11" s="78">
        <v>1</v>
      </c>
      <c r="V11" s="78"/>
      <c r="W11" s="78">
        <v>1</v>
      </c>
      <c r="X11" s="78"/>
      <c r="Y11" s="78">
        <f t="shared" si="1"/>
        <v>59</v>
      </c>
      <c r="Z11" s="78"/>
      <c r="AA11" s="78">
        <f t="shared" si="0"/>
        <v>75</v>
      </c>
      <c r="AB11" s="78"/>
      <c r="AC11" s="87" t="s">
        <v>54</v>
      </c>
      <c r="AD11" s="88"/>
      <c r="AE11" s="65"/>
      <c r="AF11" s="66"/>
    </row>
    <row r="12" spans="1:34" s="59" customFormat="1" ht="13.5" customHeight="1">
      <c r="A12" s="89"/>
      <c r="B12" s="89"/>
      <c r="C12" s="86"/>
      <c r="D12" s="86"/>
      <c r="E12" s="86"/>
      <c r="F12" s="86"/>
      <c r="G12" s="86" t="s">
        <v>54</v>
      </c>
      <c r="H12" s="86"/>
      <c r="I12" s="78">
        <v>1</v>
      </c>
      <c r="J12" s="78"/>
      <c r="K12" s="78">
        <v>2</v>
      </c>
      <c r="L12" s="78"/>
      <c r="M12" s="78">
        <v>0</v>
      </c>
      <c r="N12" s="78"/>
      <c r="O12" s="78">
        <v>0</v>
      </c>
      <c r="P12" s="78"/>
      <c r="Q12" s="78">
        <v>2</v>
      </c>
      <c r="R12" s="78"/>
      <c r="S12" s="78">
        <v>7</v>
      </c>
      <c r="T12" s="78"/>
      <c r="U12" s="78">
        <v>0</v>
      </c>
      <c r="V12" s="78"/>
      <c r="W12" s="78">
        <v>0</v>
      </c>
      <c r="X12" s="78"/>
      <c r="Y12" s="78">
        <f t="shared" si="1"/>
        <v>3</v>
      </c>
      <c r="Z12" s="78"/>
      <c r="AA12" s="78">
        <f t="shared" si="0"/>
        <v>9</v>
      </c>
      <c r="AB12" s="78"/>
      <c r="AC12" s="65"/>
      <c r="AD12" s="80">
        <f>SUM(Y18:AB18)</f>
        <v>16</v>
      </c>
      <c r="AE12" s="80"/>
      <c r="AF12" s="66" t="s">
        <v>0</v>
      </c>
    </row>
    <row r="13" spans="1:34" s="59" customFormat="1" ht="13.5" customHeight="1">
      <c r="A13" s="89"/>
      <c r="B13" s="89"/>
      <c r="C13" s="86" t="s">
        <v>56</v>
      </c>
      <c r="D13" s="86"/>
      <c r="E13" s="86"/>
      <c r="F13" s="86"/>
      <c r="G13" s="86" t="s">
        <v>1</v>
      </c>
      <c r="H13" s="86"/>
      <c r="I13" s="78">
        <v>0</v>
      </c>
      <c r="J13" s="78"/>
      <c r="K13" s="78">
        <v>0</v>
      </c>
      <c r="L13" s="78"/>
      <c r="M13" s="78">
        <v>0</v>
      </c>
      <c r="N13" s="78"/>
      <c r="O13" s="78">
        <v>0</v>
      </c>
      <c r="P13" s="78"/>
      <c r="Q13" s="78">
        <v>0</v>
      </c>
      <c r="R13" s="78"/>
      <c r="S13" s="78">
        <v>0</v>
      </c>
      <c r="T13" s="78"/>
      <c r="U13" s="78">
        <v>0</v>
      </c>
      <c r="V13" s="78"/>
      <c r="W13" s="78">
        <v>0</v>
      </c>
      <c r="X13" s="78"/>
      <c r="Y13" s="78">
        <f t="shared" si="1"/>
        <v>0</v>
      </c>
      <c r="Z13" s="78"/>
      <c r="AA13" s="78">
        <f t="shared" si="0"/>
        <v>0</v>
      </c>
      <c r="AB13" s="78"/>
      <c r="AC13" s="65"/>
      <c r="AD13" s="65"/>
      <c r="AE13" s="65"/>
      <c r="AF13" s="66"/>
    </row>
    <row r="14" spans="1:34" s="59" customFormat="1" ht="13.5" customHeight="1">
      <c r="A14" s="89"/>
      <c r="B14" s="89"/>
      <c r="C14" s="86"/>
      <c r="D14" s="86"/>
      <c r="E14" s="86"/>
      <c r="F14" s="86"/>
      <c r="G14" s="86" t="s">
        <v>53</v>
      </c>
      <c r="H14" s="86"/>
      <c r="I14" s="78">
        <v>2</v>
      </c>
      <c r="J14" s="78"/>
      <c r="K14" s="78">
        <v>1</v>
      </c>
      <c r="L14" s="78"/>
      <c r="M14" s="78">
        <v>0</v>
      </c>
      <c r="N14" s="78"/>
      <c r="O14" s="78">
        <v>0</v>
      </c>
      <c r="P14" s="78"/>
      <c r="Q14" s="78">
        <v>0</v>
      </c>
      <c r="R14" s="78"/>
      <c r="S14" s="78">
        <v>0</v>
      </c>
      <c r="T14" s="78"/>
      <c r="U14" s="78">
        <v>0</v>
      </c>
      <c r="V14" s="78"/>
      <c r="W14" s="78">
        <v>0</v>
      </c>
      <c r="X14" s="78"/>
      <c r="Y14" s="78">
        <f t="shared" si="1"/>
        <v>2</v>
      </c>
      <c r="Z14" s="78"/>
      <c r="AA14" s="78">
        <f t="shared" si="0"/>
        <v>1</v>
      </c>
      <c r="AB14" s="78"/>
      <c r="AC14" s="87" t="s">
        <v>57</v>
      </c>
      <c r="AD14" s="88"/>
      <c r="AE14" s="65"/>
      <c r="AF14" s="66"/>
    </row>
    <row r="15" spans="1:34" s="59" customFormat="1" ht="13.5" customHeight="1">
      <c r="A15" s="89"/>
      <c r="B15" s="89"/>
      <c r="C15" s="86"/>
      <c r="D15" s="86"/>
      <c r="E15" s="86"/>
      <c r="F15" s="86"/>
      <c r="G15" s="86" t="s">
        <v>54</v>
      </c>
      <c r="H15" s="86"/>
      <c r="I15" s="78">
        <v>0</v>
      </c>
      <c r="J15" s="78"/>
      <c r="K15" s="78">
        <v>0</v>
      </c>
      <c r="L15" s="78"/>
      <c r="M15" s="78">
        <v>0</v>
      </c>
      <c r="N15" s="78"/>
      <c r="O15" s="78">
        <v>0</v>
      </c>
      <c r="P15" s="78"/>
      <c r="Q15" s="78">
        <v>0</v>
      </c>
      <c r="R15" s="78"/>
      <c r="S15" s="78">
        <v>0</v>
      </c>
      <c r="T15" s="78"/>
      <c r="U15" s="78">
        <v>0</v>
      </c>
      <c r="V15" s="78"/>
      <c r="W15" s="78">
        <v>0</v>
      </c>
      <c r="X15" s="78"/>
      <c r="Y15" s="78">
        <f t="shared" si="1"/>
        <v>0</v>
      </c>
      <c r="Z15" s="78"/>
      <c r="AA15" s="78">
        <f t="shared" si="0"/>
        <v>0</v>
      </c>
      <c r="AB15" s="78"/>
      <c r="AC15" s="65"/>
      <c r="AD15" s="80">
        <f>Y17+AA17</f>
        <v>184</v>
      </c>
      <c r="AE15" s="80"/>
      <c r="AF15" s="66" t="s">
        <v>0</v>
      </c>
    </row>
    <row r="16" spans="1:34" s="59" customFormat="1" ht="13.5" customHeight="1">
      <c r="A16" s="89"/>
      <c r="B16" s="89"/>
      <c r="C16" s="86" t="s">
        <v>45</v>
      </c>
      <c r="D16" s="86"/>
      <c r="E16" s="86"/>
      <c r="F16" s="86"/>
      <c r="G16" s="86" t="s">
        <v>1</v>
      </c>
      <c r="H16" s="86"/>
      <c r="I16" s="78">
        <f>SUM(I7+I10+I13)</f>
        <v>9</v>
      </c>
      <c r="J16" s="78"/>
      <c r="K16" s="78">
        <f>SUM(K7+K10+K13)</f>
        <v>14</v>
      </c>
      <c r="L16" s="78"/>
      <c r="M16" s="78">
        <f>SUM(M7+M10+M13)</f>
        <v>1</v>
      </c>
      <c r="N16" s="78"/>
      <c r="O16" s="78">
        <f>SUM(O7+O10+O13)</f>
        <v>0</v>
      </c>
      <c r="P16" s="78"/>
      <c r="Q16" s="78">
        <f>SUM(Q7+Q10+Q13)</f>
        <v>0</v>
      </c>
      <c r="R16" s="78"/>
      <c r="S16" s="78">
        <f>SUM(S7+S10+S13)</f>
        <v>0</v>
      </c>
      <c r="T16" s="78"/>
      <c r="U16" s="78">
        <f>SUM(U7+U10+U13)</f>
        <v>0</v>
      </c>
      <c r="V16" s="78"/>
      <c r="W16" s="78">
        <f>SUM(W7+W10+W13)</f>
        <v>0</v>
      </c>
      <c r="X16" s="78"/>
      <c r="Y16" s="78">
        <f>SUM(Y7+Y10+Y13)</f>
        <v>10</v>
      </c>
      <c r="Z16" s="78"/>
      <c r="AA16" s="78">
        <f>SUM(AA7+AA10+AA13)</f>
        <v>14</v>
      </c>
      <c r="AB16" s="78"/>
      <c r="AC16" s="65"/>
      <c r="AD16" s="65"/>
      <c r="AE16" s="65"/>
      <c r="AF16" s="66"/>
    </row>
    <row r="17" spans="1:32" s="59" customFormat="1" ht="13.5" customHeight="1">
      <c r="A17" s="89"/>
      <c r="B17" s="89"/>
      <c r="C17" s="86"/>
      <c r="D17" s="86"/>
      <c r="E17" s="86"/>
      <c r="F17" s="86"/>
      <c r="G17" s="86" t="s">
        <v>53</v>
      </c>
      <c r="H17" s="86"/>
      <c r="I17" s="78">
        <f>SUM(I8+I11+I14)</f>
        <v>25</v>
      </c>
      <c r="J17" s="78"/>
      <c r="K17" s="78">
        <f>SUM(K8+K11+K14)</f>
        <v>19</v>
      </c>
      <c r="L17" s="78"/>
      <c r="M17" s="78">
        <f>M8+M11+M14</f>
        <v>19</v>
      </c>
      <c r="N17" s="78"/>
      <c r="O17" s="78">
        <f>SUM(O8+O11+O14)</f>
        <v>26</v>
      </c>
      <c r="P17" s="78"/>
      <c r="Q17" s="78">
        <f>Q8+Q11+Q14</f>
        <v>23</v>
      </c>
      <c r="R17" s="78"/>
      <c r="S17" s="78">
        <f>SUM(S8+S11+S14)</f>
        <v>37</v>
      </c>
      <c r="T17" s="78"/>
      <c r="U17" s="78">
        <f>SUM(U8+U11+U14)</f>
        <v>19</v>
      </c>
      <c r="V17" s="78"/>
      <c r="W17" s="78">
        <f>SUM(W8+W11+W14)</f>
        <v>16</v>
      </c>
      <c r="X17" s="78"/>
      <c r="Y17" s="78">
        <f>SUM(Y8+Y11+Y14)</f>
        <v>86</v>
      </c>
      <c r="Z17" s="78"/>
      <c r="AA17" s="78">
        <f>SUM(AA8+AA11+AA14)</f>
        <v>98</v>
      </c>
      <c r="AB17" s="78"/>
      <c r="AC17" s="65"/>
      <c r="AD17" s="65"/>
      <c r="AE17" s="65"/>
      <c r="AF17" s="66"/>
    </row>
    <row r="18" spans="1:32" s="59" customFormat="1" ht="13.5" customHeight="1">
      <c r="A18" s="89"/>
      <c r="B18" s="89"/>
      <c r="C18" s="86"/>
      <c r="D18" s="86"/>
      <c r="E18" s="86"/>
      <c r="F18" s="86"/>
      <c r="G18" s="86" t="s">
        <v>54</v>
      </c>
      <c r="H18" s="86"/>
      <c r="I18" s="78">
        <f>SUM(I9+I12+I15)</f>
        <v>1</v>
      </c>
      <c r="J18" s="78"/>
      <c r="K18" s="78">
        <f>SUM(K9+K12+K15)</f>
        <v>2</v>
      </c>
      <c r="L18" s="78"/>
      <c r="M18" s="78">
        <f>SUM(M9+M12+M15)</f>
        <v>0</v>
      </c>
      <c r="N18" s="78"/>
      <c r="O18" s="78">
        <f>SUM(O9+O12+O15)</f>
        <v>1</v>
      </c>
      <c r="P18" s="78"/>
      <c r="Q18" s="78">
        <f>SUM(Q9+Q12+Q15)</f>
        <v>2</v>
      </c>
      <c r="R18" s="78"/>
      <c r="S18" s="78">
        <f>SUM(S9+S12+S15)</f>
        <v>7</v>
      </c>
      <c r="T18" s="78"/>
      <c r="U18" s="78">
        <f>U9+U12+U15</f>
        <v>1</v>
      </c>
      <c r="V18" s="78"/>
      <c r="W18" s="78">
        <f>SUM(W9+W12+W15)</f>
        <v>2</v>
      </c>
      <c r="X18" s="78"/>
      <c r="Y18" s="78">
        <f>I18+M18+Q18+U18</f>
        <v>4</v>
      </c>
      <c r="Z18" s="78"/>
      <c r="AA18" s="78">
        <f>SUM(AA9+AA12+AA15)</f>
        <v>12</v>
      </c>
      <c r="AB18" s="78"/>
      <c r="AC18" s="67"/>
      <c r="AD18" s="67"/>
      <c r="AE18" s="67"/>
      <c r="AF18" s="68"/>
    </row>
    <row r="19" spans="1:32" s="69" customFormat="1" ht="13.5" customHeight="1">
      <c r="A19" s="80"/>
      <c r="B19" s="80"/>
      <c r="C19" s="80" t="s">
        <v>63</v>
      </c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80"/>
      <c r="AB19" s="80"/>
      <c r="AC19" s="80"/>
      <c r="AD19" s="80"/>
      <c r="AE19" s="80"/>
      <c r="AF19" s="80"/>
    </row>
    <row r="20" spans="1:32" s="69" customFormat="1" ht="13.5" customHeight="1">
      <c r="A20" s="80"/>
      <c r="B20" s="80"/>
      <c r="C20" s="78" t="s">
        <v>58</v>
      </c>
      <c r="D20" s="78"/>
      <c r="E20" s="78"/>
      <c r="F20" s="78"/>
      <c r="G20" s="78"/>
      <c r="H20" s="86" t="s">
        <v>59</v>
      </c>
      <c r="I20" s="86"/>
      <c r="J20" s="86"/>
      <c r="K20" s="86" t="s">
        <v>60</v>
      </c>
      <c r="L20" s="86"/>
      <c r="M20" s="86"/>
      <c r="N20" s="91" t="s">
        <v>64</v>
      </c>
      <c r="O20" s="92"/>
      <c r="P20" s="92"/>
      <c r="Q20" s="93"/>
      <c r="R20" s="91" t="s">
        <v>133</v>
      </c>
      <c r="S20" s="92"/>
      <c r="T20" s="92"/>
      <c r="U20" s="93"/>
      <c r="V20" s="84" t="s">
        <v>65</v>
      </c>
      <c r="W20" s="84"/>
      <c r="X20" s="84"/>
      <c r="Y20" s="84"/>
      <c r="Z20" s="84"/>
      <c r="AA20" s="84"/>
      <c r="AB20" s="56"/>
      <c r="AC20" s="56"/>
      <c r="AD20" s="56"/>
      <c r="AE20" s="56"/>
      <c r="AF20" s="56"/>
    </row>
    <row r="21" spans="1:32" s="69" customFormat="1" ht="13.5" customHeight="1">
      <c r="A21" s="80"/>
      <c r="B21" s="80"/>
      <c r="C21" s="78"/>
      <c r="D21" s="78"/>
      <c r="E21" s="78"/>
      <c r="F21" s="78"/>
      <c r="G21" s="78"/>
      <c r="H21" s="86"/>
      <c r="I21" s="86"/>
      <c r="J21" s="86"/>
      <c r="K21" s="86"/>
      <c r="L21" s="86"/>
      <c r="M21" s="86"/>
      <c r="N21" s="86" t="s">
        <v>66</v>
      </c>
      <c r="O21" s="86"/>
      <c r="P21" s="86" t="s">
        <v>134</v>
      </c>
      <c r="Q21" s="86"/>
      <c r="R21" s="86" t="s">
        <v>135</v>
      </c>
      <c r="S21" s="86"/>
      <c r="T21" s="78" t="s">
        <v>62</v>
      </c>
      <c r="U21" s="78"/>
      <c r="V21" s="84"/>
      <c r="W21" s="84"/>
      <c r="X21" s="84"/>
      <c r="Y21" s="84"/>
      <c r="Z21" s="84"/>
      <c r="AA21" s="84"/>
      <c r="AB21" s="56"/>
      <c r="AC21" s="56"/>
      <c r="AD21" s="56"/>
      <c r="AE21" s="56"/>
      <c r="AF21" s="56"/>
    </row>
    <row r="22" spans="1:32" s="69" customFormat="1" ht="13.5" customHeight="1">
      <c r="A22" s="80"/>
      <c r="B22" s="80"/>
      <c r="C22" s="70">
        <v>1</v>
      </c>
      <c r="D22" s="78" t="s">
        <v>167</v>
      </c>
      <c r="E22" s="78" t="s">
        <v>167</v>
      </c>
      <c r="F22" s="78" t="s">
        <v>167</v>
      </c>
      <c r="G22" s="78" t="s">
        <v>167</v>
      </c>
      <c r="H22" s="86" t="s">
        <v>136</v>
      </c>
      <c r="I22" s="86" t="s">
        <v>136</v>
      </c>
      <c r="J22" s="86" t="s">
        <v>136</v>
      </c>
      <c r="K22" s="86" t="s">
        <v>145</v>
      </c>
      <c r="L22" s="86" t="s">
        <v>145</v>
      </c>
      <c r="M22" s="86" t="s">
        <v>145</v>
      </c>
      <c r="N22" s="90">
        <v>45901</v>
      </c>
      <c r="O22" s="78">
        <v>45901</v>
      </c>
      <c r="P22" s="90">
        <v>45904</v>
      </c>
      <c r="Q22" s="78">
        <v>45904</v>
      </c>
      <c r="R22" s="90"/>
      <c r="S22" s="78"/>
      <c r="T22" s="78"/>
      <c r="U22" s="78"/>
      <c r="V22" s="86"/>
      <c r="W22" s="86"/>
      <c r="X22" s="86"/>
      <c r="Y22" s="86"/>
      <c r="Z22" s="86"/>
      <c r="AA22" s="86"/>
      <c r="AB22" s="56"/>
      <c r="AC22" s="56"/>
      <c r="AD22" s="56"/>
      <c r="AE22" s="56"/>
      <c r="AF22" s="56"/>
    </row>
    <row r="23" spans="1:32" s="69" customFormat="1" ht="13.5" customHeight="1">
      <c r="A23" s="80"/>
      <c r="B23" s="80"/>
      <c r="C23" s="70">
        <v>2</v>
      </c>
      <c r="D23" s="78" t="s">
        <v>168</v>
      </c>
      <c r="E23" s="78" t="s">
        <v>168</v>
      </c>
      <c r="F23" s="78" t="s">
        <v>168</v>
      </c>
      <c r="G23" s="78" t="s">
        <v>168</v>
      </c>
      <c r="H23" s="86" t="s">
        <v>148</v>
      </c>
      <c r="I23" s="86" t="s">
        <v>148</v>
      </c>
      <c r="J23" s="86" t="s">
        <v>148</v>
      </c>
      <c r="K23" s="86" t="s">
        <v>184</v>
      </c>
      <c r="L23" s="86" t="s">
        <v>184</v>
      </c>
      <c r="M23" s="86" t="s">
        <v>184</v>
      </c>
      <c r="N23" s="90">
        <v>45905</v>
      </c>
      <c r="O23" s="78">
        <v>45905</v>
      </c>
      <c r="P23" s="90">
        <v>45910</v>
      </c>
      <c r="Q23" s="78">
        <v>45910</v>
      </c>
      <c r="R23" s="90"/>
      <c r="S23" s="78"/>
      <c r="T23" s="78"/>
      <c r="U23" s="78"/>
      <c r="V23" s="86"/>
      <c r="W23" s="86"/>
      <c r="X23" s="86"/>
      <c r="Y23" s="86"/>
      <c r="Z23" s="86"/>
      <c r="AA23" s="86"/>
      <c r="AB23" s="56"/>
      <c r="AC23" s="56"/>
      <c r="AD23" s="56"/>
      <c r="AE23" s="56"/>
      <c r="AF23" s="56"/>
    </row>
    <row r="24" spans="1:32" s="69" customFormat="1" ht="13.5" customHeight="1">
      <c r="A24" s="80"/>
      <c r="B24" s="80"/>
      <c r="C24" s="70">
        <v>3</v>
      </c>
      <c r="D24" s="78" t="s">
        <v>169</v>
      </c>
      <c r="E24" s="78" t="s">
        <v>169</v>
      </c>
      <c r="F24" s="78" t="s">
        <v>169</v>
      </c>
      <c r="G24" s="78" t="s">
        <v>169</v>
      </c>
      <c r="H24" s="86" t="s">
        <v>138</v>
      </c>
      <c r="I24" s="86" t="s">
        <v>138</v>
      </c>
      <c r="J24" s="86" t="s">
        <v>138</v>
      </c>
      <c r="K24" s="86" t="s">
        <v>141</v>
      </c>
      <c r="L24" s="86" t="s">
        <v>141</v>
      </c>
      <c r="M24" s="86" t="s">
        <v>141</v>
      </c>
      <c r="N24" s="90">
        <v>45905</v>
      </c>
      <c r="O24" s="78">
        <v>45905</v>
      </c>
      <c r="P24" s="90">
        <v>45916</v>
      </c>
      <c r="Q24" s="78">
        <v>45916</v>
      </c>
      <c r="R24" s="90"/>
      <c r="S24" s="78"/>
      <c r="T24" s="78"/>
      <c r="U24" s="78"/>
      <c r="V24" s="86"/>
      <c r="W24" s="86"/>
      <c r="X24" s="86"/>
      <c r="Y24" s="86"/>
      <c r="Z24" s="86"/>
      <c r="AA24" s="86"/>
      <c r="AB24" s="56"/>
      <c r="AC24" s="56"/>
      <c r="AD24" s="56"/>
      <c r="AE24" s="56"/>
      <c r="AF24" s="56"/>
    </row>
    <row r="25" spans="1:32" s="69" customFormat="1" ht="13.5" customHeight="1">
      <c r="A25" s="80"/>
      <c r="B25" s="80"/>
      <c r="C25" s="70">
        <v>4</v>
      </c>
      <c r="D25" s="78" t="s">
        <v>170</v>
      </c>
      <c r="E25" s="78" t="s">
        <v>170</v>
      </c>
      <c r="F25" s="78" t="s">
        <v>170</v>
      </c>
      <c r="G25" s="78" t="s">
        <v>170</v>
      </c>
      <c r="H25" s="86" t="s">
        <v>136</v>
      </c>
      <c r="I25" s="86" t="s">
        <v>136</v>
      </c>
      <c r="J25" s="86" t="s">
        <v>136</v>
      </c>
      <c r="K25" s="86" t="s">
        <v>142</v>
      </c>
      <c r="L25" s="86" t="s">
        <v>142</v>
      </c>
      <c r="M25" s="86" t="s">
        <v>142</v>
      </c>
      <c r="N25" s="90"/>
      <c r="O25" s="78"/>
      <c r="P25" s="90"/>
      <c r="Q25" s="78"/>
      <c r="R25" s="90">
        <v>45905</v>
      </c>
      <c r="S25" s="78"/>
      <c r="T25" s="90">
        <v>45916</v>
      </c>
      <c r="U25" s="94"/>
      <c r="V25" s="86"/>
      <c r="W25" s="86"/>
      <c r="X25" s="86"/>
      <c r="Y25" s="86"/>
      <c r="Z25" s="86"/>
      <c r="AA25" s="86"/>
      <c r="AB25" s="56"/>
      <c r="AC25" s="56"/>
      <c r="AD25" s="56"/>
      <c r="AE25" s="56"/>
      <c r="AF25" s="56"/>
    </row>
    <row r="26" spans="1:32" s="69" customFormat="1" ht="13.5" customHeight="1">
      <c r="A26" s="80"/>
      <c r="B26" s="80"/>
      <c r="C26" s="70">
        <v>5</v>
      </c>
      <c r="D26" s="78" t="s">
        <v>171</v>
      </c>
      <c r="E26" s="78" t="s">
        <v>171</v>
      </c>
      <c r="F26" s="78" t="s">
        <v>171</v>
      </c>
      <c r="G26" s="78" t="s">
        <v>171</v>
      </c>
      <c r="H26" s="86" t="s">
        <v>138</v>
      </c>
      <c r="I26" s="86" t="s">
        <v>138</v>
      </c>
      <c r="J26" s="86" t="s">
        <v>138</v>
      </c>
      <c r="K26" s="86" t="s">
        <v>137</v>
      </c>
      <c r="L26" s="86" t="s">
        <v>137</v>
      </c>
      <c r="M26" s="86" t="s">
        <v>137</v>
      </c>
      <c r="N26" s="90">
        <v>45909</v>
      </c>
      <c r="O26" s="78">
        <v>45909</v>
      </c>
      <c r="P26" s="90">
        <v>45916</v>
      </c>
      <c r="Q26" s="78">
        <v>45916</v>
      </c>
      <c r="R26" s="90"/>
      <c r="S26" s="78"/>
      <c r="T26" s="78"/>
      <c r="U26" s="94"/>
      <c r="V26" s="86"/>
      <c r="W26" s="86"/>
      <c r="X26" s="86"/>
      <c r="Y26" s="86"/>
      <c r="Z26" s="86"/>
      <c r="AA26" s="86"/>
      <c r="AB26" s="56"/>
      <c r="AC26" s="56"/>
      <c r="AD26" s="56"/>
      <c r="AE26" s="56"/>
      <c r="AF26" s="56"/>
    </row>
    <row r="27" spans="1:32" s="69" customFormat="1" ht="13.5" customHeight="1">
      <c r="A27" s="80"/>
      <c r="B27" s="80"/>
      <c r="C27" s="70">
        <v>6</v>
      </c>
      <c r="D27" s="78" t="s">
        <v>172</v>
      </c>
      <c r="E27" s="78" t="s">
        <v>172</v>
      </c>
      <c r="F27" s="78" t="s">
        <v>172</v>
      </c>
      <c r="G27" s="78" t="s">
        <v>172</v>
      </c>
      <c r="H27" s="86" t="s">
        <v>136</v>
      </c>
      <c r="I27" s="86" t="s">
        <v>136</v>
      </c>
      <c r="J27" s="86" t="s">
        <v>136</v>
      </c>
      <c r="K27" s="86" t="s">
        <v>141</v>
      </c>
      <c r="L27" s="86" t="s">
        <v>141</v>
      </c>
      <c r="M27" s="86" t="s">
        <v>141</v>
      </c>
      <c r="N27" s="90">
        <v>45909</v>
      </c>
      <c r="O27" s="78">
        <v>45909</v>
      </c>
      <c r="P27" s="90">
        <v>45916</v>
      </c>
      <c r="Q27" s="78">
        <v>45916</v>
      </c>
      <c r="R27" s="90"/>
      <c r="S27" s="78"/>
      <c r="T27" s="78"/>
      <c r="U27" s="94"/>
      <c r="V27" s="86"/>
      <c r="W27" s="86"/>
      <c r="X27" s="86"/>
      <c r="Y27" s="86"/>
      <c r="Z27" s="86"/>
      <c r="AA27" s="86"/>
      <c r="AB27" s="56"/>
      <c r="AC27" s="56"/>
      <c r="AD27" s="56"/>
      <c r="AE27" s="56"/>
      <c r="AF27" s="56"/>
    </row>
    <row r="28" spans="1:32" s="69" customFormat="1" ht="13.5" customHeight="1">
      <c r="A28" s="80"/>
      <c r="B28" s="80"/>
      <c r="C28" s="70">
        <v>7</v>
      </c>
      <c r="D28" s="78" t="s">
        <v>173</v>
      </c>
      <c r="E28" s="78" t="s">
        <v>173</v>
      </c>
      <c r="F28" s="78" t="s">
        <v>173</v>
      </c>
      <c r="G28" s="78" t="s">
        <v>173</v>
      </c>
      <c r="H28" s="86" t="s">
        <v>143</v>
      </c>
      <c r="I28" s="86" t="s">
        <v>143</v>
      </c>
      <c r="J28" s="86" t="s">
        <v>143</v>
      </c>
      <c r="K28" s="86" t="s">
        <v>147</v>
      </c>
      <c r="L28" s="86" t="s">
        <v>147</v>
      </c>
      <c r="M28" s="86" t="s">
        <v>147</v>
      </c>
      <c r="N28" s="90">
        <v>45910</v>
      </c>
      <c r="O28" s="78">
        <v>45910</v>
      </c>
      <c r="P28" s="90">
        <v>45922</v>
      </c>
      <c r="Q28" s="78">
        <v>45922</v>
      </c>
      <c r="R28" s="90"/>
      <c r="S28" s="78"/>
      <c r="T28" s="78"/>
      <c r="U28" s="94"/>
      <c r="V28" s="86"/>
      <c r="W28" s="86"/>
      <c r="X28" s="86"/>
      <c r="Y28" s="86"/>
      <c r="Z28" s="86"/>
      <c r="AA28" s="86"/>
      <c r="AB28" s="56"/>
      <c r="AC28" s="56"/>
      <c r="AD28" s="56"/>
      <c r="AE28" s="56"/>
      <c r="AF28" s="56"/>
    </row>
    <row r="29" spans="1:32" s="69" customFormat="1" ht="13.5" customHeight="1">
      <c r="A29" s="80"/>
      <c r="B29" s="80"/>
      <c r="C29" s="70">
        <v>8</v>
      </c>
      <c r="D29" s="78" t="s">
        <v>174</v>
      </c>
      <c r="E29" s="78" t="s">
        <v>174</v>
      </c>
      <c r="F29" s="78" t="s">
        <v>174</v>
      </c>
      <c r="G29" s="78" t="s">
        <v>174</v>
      </c>
      <c r="H29" s="86" t="s">
        <v>136</v>
      </c>
      <c r="I29" s="86" t="s">
        <v>136</v>
      </c>
      <c r="J29" s="86" t="s">
        <v>136</v>
      </c>
      <c r="K29" s="86" t="s">
        <v>142</v>
      </c>
      <c r="L29" s="86" t="s">
        <v>142</v>
      </c>
      <c r="M29" s="86" t="s">
        <v>142</v>
      </c>
      <c r="N29" s="90">
        <v>45910</v>
      </c>
      <c r="O29" s="78">
        <v>45910</v>
      </c>
      <c r="P29" s="90">
        <v>45922</v>
      </c>
      <c r="Q29" s="78">
        <v>45922</v>
      </c>
      <c r="R29" s="90"/>
      <c r="S29" s="78"/>
      <c r="T29" s="78"/>
      <c r="U29" s="94"/>
      <c r="V29" s="86"/>
      <c r="W29" s="86"/>
      <c r="X29" s="86"/>
      <c r="Y29" s="86"/>
      <c r="Z29" s="86"/>
      <c r="AA29" s="86"/>
      <c r="AB29" s="56"/>
      <c r="AC29" s="56"/>
      <c r="AD29" s="56"/>
      <c r="AE29" s="56"/>
      <c r="AF29" s="56"/>
    </row>
    <row r="30" spans="1:32" s="69" customFormat="1" ht="13.5" customHeight="1">
      <c r="A30" s="80"/>
      <c r="B30" s="80"/>
      <c r="C30" s="70">
        <v>9</v>
      </c>
      <c r="D30" s="78" t="s">
        <v>175</v>
      </c>
      <c r="E30" s="78" t="s">
        <v>175</v>
      </c>
      <c r="F30" s="78" t="s">
        <v>175</v>
      </c>
      <c r="G30" s="78" t="s">
        <v>175</v>
      </c>
      <c r="H30" s="86" t="s">
        <v>136</v>
      </c>
      <c r="I30" s="86" t="s">
        <v>136</v>
      </c>
      <c r="J30" s="86" t="s">
        <v>136</v>
      </c>
      <c r="K30" s="86" t="s">
        <v>144</v>
      </c>
      <c r="L30" s="86" t="s">
        <v>144</v>
      </c>
      <c r="M30" s="86" t="s">
        <v>144</v>
      </c>
      <c r="N30" s="90">
        <v>45911</v>
      </c>
      <c r="O30" s="78">
        <v>45911</v>
      </c>
      <c r="P30" s="90">
        <v>45922</v>
      </c>
      <c r="Q30" s="78">
        <v>45922</v>
      </c>
      <c r="R30" s="90"/>
      <c r="S30" s="78"/>
      <c r="T30" s="90"/>
      <c r="U30" s="94"/>
      <c r="V30" s="86"/>
      <c r="W30" s="86"/>
      <c r="X30" s="86"/>
      <c r="Y30" s="86"/>
      <c r="Z30" s="86"/>
      <c r="AA30" s="86"/>
      <c r="AB30" s="56"/>
      <c r="AC30" s="56"/>
      <c r="AD30" s="56"/>
      <c r="AE30" s="56"/>
      <c r="AF30" s="56"/>
    </row>
    <row r="31" spans="1:32" s="69" customFormat="1" ht="13.5" customHeight="1">
      <c r="A31" s="80"/>
      <c r="B31" s="80"/>
      <c r="C31" s="70">
        <v>10</v>
      </c>
      <c r="D31" s="78" t="s">
        <v>176</v>
      </c>
      <c r="E31" s="78" t="s">
        <v>176</v>
      </c>
      <c r="F31" s="78" t="s">
        <v>176</v>
      </c>
      <c r="G31" s="78" t="s">
        <v>176</v>
      </c>
      <c r="H31" s="86" t="s">
        <v>138</v>
      </c>
      <c r="I31" s="86" t="s">
        <v>138</v>
      </c>
      <c r="J31" s="86" t="s">
        <v>138</v>
      </c>
      <c r="K31" s="86" t="s">
        <v>147</v>
      </c>
      <c r="L31" s="86" t="s">
        <v>147</v>
      </c>
      <c r="M31" s="86" t="s">
        <v>147</v>
      </c>
      <c r="N31" s="90">
        <v>45911</v>
      </c>
      <c r="O31" s="78">
        <v>45911</v>
      </c>
      <c r="P31" s="90">
        <v>45922</v>
      </c>
      <c r="Q31" s="78">
        <v>45922</v>
      </c>
      <c r="R31" s="90"/>
      <c r="S31" s="78"/>
      <c r="T31" s="78"/>
      <c r="U31" s="94"/>
      <c r="V31" s="86"/>
      <c r="W31" s="86"/>
      <c r="X31" s="86"/>
      <c r="Y31" s="86"/>
      <c r="Z31" s="86"/>
      <c r="AA31" s="86"/>
      <c r="AB31" s="56"/>
      <c r="AC31" s="56"/>
      <c r="AD31" s="56"/>
      <c r="AE31" s="56"/>
      <c r="AF31" s="56"/>
    </row>
    <row r="32" spans="1:32" s="69" customFormat="1" ht="13.5" customHeight="1">
      <c r="A32" s="80"/>
      <c r="B32" s="80"/>
      <c r="C32" s="70">
        <v>11</v>
      </c>
      <c r="D32" s="78" t="s">
        <v>177</v>
      </c>
      <c r="E32" s="78" t="s">
        <v>177</v>
      </c>
      <c r="F32" s="78" t="s">
        <v>177</v>
      </c>
      <c r="G32" s="78" t="s">
        <v>177</v>
      </c>
      <c r="H32" s="86" t="s">
        <v>143</v>
      </c>
      <c r="I32" s="86" t="s">
        <v>143</v>
      </c>
      <c r="J32" s="86" t="s">
        <v>143</v>
      </c>
      <c r="K32" s="86" t="s">
        <v>137</v>
      </c>
      <c r="L32" s="86" t="s">
        <v>137</v>
      </c>
      <c r="M32" s="86" t="s">
        <v>137</v>
      </c>
      <c r="N32" s="90">
        <v>45911</v>
      </c>
      <c r="O32" s="78">
        <v>45911</v>
      </c>
      <c r="P32" s="90">
        <v>45922</v>
      </c>
      <c r="Q32" s="78">
        <v>45922</v>
      </c>
      <c r="R32" s="95"/>
      <c r="S32" s="96"/>
      <c r="T32" s="78"/>
      <c r="U32" s="94"/>
      <c r="V32" s="86"/>
      <c r="W32" s="86"/>
      <c r="X32" s="86"/>
      <c r="Y32" s="86"/>
      <c r="Z32" s="86"/>
      <c r="AA32" s="86"/>
      <c r="AB32" s="56"/>
      <c r="AC32" s="56"/>
      <c r="AD32" s="56"/>
      <c r="AE32" s="56"/>
      <c r="AF32" s="56"/>
    </row>
    <row r="33" spans="1:35" s="69" customFormat="1" ht="13.5" customHeight="1">
      <c r="A33" s="80"/>
      <c r="B33" s="80"/>
      <c r="C33" s="70">
        <v>12</v>
      </c>
      <c r="D33" s="78" t="s">
        <v>178</v>
      </c>
      <c r="E33" s="78" t="s">
        <v>178</v>
      </c>
      <c r="F33" s="78" t="s">
        <v>178</v>
      </c>
      <c r="G33" s="78" t="s">
        <v>178</v>
      </c>
      <c r="H33" s="86" t="s">
        <v>148</v>
      </c>
      <c r="I33" s="86" t="s">
        <v>148</v>
      </c>
      <c r="J33" s="86" t="s">
        <v>148</v>
      </c>
      <c r="K33" s="86" t="s">
        <v>141</v>
      </c>
      <c r="L33" s="86" t="s">
        <v>141</v>
      </c>
      <c r="M33" s="86" t="s">
        <v>141</v>
      </c>
      <c r="N33" s="90">
        <v>45912</v>
      </c>
      <c r="O33" s="78">
        <v>45912</v>
      </c>
      <c r="P33" s="90">
        <v>45922</v>
      </c>
      <c r="Q33" s="78">
        <v>45922</v>
      </c>
      <c r="R33" s="90"/>
      <c r="S33" s="78"/>
      <c r="T33" s="78"/>
      <c r="U33" s="94"/>
      <c r="V33" s="86"/>
      <c r="W33" s="86"/>
      <c r="X33" s="86"/>
      <c r="Y33" s="86"/>
      <c r="Z33" s="86"/>
      <c r="AA33" s="86"/>
      <c r="AB33" s="56"/>
      <c r="AC33" s="56"/>
      <c r="AD33" s="56"/>
      <c r="AE33" s="56"/>
      <c r="AF33" s="56"/>
    </row>
    <row r="34" spans="1:35" s="69" customFormat="1" ht="13.5" customHeight="1">
      <c r="A34" s="80"/>
      <c r="B34" s="80"/>
      <c r="C34" s="70">
        <v>13</v>
      </c>
      <c r="D34" s="78" t="s">
        <v>179</v>
      </c>
      <c r="E34" s="78" t="s">
        <v>179</v>
      </c>
      <c r="F34" s="78" t="s">
        <v>179</v>
      </c>
      <c r="G34" s="78" t="s">
        <v>179</v>
      </c>
      <c r="H34" s="86" t="s">
        <v>136</v>
      </c>
      <c r="I34" s="86" t="s">
        <v>136</v>
      </c>
      <c r="J34" s="86" t="s">
        <v>136</v>
      </c>
      <c r="K34" s="86" t="s">
        <v>147</v>
      </c>
      <c r="L34" s="86" t="s">
        <v>147</v>
      </c>
      <c r="M34" s="86" t="s">
        <v>147</v>
      </c>
      <c r="N34" s="90">
        <v>45915</v>
      </c>
      <c r="O34" s="78">
        <v>45915</v>
      </c>
      <c r="P34" s="90">
        <v>45922</v>
      </c>
      <c r="Q34" s="78">
        <v>45922</v>
      </c>
      <c r="R34" s="90"/>
      <c r="S34" s="78"/>
      <c r="T34" s="78"/>
      <c r="U34" s="94"/>
      <c r="V34" s="86"/>
      <c r="W34" s="86"/>
      <c r="X34" s="86"/>
      <c r="Y34" s="86"/>
      <c r="Z34" s="86"/>
      <c r="AA34" s="86"/>
      <c r="AB34" s="56"/>
      <c r="AC34" s="56"/>
      <c r="AD34" s="56"/>
      <c r="AE34" s="56"/>
      <c r="AF34" s="56"/>
    </row>
    <row r="35" spans="1:35" s="69" customFormat="1" ht="13.5" customHeight="1">
      <c r="A35" s="80"/>
      <c r="B35" s="80"/>
      <c r="C35" s="70">
        <v>14</v>
      </c>
      <c r="D35" s="94" t="s">
        <v>180</v>
      </c>
      <c r="E35" s="97" t="s">
        <v>180</v>
      </c>
      <c r="F35" s="97" t="s">
        <v>180</v>
      </c>
      <c r="G35" s="98" t="s">
        <v>180</v>
      </c>
      <c r="H35" s="91" t="s">
        <v>136</v>
      </c>
      <c r="I35" s="92" t="s">
        <v>136</v>
      </c>
      <c r="J35" s="93" t="s">
        <v>136</v>
      </c>
      <c r="K35" s="86" t="s">
        <v>141</v>
      </c>
      <c r="L35" s="86" t="s">
        <v>141</v>
      </c>
      <c r="M35" s="86" t="s">
        <v>141</v>
      </c>
      <c r="N35" s="90">
        <v>45923</v>
      </c>
      <c r="O35" s="78">
        <v>45923</v>
      </c>
      <c r="P35" s="90">
        <v>45929</v>
      </c>
      <c r="Q35" s="78">
        <v>45929</v>
      </c>
      <c r="R35" s="90"/>
      <c r="S35" s="78"/>
      <c r="T35" s="78"/>
      <c r="U35" s="94"/>
      <c r="V35" s="86"/>
      <c r="W35" s="86"/>
      <c r="X35" s="86"/>
      <c r="Y35" s="86"/>
      <c r="Z35" s="86"/>
      <c r="AA35" s="86"/>
      <c r="AB35" s="56"/>
      <c r="AC35" s="56"/>
      <c r="AD35" s="56"/>
      <c r="AE35" s="56"/>
      <c r="AF35" s="56"/>
    </row>
    <row r="36" spans="1:35" s="69" customFormat="1" ht="13.5" customHeight="1">
      <c r="A36" s="80"/>
      <c r="B36" s="80"/>
      <c r="C36" s="70">
        <v>15</v>
      </c>
      <c r="D36" s="78" t="s">
        <v>181</v>
      </c>
      <c r="E36" s="78" t="s">
        <v>181</v>
      </c>
      <c r="F36" s="78" t="s">
        <v>181</v>
      </c>
      <c r="G36" s="78" t="s">
        <v>181</v>
      </c>
      <c r="H36" s="86" t="s">
        <v>205</v>
      </c>
      <c r="I36" s="86"/>
      <c r="J36" s="86"/>
      <c r="K36" s="86" t="s">
        <v>137</v>
      </c>
      <c r="L36" s="86" t="s">
        <v>137</v>
      </c>
      <c r="M36" s="86" t="s">
        <v>137</v>
      </c>
      <c r="N36" s="90">
        <v>45926</v>
      </c>
      <c r="O36" s="78">
        <v>45926</v>
      </c>
      <c r="P36" s="90"/>
      <c r="Q36" s="78"/>
      <c r="T36" s="78"/>
      <c r="U36" s="94"/>
      <c r="V36" s="86"/>
      <c r="W36" s="86"/>
      <c r="X36" s="86"/>
      <c r="Y36" s="86"/>
      <c r="Z36" s="86"/>
      <c r="AA36" s="86"/>
      <c r="AB36" s="56"/>
      <c r="AC36" s="56"/>
      <c r="AD36" s="56"/>
      <c r="AE36" s="56"/>
      <c r="AF36" s="56"/>
    </row>
    <row r="37" spans="1:35" s="69" customFormat="1" ht="13.5" customHeight="1">
      <c r="A37" s="80"/>
      <c r="B37" s="80"/>
      <c r="C37" s="70">
        <v>16</v>
      </c>
      <c r="D37" s="78" t="s">
        <v>182</v>
      </c>
      <c r="E37" s="78" t="s">
        <v>182</v>
      </c>
      <c r="F37" s="78" t="s">
        <v>182</v>
      </c>
      <c r="G37" s="78" t="s">
        <v>182</v>
      </c>
      <c r="H37" s="86" t="s">
        <v>136</v>
      </c>
      <c r="I37" s="86" t="s">
        <v>136</v>
      </c>
      <c r="J37" s="86" t="s">
        <v>136</v>
      </c>
      <c r="K37" s="86" t="s">
        <v>185</v>
      </c>
      <c r="L37" s="86" t="s">
        <v>185</v>
      </c>
      <c r="M37" s="86" t="s">
        <v>185</v>
      </c>
      <c r="N37" s="90">
        <v>45927</v>
      </c>
      <c r="O37" s="78">
        <v>45927</v>
      </c>
      <c r="P37" s="90"/>
      <c r="Q37" s="78"/>
      <c r="R37" s="90"/>
      <c r="S37" s="78"/>
      <c r="T37" s="90"/>
      <c r="U37" s="94"/>
      <c r="V37" s="86"/>
      <c r="W37" s="86"/>
      <c r="X37" s="86"/>
      <c r="Y37" s="86"/>
      <c r="Z37" s="86"/>
      <c r="AA37" s="86"/>
      <c r="AB37" s="56"/>
      <c r="AC37" s="56"/>
      <c r="AD37" s="56"/>
      <c r="AE37" s="56"/>
      <c r="AF37" s="56"/>
      <c r="AH37" s="71" t="s">
        <v>82</v>
      </c>
    </row>
    <row r="38" spans="1:35" s="69" customFormat="1" ht="13.5" customHeight="1">
      <c r="A38" s="80"/>
      <c r="B38" s="80"/>
      <c r="C38" s="70">
        <v>17</v>
      </c>
      <c r="D38" s="78" t="s">
        <v>183</v>
      </c>
      <c r="E38" s="78" t="s">
        <v>183</v>
      </c>
      <c r="F38" s="78" t="s">
        <v>183</v>
      </c>
      <c r="G38" s="78" t="s">
        <v>183</v>
      </c>
      <c r="H38" s="86" t="s">
        <v>143</v>
      </c>
      <c r="I38" s="86" t="s">
        <v>143</v>
      </c>
      <c r="J38" s="86" t="s">
        <v>143</v>
      </c>
      <c r="K38" s="86" t="s">
        <v>137</v>
      </c>
      <c r="L38" s="86" t="s">
        <v>137</v>
      </c>
      <c r="M38" s="86" t="s">
        <v>137</v>
      </c>
      <c r="N38" s="90">
        <v>45930</v>
      </c>
      <c r="O38" s="78">
        <v>45930</v>
      </c>
      <c r="P38" s="90"/>
      <c r="Q38" s="78"/>
      <c r="R38" s="90"/>
      <c r="S38" s="78"/>
      <c r="T38" s="78"/>
      <c r="U38" s="94"/>
      <c r="V38" s="86"/>
      <c r="W38" s="86"/>
      <c r="X38" s="86"/>
      <c r="Y38" s="86"/>
      <c r="Z38" s="86"/>
      <c r="AA38" s="86"/>
      <c r="AB38" s="56"/>
      <c r="AC38" s="56"/>
      <c r="AD38" s="56"/>
      <c r="AE38" s="56"/>
      <c r="AF38" s="56"/>
      <c r="AH38" s="72">
        <v>16</v>
      </c>
      <c r="AI38" s="73" t="s">
        <v>79</v>
      </c>
    </row>
    <row r="39" spans="1:35" s="69" customFormat="1" ht="13.5" customHeight="1">
      <c r="A39" s="80"/>
      <c r="B39" s="80"/>
      <c r="C39" s="70">
        <v>18</v>
      </c>
      <c r="D39" s="78"/>
      <c r="E39" s="78"/>
      <c r="F39" s="78"/>
      <c r="G39" s="78"/>
      <c r="H39" s="86"/>
      <c r="I39" s="86"/>
      <c r="J39" s="86"/>
      <c r="K39" s="86"/>
      <c r="L39" s="86"/>
      <c r="M39" s="86"/>
      <c r="N39" s="90"/>
      <c r="O39" s="78"/>
      <c r="P39" s="90"/>
      <c r="Q39" s="78"/>
      <c r="R39" s="90"/>
      <c r="S39" s="78"/>
      <c r="T39" s="78"/>
      <c r="U39" s="94"/>
      <c r="V39" s="86"/>
      <c r="W39" s="86"/>
      <c r="X39" s="86"/>
      <c r="Y39" s="86"/>
      <c r="Z39" s="86"/>
      <c r="AA39" s="86"/>
      <c r="AB39" s="56"/>
      <c r="AC39" s="56"/>
      <c r="AD39" s="56"/>
      <c r="AE39" s="56"/>
      <c r="AF39" s="56"/>
      <c r="AH39" s="80" t="s">
        <v>149</v>
      </c>
      <c r="AI39" s="80"/>
    </row>
    <row r="40" spans="1:35" s="69" customFormat="1" ht="13.5" customHeight="1">
      <c r="A40" s="80"/>
      <c r="B40" s="80"/>
      <c r="C40" s="70">
        <v>19</v>
      </c>
      <c r="D40" s="78"/>
      <c r="E40" s="78"/>
      <c r="F40" s="78"/>
      <c r="G40" s="78"/>
      <c r="H40" s="86"/>
      <c r="I40" s="86"/>
      <c r="J40" s="86"/>
      <c r="K40" s="86"/>
      <c r="L40" s="86"/>
      <c r="M40" s="86"/>
      <c r="N40" s="90"/>
      <c r="O40" s="78"/>
      <c r="P40" s="90"/>
      <c r="Q40" s="78"/>
      <c r="R40" s="90"/>
      <c r="S40" s="78"/>
      <c r="T40" s="78"/>
      <c r="U40" s="94"/>
      <c r="V40" s="86"/>
      <c r="W40" s="86"/>
      <c r="X40" s="86"/>
      <c r="Y40" s="86"/>
      <c r="Z40" s="86"/>
      <c r="AA40" s="86"/>
      <c r="AB40" s="56"/>
      <c r="AC40" s="56"/>
      <c r="AD40" s="56"/>
      <c r="AE40" s="56"/>
      <c r="AF40" s="56"/>
      <c r="AH40" s="72">
        <v>1</v>
      </c>
      <c r="AI40" s="73" t="s">
        <v>79</v>
      </c>
    </row>
    <row r="41" spans="1:35" s="69" customFormat="1" ht="13.5" customHeight="1">
      <c r="A41" s="80"/>
      <c r="B41" s="80"/>
      <c r="C41" s="70">
        <v>20</v>
      </c>
      <c r="D41" s="78"/>
      <c r="E41" s="78"/>
      <c r="F41" s="78"/>
      <c r="G41" s="78"/>
      <c r="H41" s="86"/>
      <c r="I41" s="86"/>
      <c r="J41" s="86"/>
      <c r="K41" s="86"/>
      <c r="L41" s="86"/>
      <c r="M41" s="86"/>
      <c r="N41" s="90"/>
      <c r="O41" s="78"/>
      <c r="P41" s="90"/>
      <c r="Q41" s="78"/>
      <c r="R41" s="90"/>
      <c r="S41" s="78"/>
      <c r="T41" s="78"/>
      <c r="U41" s="94"/>
      <c r="V41" s="86"/>
      <c r="W41" s="86"/>
      <c r="X41" s="86"/>
      <c r="Y41" s="86"/>
      <c r="Z41" s="86"/>
      <c r="AA41" s="86"/>
      <c r="AB41" s="56"/>
      <c r="AC41" s="56"/>
      <c r="AD41" s="56"/>
      <c r="AE41" s="56"/>
      <c r="AF41" s="56"/>
      <c r="AH41" s="74"/>
      <c r="AI41" s="71"/>
    </row>
    <row r="42" spans="1:35" s="69" customFormat="1" ht="13.5" customHeight="1">
      <c r="A42" s="80"/>
      <c r="B42" s="80"/>
      <c r="C42" s="36"/>
      <c r="D42" s="56"/>
      <c r="E42" s="56"/>
      <c r="F42" s="56"/>
      <c r="G42" s="56"/>
      <c r="H42" s="57"/>
      <c r="I42" s="57"/>
      <c r="J42" s="57"/>
      <c r="K42" s="57"/>
      <c r="L42" s="57"/>
      <c r="M42" s="57"/>
      <c r="N42" s="75"/>
      <c r="O42" s="75"/>
      <c r="P42" s="75"/>
      <c r="Q42" s="56"/>
      <c r="R42" s="56"/>
      <c r="S42" s="56"/>
      <c r="T42" s="56"/>
      <c r="U42" s="56"/>
      <c r="V42" s="57"/>
      <c r="W42" s="57"/>
      <c r="X42" s="57"/>
      <c r="Y42" s="57"/>
      <c r="Z42" s="57"/>
      <c r="AA42" s="57"/>
      <c r="AB42" s="56"/>
      <c r="AC42" s="56"/>
      <c r="AD42" s="56"/>
      <c r="AE42" s="56"/>
      <c r="AF42" s="56"/>
      <c r="AH42" s="74"/>
      <c r="AI42" s="71"/>
    </row>
    <row r="43" spans="1:35" s="69" customFormat="1" ht="13.5" customHeight="1">
      <c r="A43" s="80"/>
      <c r="B43" s="80"/>
      <c r="C43" s="80" t="s">
        <v>67</v>
      </c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0"/>
      <c r="AE43" s="80"/>
      <c r="AF43" s="80"/>
    </row>
    <row r="44" spans="1:35" s="69" customFormat="1" ht="13.5" customHeight="1">
      <c r="A44" s="80"/>
      <c r="B44" s="80"/>
      <c r="C44" s="78" t="s">
        <v>150</v>
      </c>
      <c r="D44" s="78"/>
      <c r="E44" s="78"/>
      <c r="F44" s="78"/>
      <c r="G44" s="78"/>
      <c r="H44" s="78" t="s">
        <v>151</v>
      </c>
      <c r="I44" s="78"/>
      <c r="J44" s="78"/>
      <c r="K44" s="78" t="s">
        <v>152</v>
      </c>
      <c r="L44" s="78"/>
      <c r="M44" s="78"/>
      <c r="N44" s="78" t="s">
        <v>153</v>
      </c>
      <c r="O44" s="78"/>
      <c r="P44" s="78" t="s">
        <v>66</v>
      </c>
      <c r="Q44" s="78"/>
      <c r="R44" s="78" t="s">
        <v>62</v>
      </c>
      <c r="S44" s="78"/>
      <c r="T44" s="78" t="s">
        <v>65</v>
      </c>
      <c r="U44" s="78"/>
      <c r="V44" s="78"/>
      <c r="W44" s="78"/>
      <c r="X44" s="78"/>
      <c r="Y44" s="78"/>
      <c r="Z44" s="78"/>
      <c r="AA44" s="78"/>
      <c r="AB44" s="78"/>
      <c r="AC44" s="78"/>
      <c r="AD44" s="78"/>
      <c r="AE44" s="78"/>
      <c r="AF44" s="78"/>
    </row>
    <row r="45" spans="1:35" s="69" customFormat="1" ht="13.5" customHeight="1">
      <c r="A45" s="80"/>
      <c r="B45" s="80"/>
      <c r="C45" s="70">
        <v>1</v>
      </c>
      <c r="D45" s="86" t="s">
        <v>196</v>
      </c>
      <c r="E45" s="86" t="s">
        <v>196</v>
      </c>
      <c r="F45" s="86" t="s">
        <v>196</v>
      </c>
      <c r="G45" s="86" t="s">
        <v>196</v>
      </c>
      <c r="H45" s="86" t="s">
        <v>203</v>
      </c>
      <c r="I45" s="86"/>
      <c r="J45" s="86"/>
      <c r="K45" s="86" t="s">
        <v>199</v>
      </c>
      <c r="L45" s="86"/>
      <c r="M45" s="86"/>
      <c r="N45" s="99">
        <v>45916</v>
      </c>
      <c r="O45" s="86">
        <v>45916</v>
      </c>
      <c r="P45" s="100"/>
      <c r="Q45" s="101"/>
      <c r="R45" s="100">
        <v>45922</v>
      </c>
      <c r="S45" s="101">
        <v>45922</v>
      </c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8"/>
      <c r="AE45" s="78"/>
      <c r="AF45" s="78"/>
    </row>
    <row r="46" spans="1:35" s="69" customFormat="1" ht="13.5" customHeight="1">
      <c r="A46" s="80"/>
      <c r="B46" s="80"/>
      <c r="C46" s="70">
        <v>2</v>
      </c>
      <c r="D46" s="86" t="s">
        <v>197</v>
      </c>
      <c r="E46" s="86" t="s">
        <v>197</v>
      </c>
      <c r="F46" s="86" t="s">
        <v>197</v>
      </c>
      <c r="G46" s="86" t="s">
        <v>197</v>
      </c>
      <c r="H46" s="86" t="s">
        <v>201</v>
      </c>
      <c r="I46" s="86"/>
      <c r="J46" s="86"/>
      <c r="K46" s="86" t="s">
        <v>199</v>
      </c>
      <c r="L46" s="86"/>
      <c r="M46" s="86"/>
      <c r="N46" s="99">
        <v>45923</v>
      </c>
      <c r="O46" s="86">
        <v>45923</v>
      </c>
      <c r="P46" s="100"/>
      <c r="Q46" s="101"/>
      <c r="R46" s="100">
        <v>45929</v>
      </c>
      <c r="S46" s="101">
        <v>45929</v>
      </c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8"/>
      <c r="AE46" s="78"/>
      <c r="AF46" s="78"/>
    </row>
    <row r="47" spans="1:35" s="69" customFormat="1" ht="13.5" customHeight="1">
      <c r="A47" s="80"/>
      <c r="B47" s="80"/>
      <c r="C47" s="70">
        <v>3</v>
      </c>
      <c r="D47" s="86" t="s">
        <v>198</v>
      </c>
      <c r="E47" s="86" t="s">
        <v>198</v>
      </c>
      <c r="F47" s="86" t="s">
        <v>198</v>
      </c>
      <c r="G47" s="86" t="s">
        <v>198</v>
      </c>
      <c r="H47" s="86" t="s">
        <v>202</v>
      </c>
      <c r="I47" s="86"/>
      <c r="J47" s="86"/>
      <c r="K47" s="86" t="s">
        <v>199</v>
      </c>
      <c r="L47" s="86"/>
      <c r="M47" s="86"/>
      <c r="N47" s="99">
        <v>45926</v>
      </c>
      <c r="O47" s="86">
        <v>45926</v>
      </c>
      <c r="P47" s="100"/>
      <c r="Q47" s="93"/>
      <c r="R47" s="100">
        <v>45929</v>
      </c>
      <c r="S47" s="93">
        <v>45929</v>
      </c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8"/>
      <c r="AE47" s="78"/>
      <c r="AF47" s="78"/>
      <c r="AH47" s="80" t="s">
        <v>154</v>
      </c>
      <c r="AI47" s="80"/>
    </row>
    <row r="48" spans="1:35" s="69" customFormat="1" ht="13.5" customHeight="1">
      <c r="A48" s="80"/>
      <c r="B48" s="80"/>
      <c r="C48" s="70">
        <v>4</v>
      </c>
      <c r="D48" s="86" t="s">
        <v>181</v>
      </c>
      <c r="E48" s="86" t="s">
        <v>181</v>
      </c>
      <c r="F48" s="86" t="s">
        <v>181</v>
      </c>
      <c r="G48" s="86" t="s">
        <v>181</v>
      </c>
      <c r="H48" s="86" t="s">
        <v>204</v>
      </c>
      <c r="I48" s="86"/>
      <c r="J48" s="86"/>
      <c r="K48" s="86" t="s">
        <v>199</v>
      </c>
      <c r="L48" s="86"/>
      <c r="M48" s="86"/>
      <c r="N48" s="99"/>
      <c r="O48" s="86"/>
      <c r="P48" s="99">
        <v>45926</v>
      </c>
      <c r="Q48" s="86">
        <v>45926</v>
      </c>
      <c r="R48" s="99"/>
      <c r="S48" s="86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8"/>
      <c r="AE48" s="78"/>
      <c r="AF48" s="78"/>
      <c r="AH48" s="80" t="s">
        <v>6</v>
      </c>
      <c r="AI48" s="80"/>
    </row>
    <row r="49" spans="1:35" s="69" customFormat="1" ht="13.5" customHeight="1">
      <c r="A49" s="80"/>
      <c r="B49" s="80"/>
      <c r="C49" s="76">
        <v>5</v>
      </c>
      <c r="D49" s="86" t="s">
        <v>183</v>
      </c>
      <c r="E49" s="86" t="s">
        <v>183</v>
      </c>
      <c r="F49" s="86" t="s">
        <v>183</v>
      </c>
      <c r="G49" s="86" t="s">
        <v>183</v>
      </c>
      <c r="H49" s="86" t="s">
        <v>200</v>
      </c>
      <c r="I49" s="86"/>
      <c r="J49" s="86"/>
      <c r="K49" s="86" t="s">
        <v>199</v>
      </c>
      <c r="L49" s="86"/>
      <c r="M49" s="86"/>
      <c r="N49" s="99"/>
      <c r="O49" s="86">
        <v>45714</v>
      </c>
      <c r="P49" s="99">
        <v>45930</v>
      </c>
      <c r="Q49" s="86">
        <v>45930</v>
      </c>
      <c r="R49" s="99"/>
      <c r="S49" s="86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8"/>
      <c r="AE49" s="78"/>
      <c r="AF49" s="78"/>
      <c r="AH49" s="56"/>
      <c r="AI49" s="56"/>
    </row>
    <row r="50" spans="1:35" s="69" customFormat="1" ht="13.5" customHeight="1">
      <c r="A50" s="80"/>
      <c r="B50" s="80"/>
      <c r="C50" s="70">
        <v>6</v>
      </c>
      <c r="D50" s="102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8"/>
      <c r="AE50" s="78"/>
      <c r="AF50" s="78"/>
      <c r="AH50" s="72">
        <v>5</v>
      </c>
      <c r="AI50" s="73" t="s">
        <v>79</v>
      </c>
    </row>
    <row r="51" spans="1:35" s="69" customFormat="1" ht="13.5" customHeight="1">
      <c r="A51" s="80"/>
      <c r="B51" s="80"/>
      <c r="C51" s="80" t="s">
        <v>68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0"/>
      <c r="AE51" s="80"/>
      <c r="AF51" s="80"/>
    </row>
    <row r="52" spans="1:35" s="69" customFormat="1" ht="13.5" customHeight="1">
      <c r="A52" s="80"/>
      <c r="B52" s="80"/>
      <c r="C52" s="78" t="s">
        <v>58</v>
      </c>
      <c r="D52" s="78"/>
      <c r="E52" s="78"/>
      <c r="F52" s="78"/>
      <c r="G52" s="78"/>
      <c r="H52" s="78" t="s">
        <v>59</v>
      </c>
      <c r="I52" s="78"/>
      <c r="J52" s="78"/>
      <c r="K52" s="78" t="s">
        <v>60</v>
      </c>
      <c r="L52" s="78"/>
      <c r="M52" s="78"/>
      <c r="N52" s="78" t="s">
        <v>69</v>
      </c>
      <c r="O52" s="78"/>
      <c r="P52" s="78" t="s">
        <v>62</v>
      </c>
      <c r="Q52" s="78"/>
      <c r="R52" s="78" t="s">
        <v>70</v>
      </c>
      <c r="S52" s="78"/>
      <c r="T52" s="78"/>
      <c r="U52" s="78"/>
      <c r="V52" s="78"/>
      <c r="W52" s="78"/>
      <c r="X52" s="78"/>
      <c r="Y52" s="78"/>
      <c r="Z52" s="78"/>
      <c r="AA52" s="78"/>
      <c r="AB52" s="56"/>
      <c r="AC52" s="56"/>
      <c r="AD52" s="56"/>
      <c r="AE52" s="56"/>
      <c r="AF52" s="56"/>
    </row>
    <row r="53" spans="1:35" s="69" customFormat="1" ht="13.5" customHeight="1">
      <c r="A53" s="80"/>
      <c r="B53" s="80"/>
      <c r="C53" s="70">
        <v>1</v>
      </c>
      <c r="D53" s="86" t="s">
        <v>186</v>
      </c>
      <c r="E53" s="86" t="s">
        <v>186</v>
      </c>
      <c r="F53" s="86" t="s">
        <v>186</v>
      </c>
      <c r="G53" s="86" t="s">
        <v>186</v>
      </c>
      <c r="H53" s="86" t="s">
        <v>136</v>
      </c>
      <c r="I53" s="86" t="s">
        <v>136</v>
      </c>
      <c r="J53" s="86" t="s">
        <v>136</v>
      </c>
      <c r="K53" s="86" t="s">
        <v>137</v>
      </c>
      <c r="L53" s="86" t="s">
        <v>137</v>
      </c>
      <c r="M53" s="86" t="s">
        <v>137</v>
      </c>
      <c r="N53" s="90">
        <v>45902</v>
      </c>
      <c r="O53" s="78">
        <v>45902</v>
      </c>
      <c r="P53" s="90">
        <v>45908</v>
      </c>
      <c r="Q53" s="90">
        <v>45908</v>
      </c>
      <c r="R53" s="78"/>
      <c r="S53" s="78"/>
      <c r="T53" s="78"/>
      <c r="U53" s="78"/>
      <c r="V53" s="78"/>
      <c r="W53" s="78"/>
      <c r="X53" s="78"/>
      <c r="Y53" s="78"/>
      <c r="Z53" s="78"/>
      <c r="AA53" s="78"/>
      <c r="AB53" s="56"/>
      <c r="AC53" s="56"/>
      <c r="AD53" s="56"/>
      <c r="AE53" s="56"/>
      <c r="AF53" s="56"/>
    </row>
    <row r="54" spans="1:35" s="69" customFormat="1" ht="13.5" customHeight="1">
      <c r="A54" s="80"/>
      <c r="B54" s="80"/>
      <c r="C54" s="70">
        <v>2</v>
      </c>
      <c r="D54" s="86" t="s">
        <v>159</v>
      </c>
      <c r="E54" s="86" t="s">
        <v>159</v>
      </c>
      <c r="F54" s="86" t="s">
        <v>159</v>
      </c>
      <c r="G54" s="86" t="s">
        <v>159</v>
      </c>
      <c r="H54" s="86" t="s">
        <v>140</v>
      </c>
      <c r="I54" s="86" t="s">
        <v>140</v>
      </c>
      <c r="J54" s="86" t="s">
        <v>140</v>
      </c>
      <c r="K54" s="86" t="s">
        <v>155</v>
      </c>
      <c r="L54" s="86" t="s">
        <v>155</v>
      </c>
      <c r="M54" s="86" t="s">
        <v>155</v>
      </c>
      <c r="N54" s="90">
        <v>45906</v>
      </c>
      <c r="O54" s="78">
        <v>45906</v>
      </c>
      <c r="P54" s="90">
        <v>45910</v>
      </c>
      <c r="Q54" s="90">
        <v>45910</v>
      </c>
      <c r="R54" s="78"/>
      <c r="S54" s="78"/>
      <c r="T54" s="78"/>
      <c r="U54" s="78"/>
      <c r="V54" s="78"/>
      <c r="W54" s="78"/>
      <c r="X54" s="78"/>
      <c r="Y54" s="78"/>
      <c r="Z54" s="78"/>
      <c r="AA54" s="78"/>
      <c r="AB54" s="56"/>
      <c r="AC54" s="56"/>
      <c r="AD54" s="56"/>
      <c r="AE54" s="56"/>
      <c r="AF54" s="56"/>
    </row>
    <row r="55" spans="1:35" s="69" customFormat="1" ht="13.5" customHeight="1">
      <c r="A55" s="80"/>
      <c r="B55" s="80"/>
      <c r="C55" s="70">
        <v>3</v>
      </c>
      <c r="D55" s="86" t="s">
        <v>187</v>
      </c>
      <c r="E55" s="86" t="s">
        <v>187</v>
      </c>
      <c r="F55" s="86" t="s">
        <v>187</v>
      </c>
      <c r="G55" s="86" t="s">
        <v>187</v>
      </c>
      <c r="H55" s="86" t="s">
        <v>136</v>
      </c>
      <c r="I55" s="86" t="s">
        <v>136</v>
      </c>
      <c r="J55" s="86" t="s">
        <v>136</v>
      </c>
      <c r="K55" s="86" t="s">
        <v>146</v>
      </c>
      <c r="L55" s="86" t="s">
        <v>146</v>
      </c>
      <c r="M55" s="86" t="s">
        <v>146</v>
      </c>
      <c r="N55" s="90">
        <v>45911</v>
      </c>
      <c r="O55" s="78">
        <v>45911</v>
      </c>
      <c r="P55" s="90">
        <v>45916</v>
      </c>
      <c r="Q55" s="90">
        <v>45916</v>
      </c>
      <c r="R55" s="78"/>
      <c r="S55" s="78"/>
      <c r="T55" s="78"/>
      <c r="U55" s="78"/>
      <c r="V55" s="78"/>
      <c r="W55" s="78"/>
      <c r="X55" s="78"/>
      <c r="Y55" s="78"/>
      <c r="Z55" s="78"/>
      <c r="AA55" s="78"/>
      <c r="AB55" s="56"/>
      <c r="AC55" s="56"/>
      <c r="AD55" s="56"/>
      <c r="AE55" s="56"/>
      <c r="AF55" s="56"/>
    </row>
    <row r="56" spans="1:35" s="69" customFormat="1" ht="13.5" customHeight="1">
      <c r="A56" s="80"/>
      <c r="B56" s="80"/>
      <c r="C56" s="70">
        <v>4</v>
      </c>
      <c r="D56" s="86" t="s">
        <v>188</v>
      </c>
      <c r="E56" s="86" t="s">
        <v>188</v>
      </c>
      <c r="F56" s="86" t="s">
        <v>188</v>
      </c>
      <c r="G56" s="86" t="s">
        <v>188</v>
      </c>
      <c r="H56" s="86" t="s">
        <v>140</v>
      </c>
      <c r="I56" s="86" t="s">
        <v>140</v>
      </c>
      <c r="J56" s="86" t="s">
        <v>140</v>
      </c>
      <c r="K56" s="86" t="s">
        <v>145</v>
      </c>
      <c r="L56" s="86" t="s">
        <v>145</v>
      </c>
      <c r="M56" s="86" t="s">
        <v>145</v>
      </c>
      <c r="N56" s="90">
        <v>45913</v>
      </c>
      <c r="O56" s="78">
        <v>45913</v>
      </c>
      <c r="P56" s="90">
        <v>45922</v>
      </c>
      <c r="Q56" s="90">
        <v>45922</v>
      </c>
      <c r="R56" s="78"/>
      <c r="S56" s="78"/>
      <c r="T56" s="78"/>
      <c r="U56" s="78"/>
      <c r="V56" s="78"/>
      <c r="W56" s="78"/>
      <c r="X56" s="78"/>
      <c r="Y56" s="78"/>
      <c r="Z56" s="78"/>
      <c r="AA56" s="78"/>
      <c r="AB56" s="56"/>
      <c r="AC56" s="56"/>
      <c r="AD56" s="56"/>
      <c r="AE56" s="56"/>
      <c r="AF56" s="56"/>
    </row>
    <row r="57" spans="1:35" s="69" customFormat="1" ht="13.5" customHeight="1">
      <c r="A57" s="80"/>
      <c r="B57" s="80"/>
      <c r="C57" s="70">
        <v>5</v>
      </c>
      <c r="D57" s="86" t="s">
        <v>189</v>
      </c>
      <c r="E57" s="86" t="s">
        <v>189</v>
      </c>
      <c r="F57" s="86" t="s">
        <v>189</v>
      </c>
      <c r="G57" s="86" t="s">
        <v>189</v>
      </c>
      <c r="H57" s="86" t="s">
        <v>140</v>
      </c>
      <c r="I57" s="86" t="s">
        <v>140</v>
      </c>
      <c r="J57" s="86" t="s">
        <v>140</v>
      </c>
      <c r="K57" s="86" t="s">
        <v>137</v>
      </c>
      <c r="L57" s="86" t="s">
        <v>137</v>
      </c>
      <c r="M57" s="86" t="s">
        <v>137</v>
      </c>
      <c r="N57" s="90">
        <v>45914</v>
      </c>
      <c r="O57" s="78">
        <v>45914</v>
      </c>
      <c r="P57" s="90">
        <v>45922</v>
      </c>
      <c r="Q57" s="90">
        <v>45922</v>
      </c>
      <c r="R57" s="78"/>
      <c r="S57" s="78"/>
      <c r="T57" s="78"/>
      <c r="U57" s="78"/>
      <c r="V57" s="78"/>
      <c r="W57" s="78"/>
      <c r="X57" s="78"/>
      <c r="Y57" s="78"/>
      <c r="Z57" s="78"/>
      <c r="AA57" s="78"/>
      <c r="AB57" s="56"/>
      <c r="AC57" s="56"/>
      <c r="AD57" s="56"/>
      <c r="AE57" s="56"/>
      <c r="AF57" s="56"/>
    </row>
    <row r="58" spans="1:35" s="69" customFormat="1" ht="13.5" customHeight="1">
      <c r="A58" s="80"/>
      <c r="B58" s="80"/>
      <c r="C58" s="70">
        <v>6</v>
      </c>
      <c r="D58" s="86" t="s">
        <v>190</v>
      </c>
      <c r="E58" s="86" t="s">
        <v>190</v>
      </c>
      <c r="F58" s="86" t="s">
        <v>190</v>
      </c>
      <c r="G58" s="86" t="s">
        <v>190</v>
      </c>
      <c r="H58" s="86" t="s">
        <v>136</v>
      </c>
      <c r="I58" s="86" t="s">
        <v>136</v>
      </c>
      <c r="J58" s="86" t="s">
        <v>136</v>
      </c>
      <c r="K58" s="86" t="s">
        <v>139</v>
      </c>
      <c r="L58" s="86" t="s">
        <v>139</v>
      </c>
      <c r="M58" s="86" t="s">
        <v>139</v>
      </c>
      <c r="N58" s="90">
        <v>45916</v>
      </c>
      <c r="O58" s="78">
        <v>45916</v>
      </c>
      <c r="P58" s="90">
        <v>45922</v>
      </c>
      <c r="Q58" s="90">
        <v>45922</v>
      </c>
      <c r="R58" s="78"/>
      <c r="S58" s="78"/>
      <c r="T58" s="78"/>
      <c r="U58" s="78"/>
      <c r="V58" s="78"/>
      <c r="W58" s="78"/>
      <c r="X58" s="78"/>
      <c r="Y58" s="78"/>
      <c r="Z58" s="78"/>
      <c r="AA58" s="78"/>
      <c r="AB58" s="56"/>
      <c r="AC58" s="56"/>
      <c r="AD58" s="56"/>
      <c r="AE58" s="56"/>
      <c r="AF58" s="56"/>
    </row>
    <row r="59" spans="1:35" s="69" customFormat="1" ht="13.5" customHeight="1">
      <c r="A59" s="80"/>
      <c r="B59" s="80"/>
      <c r="C59" s="70">
        <v>7</v>
      </c>
      <c r="D59" s="86" t="s">
        <v>191</v>
      </c>
      <c r="E59" s="86" t="s">
        <v>191</v>
      </c>
      <c r="F59" s="86" t="s">
        <v>191</v>
      </c>
      <c r="G59" s="86" t="s">
        <v>191</v>
      </c>
      <c r="H59" s="86" t="s">
        <v>136</v>
      </c>
      <c r="I59" s="86" t="s">
        <v>136</v>
      </c>
      <c r="J59" s="86" t="s">
        <v>136</v>
      </c>
      <c r="K59" s="86" t="s">
        <v>139</v>
      </c>
      <c r="L59" s="86" t="s">
        <v>139</v>
      </c>
      <c r="M59" s="86" t="s">
        <v>139</v>
      </c>
      <c r="N59" s="90">
        <v>45917</v>
      </c>
      <c r="O59" s="78">
        <v>45917</v>
      </c>
      <c r="P59" s="90">
        <v>45929</v>
      </c>
      <c r="Q59" s="90">
        <v>45929</v>
      </c>
      <c r="R59" s="78"/>
      <c r="S59" s="78"/>
      <c r="T59" s="78"/>
      <c r="U59" s="78"/>
      <c r="V59" s="78"/>
      <c r="W59" s="78"/>
      <c r="X59" s="78"/>
      <c r="Y59" s="78"/>
      <c r="Z59" s="78"/>
      <c r="AA59" s="78"/>
      <c r="AB59" s="56"/>
      <c r="AC59" s="56"/>
      <c r="AD59" s="56"/>
      <c r="AE59" s="56"/>
      <c r="AF59" s="56"/>
    </row>
    <row r="60" spans="1:35" s="69" customFormat="1" ht="13.5" customHeight="1">
      <c r="A60" s="80"/>
      <c r="B60" s="80"/>
      <c r="C60" s="70">
        <v>8</v>
      </c>
      <c r="D60" s="86" t="s">
        <v>160</v>
      </c>
      <c r="E60" s="86" t="s">
        <v>160</v>
      </c>
      <c r="F60" s="86" t="s">
        <v>160</v>
      </c>
      <c r="G60" s="86" t="s">
        <v>160</v>
      </c>
      <c r="H60" s="86" t="s">
        <v>136</v>
      </c>
      <c r="I60" s="86" t="s">
        <v>136</v>
      </c>
      <c r="J60" s="86" t="s">
        <v>136</v>
      </c>
      <c r="K60" s="86" t="s">
        <v>145</v>
      </c>
      <c r="L60" s="86" t="s">
        <v>145</v>
      </c>
      <c r="M60" s="86" t="s">
        <v>145</v>
      </c>
      <c r="N60" s="90">
        <v>45922</v>
      </c>
      <c r="O60" s="78">
        <v>45922</v>
      </c>
      <c r="P60" s="90">
        <v>45929</v>
      </c>
      <c r="Q60" s="90">
        <v>45929</v>
      </c>
      <c r="R60" s="78"/>
      <c r="S60" s="78"/>
      <c r="T60" s="78"/>
      <c r="U60" s="78"/>
      <c r="V60" s="78"/>
      <c r="W60" s="78"/>
      <c r="X60" s="78"/>
      <c r="Y60" s="78"/>
      <c r="Z60" s="78"/>
      <c r="AA60" s="78"/>
      <c r="AB60" s="56"/>
      <c r="AC60" s="56"/>
      <c r="AD60" s="56"/>
      <c r="AE60" s="56"/>
      <c r="AF60" s="56"/>
    </row>
    <row r="61" spans="1:35" s="69" customFormat="1" ht="13.5" customHeight="1">
      <c r="A61" s="80"/>
      <c r="B61" s="80"/>
      <c r="C61" s="70">
        <v>9</v>
      </c>
      <c r="D61" s="86" t="s">
        <v>192</v>
      </c>
      <c r="E61" s="86" t="s">
        <v>192</v>
      </c>
      <c r="F61" s="86" t="s">
        <v>192</v>
      </c>
      <c r="G61" s="86" t="s">
        <v>192</v>
      </c>
      <c r="H61" s="86" t="s">
        <v>136</v>
      </c>
      <c r="I61" s="86" t="s">
        <v>136</v>
      </c>
      <c r="J61" s="86" t="s">
        <v>136</v>
      </c>
      <c r="K61" s="86" t="s">
        <v>155</v>
      </c>
      <c r="L61" s="86" t="s">
        <v>155</v>
      </c>
      <c r="M61" s="86" t="s">
        <v>155</v>
      </c>
      <c r="N61" s="90">
        <v>45925</v>
      </c>
      <c r="O61" s="78">
        <v>45925</v>
      </c>
      <c r="P61" s="90"/>
      <c r="Q61" s="90"/>
      <c r="R61" s="78"/>
      <c r="S61" s="78"/>
      <c r="T61" s="78"/>
      <c r="U61" s="78"/>
      <c r="V61" s="78"/>
      <c r="W61" s="78"/>
      <c r="X61" s="78"/>
      <c r="Y61" s="78"/>
      <c r="Z61" s="78"/>
      <c r="AA61" s="78"/>
      <c r="AB61" s="56"/>
      <c r="AC61" s="56"/>
      <c r="AD61" s="56"/>
      <c r="AE61" s="56"/>
      <c r="AF61" s="56"/>
    </row>
    <row r="62" spans="1:35" s="69" customFormat="1" ht="13.5" customHeight="1">
      <c r="A62" s="80"/>
      <c r="B62" s="80"/>
      <c r="C62" s="70">
        <v>10</v>
      </c>
      <c r="D62" s="86" t="s">
        <v>193</v>
      </c>
      <c r="E62" s="86" t="s">
        <v>193</v>
      </c>
      <c r="F62" s="86" t="s">
        <v>193</v>
      </c>
      <c r="G62" s="86" t="s">
        <v>193</v>
      </c>
      <c r="H62" s="86" t="s">
        <v>136</v>
      </c>
      <c r="I62" s="86" t="s">
        <v>136</v>
      </c>
      <c r="J62" s="86" t="s">
        <v>136</v>
      </c>
      <c r="K62" s="86" t="s">
        <v>146</v>
      </c>
      <c r="L62" s="86" t="s">
        <v>146</v>
      </c>
      <c r="M62" s="86" t="s">
        <v>146</v>
      </c>
      <c r="N62" s="90">
        <v>45928</v>
      </c>
      <c r="O62" s="78">
        <v>45928</v>
      </c>
      <c r="P62" s="90"/>
      <c r="Q62" s="90"/>
      <c r="R62" s="78"/>
      <c r="S62" s="78"/>
      <c r="T62" s="78"/>
      <c r="U62" s="78"/>
      <c r="V62" s="78"/>
      <c r="W62" s="78"/>
      <c r="X62" s="78"/>
      <c r="Y62" s="78"/>
      <c r="Z62" s="78"/>
      <c r="AA62" s="78"/>
      <c r="AB62" s="56"/>
      <c r="AC62" s="56"/>
      <c r="AD62" s="56"/>
      <c r="AE62" s="56"/>
      <c r="AF62" s="56"/>
    </row>
    <row r="63" spans="1:35" s="69" customFormat="1" ht="13.5" customHeight="1">
      <c r="A63" s="80"/>
      <c r="B63" s="80"/>
      <c r="C63" s="70">
        <v>11</v>
      </c>
      <c r="D63" s="86" t="s">
        <v>194</v>
      </c>
      <c r="E63" s="86" t="s">
        <v>194</v>
      </c>
      <c r="F63" s="86" t="s">
        <v>194</v>
      </c>
      <c r="G63" s="86" t="s">
        <v>194</v>
      </c>
      <c r="H63" s="86" t="s">
        <v>136</v>
      </c>
      <c r="I63" s="86" t="s">
        <v>136</v>
      </c>
      <c r="J63" s="86" t="s">
        <v>136</v>
      </c>
      <c r="K63" s="86" t="s">
        <v>139</v>
      </c>
      <c r="L63" s="86" t="s">
        <v>139</v>
      </c>
      <c r="M63" s="86" t="s">
        <v>139</v>
      </c>
      <c r="N63" s="90">
        <v>45929</v>
      </c>
      <c r="O63" s="78">
        <v>45929</v>
      </c>
      <c r="P63" s="90"/>
      <c r="Q63" s="90"/>
      <c r="R63" s="78"/>
      <c r="S63" s="78"/>
      <c r="T63" s="78"/>
      <c r="U63" s="78"/>
      <c r="V63" s="78"/>
      <c r="W63" s="78"/>
      <c r="X63" s="78"/>
      <c r="Y63" s="78"/>
      <c r="Z63" s="78"/>
      <c r="AA63" s="78"/>
      <c r="AB63" s="56"/>
      <c r="AC63" s="56"/>
      <c r="AD63" s="56"/>
      <c r="AE63" s="56"/>
      <c r="AF63" s="56"/>
    </row>
    <row r="64" spans="1:35" s="69" customFormat="1" ht="13.5" customHeight="1">
      <c r="A64" s="80"/>
      <c r="B64" s="80"/>
      <c r="C64" s="70">
        <v>12</v>
      </c>
      <c r="D64" s="86" t="s">
        <v>195</v>
      </c>
      <c r="E64" s="86" t="s">
        <v>195</v>
      </c>
      <c r="F64" s="86" t="s">
        <v>195</v>
      </c>
      <c r="G64" s="86" t="s">
        <v>195</v>
      </c>
      <c r="H64" s="86" t="s">
        <v>140</v>
      </c>
      <c r="I64" s="86" t="s">
        <v>140</v>
      </c>
      <c r="J64" s="86" t="s">
        <v>140</v>
      </c>
      <c r="K64" s="86" t="s">
        <v>155</v>
      </c>
      <c r="L64" s="86" t="s">
        <v>155</v>
      </c>
      <c r="M64" s="86" t="s">
        <v>155</v>
      </c>
      <c r="N64" s="90">
        <v>45930</v>
      </c>
      <c r="O64" s="78">
        <v>45930</v>
      </c>
      <c r="P64" s="90"/>
      <c r="Q64" s="90"/>
      <c r="R64" s="78"/>
      <c r="S64" s="78"/>
      <c r="T64" s="78"/>
      <c r="U64" s="78"/>
      <c r="V64" s="78"/>
      <c r="W64" s="78"/>
      <c r="X64" s="78"/>
      <c r="Y64" s="78"/>
      <c r="Z64" s="78"/>
      <c r="AA64" s="78"/>
      <c r="AB64" s="56"/>
      <c r="AC64" s="56"/>
      <c r="AD64" s="56"/>
      <c r="AE64" s="56"/>
      <c r="AF64" s="56"/>
      <c r="AH64" s="80" t="s">
        <v>156</v>
      </c>
      <c r="AI64" s="80"/>
    </row>
    <row r="65" spans="1:35" s="69" customFormat="1" ht="13.5" customHeight="1">
      <c r="A65" s="80"/>
      <c r="B65" s="80"/>
      <c r="C65" s="70">
        <v>13</v>
      </c>
      <c r="D65" s="86"/>
      <c r="E65" s="86"/>
      <c r="F65" s="86"/>
      <c r="G65" s="86"/>
      <c r="H65" s="86"/>
      <c r="I65" s="86"/>
      <c r="J65" s="86"/>
      <c r="K65" s="86"/>
      <c r="L65" s="86"/>
      <c r="M65" s="86"/>
      <c r="N65" s="90"/>
      <c r="O65" s="78"/>
      <c r="P65" s="90"/>
      <c r="Q65" s="90"/>
      <c r="R65" s="78"/>
      <c r="S65" s="78"/>
      <c r="T65" s="78"/>
      <c r="U65" s="78"/>
      <c r="V65" s="78"/>
      <c r="W65" s="78"/>
      <c r="X65" s="78"/>
      <c r="Y65" s="78"/>
      <c r="Z65" s="78"/>
      <c r="AA65" s="78"/>
      <c r="AB65" s="56"/>
      <c r="AC65" s="56"/>
      <c r="AD65" s="56"/>
      <c r="AE65" s="56"/>
      <c r="AF65" s="56"/>
      <c r="AH65" s="80" t="s">
        <v>6</v>
      </c>
      <c r="AI65" s="80"/>
    </row>
    <row r="66" spans="1:35" s="69" customFormat="1" ht="13.5" customHeight="1">
      <c r="A66" s="80"/>
      <c r="B66" s="80"/>
      <c r="C66" s="70">
        <v>14</v>
      </c>
      <c r="D66" s="86"/>
      <c r="E66" s="86"/>
      <c r="F66" s="86"/>
      <c r="G66" s="86"/>
      <c r="H66" s="86"/>
      <c r="I66" s="86"/>
      <c r="J66" s="86"/>
      <c r="K66" s="86"/>
      <c r="L66" s="86"/>
      <c r="M66" s="86"/>
      <c r="N66" s="90"/>
      <c r="O66" s="78"/>
      <c r="P66" s="90"/>
      <c r="Q66" s="90"/>
      <c r="R66" s="78"/>
      <c r="S66" s="78"/>
      <c r="T66" s="78"/>
      <c r="U66" s="78"/>
      <c r="V66" s="78"/>
      <c r="W66" s="78"/>
      <c r="X66" s="78"/>
      <c r="Y66" s="78"/>
      <c r="Z66" s="78"/>
      <c r="AA66" s="78"/>
      <c r="AB66" s="56"/>
      <c r="AC66" s="56"/>
      <c r="AD66" s="56"/>
      <c r="AE66" s="56"/>
      <c r="AF66" s="56"/>
      <c r="AH66" s="56"/>
      <c r="AI66" s="56"/>
    </row>
    <row r="67" spans="1:35" s="69" customFormat="1" ht="13.5" customHeight="1">
      <c r="A67" s="80"/>
      <c r="B67" s="80"/>
      <c r="C67" s="70">
        <v>15</v>
      </c>
      <c r="D67" s="86"/>
      <c r="E67" s="86"/>
      <c r="F67" s="86"/>
      <c r="G67" s="86"/>
      <c r="H67" s="86"/>
      <c r="I67" s="86"/>
      <c r="J67" s="86"/>
      <c r="K67" s="86"/>
      <c r="L67" s="86"/>
      <c r="M67" s="86"/>
      <c r="N67" s="90"/>
      <c r="O67" s="78"/>
      <c r="P67" s="90"/>
      <c r="Q67" s="90"/>
      <c r="R67" s="78"/>
      <c r="S67" s="78"/>
      <c r="T67" s="78"/>
      <c r="U67" s="78"/>
      <c r="V67" s="78"/>
      <c r="W67" s="78"/>
      <c r="X67" s="78"/>
      <c r="Y67" s="78"/>
      <c r="Z67" s="78"/>
      <c r="AA67" s="78"/>
      <c r="AB67" s="56"/>
      <c r="AC67" s="56"/>
      <c r="AD67" s="56"/>
      <c r="AE67" s="56"/>
      <c r="AF67" s="56"/>
      <c r="AH67" s="72">
        <v>12</v>
      </c>
      <c r="AI67" s="73" t="s">
        <v>79</v>
      </c>
    </row>
    <row r="68" spans="1:35" s="69" customFormat="1" ht="13.5" customHeight="1">
      <c r="A68" s="80"/>
      <c r="B68" s="80"/>
      <c r="C68" s="70">
        <v>16</v>
      </c>
      <c r="D68" s="86"/>
      <c r="E68" s="86"/>
      <c r="F68" s="86"/>
      <c r="G68" s="86"/>
      <c r="H68" s="86"/>
      <c r="I68" s="86"/>
      <c r="J68" s="86"/>
      <c r="K68" s="86"/>
      <c r="L68" s="86"/>
      <c r="M68" s="86"/>
      <c r="N68" s="90"/>
      <c r="O68" s="78"/>
      <c r="P68" s="90"/>
      <c r="Q68" s="90"/>
      <c r="R68" s="78"/>
      <c r="S68" s="78"/>
      <c r="T68" s="78"/>
      <c r="U68" s="78"/>
      <c r="V68" s="78"/>
      <c r="W68" s="78"/>
      <c r="X68" s="78"/>
      <c r="Y68" s="78"/>
      <c r="Z68" s="78"/>
      <c r="AA68" s="78"/>
      <c r="AB68" s="56"/>
      <c r="AC68" s="56"/>
      <c r="AD68" s="56"/>
      <c r="AE68" s="56"/>
      <c r="AF68" s="56"/>
    </row>
    <row r="69" spans="1:35" s="69" customFormat="1" ht="13.5" customHeight="1">
      <c r="A69" s="80"/>
      <c r="B69" s="80"/>
      <c r="C69" s="70">
        <v>17</v>
      </c>
      <c r="D69" s="86"/>
      <c r="E69" s="86"/>
      <c r="F69" s="86"/>
      <c r="G69" s="86"/>
      <c r="H69" s="86"/>
      <c r="I69" s="86"/>
      <c r="J69" s="86"/>
      <c r="K69" s="86"/>
      <c r="L69" s="86"/>
      <c r="M69" s="86"/>
      <c r="N69" s="90"/>
      <c r="O69" s="78"/>
      <c r="P69" s="90"/>
      <c r="Q69" s="90"/>
      <c r="R69" s="78"/>
      <c r="S69" s="78"/>
      <c r="T69" s="78"/>
      <c r="U69" s="78"/>
      <c r="V69" s="78"/>
      <c r="W69" s="78"/>
      <c r="X69" s="78"/>
      <c r="Y69" s="78"/>
      <c r="Z69" s="78"/>
      <c r="AA69" s="78"/>
      <c r="AB69" s="56"/>
      <c r="AC69" s="56"/>
      <c r="AD69" s="56"/>
      <c r="AE69" s="56"/>
      <c r="AF69" s="56"/>
    </row>
    <row r="70" spans="1:35" s="69" customFormat="1" ht="13.5" customHeight="1">
      <c r="A70" s="80"/>
      <c r="B70" s="80"/>
      <c r="C70" s="70">
        <v>18</v>
      </c>
      <c r="D70" s="86"/>
      <c r="E70" s="86"/>
      <c r="F70" s="86"/>
      <c r="G70" s="86"/>
      <c r="H70" s="86"/>
      <c r="I70" s="86"/>
      <c r="J70" s="86"/>
      <c r="K70" s="86"/>
      <c r="L70" s="86"/>
      <c r="M70" s="86"/>
      <c r="N70" s="90"/>
      <c r="O70" s="78"/>
      <c r="P70" s="90"/>
      <c r="Q70" s="90"/>
      <c r="R70" s="78"/>
      <c r="S70" s="78"/>
      <c r="T70" s="78"/>
      <c r="U70" s="78"/>
      <c r="V70" s="78"/>
      <c r="W70" s="78"/>
      <c r="X70" s="78"/>
      <c r="Y70" s="78"/>
      <c r="Z70" s="78"/>
      <c r="AA70" s="78"/>
      <c r="AB70" s="56"/>
      <c r="AC70" s="56"/>
      <c r="AD70" s="56"/>
      <c r="AE70" s="56"/>
      <c r="AF70" s="56"/>
    </row>
    <row r="71" spans="1:35" s="69" customFormat="1" ht="13.5" customHeight="1">
      <c r="A71" s="80"/>
      <c r="B71" s="80"/>
      <c r="C71" s="70">
        <v>19</v>
      </c>
      <c r="D71" s="86"/>
      <c r="E71" s="86"/>
      <c r="F71" s="86"/>
      <c r="G71" s="86"/>
      <c r="H71" s="86"/>
      <c r="I71" s="86"/>
      <c r="J71" s="86"/>
      <c r="K71" s="86"/>
      <c r="L71" s="86"/>
      <c r="M71" s="86"/>
      <c r="N71" s="90"/>
      <c r="O71" s="78"/>
      <c r="P71" s="90"/>
      <c r="Q71" s="90"/>
      <c r="R71" s="78"/>
      <c r="S71" s="78"/>
      <c r="T71" s="78"/>
      <c r="U71" s="78"/>
      <c r="V71" s="78"/>
      <c r="W71" s="78"/>
      <c r="X71" s="78"/>
      <c r="Y71" s="78"/>
      <c r="Z71" s="78"/>
      <c r="AA71" s="78"/>
      <c r="AB71" s="56"/>
      <c r="AC71" s="56"/>
      <c r="AD71" s="56"/>
      <c r="AE71" s="56"/>
      <c r="AF71" s="56"/>
    </row>
    <row r="72" spans="1:35" s="69" customFormat="1" ht="13.5" customHeight="1">
      <c r="A72" s="80"/>
      <c r="B72" s="80"/>
      <c r="C72" s="70">
        <v>20</v>
      </c>
      <c r="D72" s="86"/>
      <c r="E72" s="86"/>
      <c r="F72" s="86"/>
      <c r="G72" s="86"/>
      <c r="H72" s="86"/>
      <c r="I72" s="86"/>
      <c r="J72" s="86"/>
      <c r="K72" s="86"/>
      <c r="L72" s="86"/>
      <c r="M72" s="86"/>
      <c r="N72" s="90"/>
      <c r="O72" s="78"/>
      <c r="P72" s="90"/>
      <c r="Q72" s="90"/>
      <c r="R72" s="78"/>
      <c r="S72" s="78"/>
      <c r="T72" s="78"/>
      <c r="U72" s="78"/>
      <c r="V72" s="78"/>
      <c r="W72" s="78"/>
      <c r="X72" s="78"/>
      <c r="Y72" s="78"/>
      <c r="Z72" s="78"/>
      <c r="AA72" s="78"/>
      <c r="AB72" s="56"/>
      <c r="AC72" s="56"/>
      <c r="AD72" s="56"/>
      <c r="AE72" s="56"/>
      <c r="AF72" s="56"/>
      <c r="AH72" s="56"/>
      <c r="AI72" s="56"/>
    </row>
    <row r="73" spans="1:35" s="69" customFormat="1" ht="13.5" customHeight="1">
      <c r="A73" s="80"/>
      <c r="B73" s="80"/>
      <c r="C73" s="36"/>
      <c r="D73" s="57"/>
      <c r="E73" s="57"/>
      <c r="F73" s="57"/>
      <c r="G73" s="57"/>
      <c r="H73" s="57"/>
      <c r="I73" s="57"/>
      <c r="J73" s="57"/>
      <c r="K73" s="57"/>
      <c r="L73" s="57"/>
      <c r="M73" s="57"/>
      <c r="N73" s="75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6"/>
      <c r="AC73" s="56"/>
      <c r="AD73" s="56"/>
      <c r="AE73" s="56"/>
      <c r="AF73" s="56"/>
      <c r="AH73" s="74"/>
      <c r="AI73" s="71"/>
    </row>
    <row r="74" spans="1:35" s="69" customFormat="1" ht="13.5" customHeight="1">
      <c r="A74" s="80"/>
      <c r="B74" s="80"/>
      <c r="C74" s="80" t="s">
        <v>157</v>
      </c>
      <c r="D74" s="80"/>
      <c r="E74" s="80"/>
      <c r="F74" s="80"/>
      <c r="G74" s="80"/>
      <c r="H74" s="80"/>
      <c r="I74" s="80"/>
      <c r="J74" s="80"/>
      <c r="K74" s="80"/>
      <c r="L74" s="80"/>
      <c r="M74" s="80"/>
      <c r="N74" s="80"/>
      <c r="O74" s="80"/>
      <c r="P74" s="80"/>
      <c r="Q74" s="80"/>
      <c r="R74" s="80"/>
      <c r="S74" s="80"/>
      <c r="T74" s="80"/>
      <c r="U74" s="80"/>
      <c r="V74" s="80"/>
      <c r="W74" s="80"/>
      <c r="X74" s="80"/>
      <c r="Y74" s="80"/>
      <c r="Z74" s="80"/>
      <c r="AA74" s="80"/>
      <c r="AB74" s="80"/>
      <c r="AC74" s="80"/>
      <c r="AD74" s="80"/>
      <c r="AE74" s="80"/>
      <c r="AF74" s="80"/>
      <c r="AH74" s="74"/>
      <c r="AI74" s="71"/>
    </row>
    <row r="75" spans="1:35" s="69" customFormat="1" ht="13.5" customHeight="1">
      <c r="A75" s="80"/>
      <c r="B75" s="80"/>
      <c r="C75" s="78" t="s">
        <v>58</v>
      </c>
      <c r="D75" s="78"/>
      <c r="E75" s="78"/>
      <c r="F75" s="78"/>
      <c r="G75" s="78"/>
      <c r="H75" s="78" t="s">
        <v>59</v>
      </c>
      <c r="I75" s="78"/>
      <c r="J75" s="78"/>
      <c r="K75" s="78" t="s">
        <v>158</v>
      </c>
      <c r="L75" s="78"/>
      <c r="M75" s="78"/>
      <c r="N75" s="78" t="s">
        <v>62</v>
      </c>
      <c r="O75" s="78"/>
      <c r="P75" s="103"/>
      <c r="Q75" s="104"/>
      <c r="R75" s="80"/>
      <c r="S75" s="80"/>
      <c r="T75" s="80"/>
      <c r="U75" s="80"/>
      <c r="V75" s="80"/>
      <c r="W75" s="80"/>
      <c r="X75" s="80"/>
      <c r="Y75" s="80"/>
      <c r="Z75" s="80"/>
      <c r="AA75" s="80"/>
      <c r="AB75" s="80"/>
      <c r="AC75" s="80"/>
      <c r="AD75" s="80"/>
      <c r="AE75" s="80"/>
      <c r="AF75" s="80"/>
      <c r="AH75" s="74"/>
      <c r="AI75" s="71"/>
    </row>
    <row r="76" spans="1:35" s="69" customFormat="1" ht="13.5" customHeight="1">
      <c r="A76" s="80"/>
      <c r="B76" s="80"/>
      <c r="C76" s="70">
        <v>1</v>
      </c>
      <c r="D76" s="86" t="s">
        <v>206</v>
      </c>
      <c r="E76" s="86" t="s">
        <v>206</v>
      </c>
      <c r="F76" s="86" t="s">
        <v>206</v>
      </c>
      <c r="G76" s="86" t="s">
        <v>206</v>
      </c>
      <c r="H76" s="86" t="s">
        <v>204</v>
      </c>
      <c r="I76" s="86"/>
      <c r="J76" s="86"/>
      <c r="K76" s="99">
        <v>45901</v>
      </c>
      <c r="L76" s="86"/>
      <c r="M76" s="86"/>
      <c r="N76" s="99">
        <v>45908</v>
      </c>
      <c r="O76" s="86">
        <v>45908</v>
      </c>
      <c r="P76" s="105"/>
      <c r="Q76" s="106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H76" s="74"/>
      <c r="AI76" s="71"/>
    </row>
    <row r="77" spans="1:35" s="69" customFormat="1" ht="13.5" customHeight="1">
      <c r="A77" s="80"/>
      <c r="B77" s="80"/>
      <c r="C77" s="70">
        <v>2</v>
      </c>
      <c r="D77" s="86" t="s">
        <v>207</v>
      </c>
      <c r="E77" s="86" t="s">
        <v>207</v>
      </c>
      <c r="F77" s="86" t="s">
        <v>207</v>
      </c>
      <c r="G77" s="86" t="s">
        <v>207</v>
      </c>
      <c r="H77" s="86" t="s">
        <v>143</v>
      </c>
      <c r="I77" s="86" t="s">
        <v>143</v>
      </c>
      <c r="J77" s="86" t="s">
        <v>143</v>
      </c>
      <c r="K77" s="99">
        <v>45902</v>
      </c>
      <c r="L77" s="86"/>
      <c r="M77" s="86"/>
      <c r="N77" s="99">
        <v>45910</v>
      </c>
      <c r="O77" s="86">
        <v>45910</v>
      </c>
      <c r="P77" s="105"/>
      <c r="Q77" s="106"/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/>
      <c r="AD77" s="80"/>
      <c r="AE77" s="80"/>
      <c r="AF77" s="80"/>
      <c r="AH77" s="74"/>
      <c r="AI77" s="71"/>
    </row>
    <row r="78" spans="1:35" s="69" customFormat="1" ht="13.5" customHeight="1">
      <c r="A78" s="80"/>
      <c r="B78" s="80"/>
      <c r="C78" s="70">
        <v>3</v>
      </c>
      <c r="D78" s="86" t="s">
        <v>208</v>
      </c>
      <c r="E78" s="86" t="s">
        <v>208</v>
      </c>
      <c r="F78" s="86" t="s">
        <v>208</v>
      </c>
      <c r="G78" s="86" t="s">
        <v>208</v>
      </c>
      <c r="H78" s="86" t="s">
        <v>138</v>
      </c>
      <c r="I78" s="86" t="s">
        <v>138</v>
      </c>
      <c r="J78" s="86" t="s">
        <v>138</v>
      </c>
      <c r="K78" s="99">
        <v>45904</v>
      </c>
      <c r="L78" s="86">
        <v>45904</v>
      </c>
      <c r="M78" s="86">
        <v>45904</v>
      </c>
      <c r="N78" s="99">
        <v>45916</v>
      </c>
      <c r="O78" s="86">
        <v>45916</v>
      </c>
      <c r="P78" s="105"/>
      <c r="Q78" s="106"/>
      <c r="R78" s="80"/>
      <c r="S78" s="80"/>
      <c r="T78" s="80"/>
      <c r="U78" s="80"/>
      <c r="V78" s="80"/>
      <c r="W78" s="80"/>
      <c r="X78" s="80"/>
      <c r="Y78" s="80"/>
      <c r="Z78" s="80"/>
      <c r="AA78" s="80"/>
      <c r="AB78" s="80"/>
      <c r="AC78" s="80"/>
      <c r="AD78" s="80"/>
      <c r="AE78" s="80"/>
      <c r="AF78" s="80"/>
      <c r="AH78" s="74"/>
      <c r="AI78" s="71"/>
    </row>
    <row r="79" spans="1:35" s="69" customFormat="1" ht="13.5" customHeight="1">
      <c r="A79" s="80"/>
      <c r="B79" s="80"/>
      <c r="C79" s="70">
        <v>4</v>
      </c>
      <c r="D79" s="86" t="s">
        <v>209</v>
      </c>
      <c r="E79" s="86" t="s">
        <v>209</v>
      </c>
      <c r="F79" s="86" t="s">
        <v>209</v>
      </c>
      <c r="G79" s="86" t="s">
        <v>209</v>
      </c>
      <c r="H79" s="86" t="s">
        <v>143</v>
      </c>
      <c r="I79" s="86" t="s">
        <v>143</v>
      </c>
      <c r="J79" s="86" t="s">
        <v>143</v>
      </c>
      <c r="K79" s="99">
        <v>45904</v>
      </c>
      <c r="L79" s="86">
        <v>45904</v>
      </c>
      <c r="M79" s="86">
        <v>45904</v>
      </c>
      <c r="N79" s="99">
        <v>45908</v>
      </c>
      <c r="O79" s="86">
        <v>45908</v>
      </c>
      <c r="P79" s="105"/>
      <c r="Q79" s="106"/>
      <c r="R79" s="80"/>
      <c r="S79" s="80"/>
      <c r="T79" s="80"/>
      <c r="U79" s="80"/>
      <c r="V79" s="80"/>
      <c r="W79" s="80"/>
      <c r="X79" s="80"/>
      <c r="Y79" s="80"/>
      <c r="Z79" s="80"/>
      <c r="AA79" s="80"/>
      <c r="AB79" s="80"/>
      <c r="AC79" s="80"/>
      <c r="AD79" s="80"/>
      <c r="AE79" s="80"/>
      <c r="AF79" s="80"/>
      <c r="AH79" s="74"/>
      <c r="AI79" s="71"/>
    </row>
    <row r="80" spans="1:35" s="69" customFormat="1" ht="13.5" customHeight="1">
      <c r="A80" s="80"/>
      <c r="B80" s="80"/>
      <c r="C80" s="70">
        <v>6</v>
      </c>
      <c r="D80" s="86" t="s">
        <v>210</v>
      </c>
      <c r="E80" s="86" t="s">
        <v>210</v>
      </c>
      <c r="F80" s="86" t="s">
        <v>210</v>
      </c>
      <c r="G80" s="86" t="s">
        <v>210</v>
      </c>
      <c r="H80" s="86" t="s">
        <v>138</v>
      </c>
      <c r="I80" s="86" t="s">
        <v>138</v>
      </c>
      <c r="J80" s="86" t="s">
        <v>138</v>
      </c>
      <c r="K80" s="99">
        <v>45905</v>
      </c>
      <c r="L80" s="86">
        <v>45905</v>
      </c>
      <c r="M80" s="86">
        <v>45905</v>
      </c>
      <c r="N80" s="99">
        <v>45910</v>
      </c>
      <c r="O80" s="86">
        <v>45910</v>
      </c>
      <c r="P80" s="105"/>
      <c r="Q80" s="10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6"/>
      <c r="AC80" s="56"/>
      <c r="AD80" s="56"/>
      <c r="AE80" s="56"/>
      <c r="AF80" s="56"/>
      <c r="AH80" s="74"/>
      <c r="AI80" s="71"/>
    </row>
    <row r="81" spans="1:35" s="69" customFormat="1" ht="13.5" customHeight="1">
      <c r="A81" s="80"/>
      <c r="B81" s="80"/>
      <c r="C81" s="70">
        <v>8</v>
      </c>
      <c r="D81" s="86" t="s">
        <v>211</v>
      </c>
      <c r="E81" s="86" t="s">
        <v>211</v>
      </c>
      <c r="F81" s="86" t="s">
        <v>211</v>
      </c>
      <c r="G81" s="86" t="s">
        <v>211</v>
      </c>
      <c r="H81" s="86" t="s">
        <v>143</v>
      </c>
      <c r="I81" s="86" t="s">
        <v>143</v>
      </c>
      <c r="J81" s="86" t="s">
        <v>143</v>
      </c>
      <c r="K81" s="99">
        <v>45906</v>
      </c>
      <c r="L81" s="86">
        <v>45906</v>
      </c>
      <c r="M81" s="86">
        <v>45906</v>
      </c>
      <c r="N81" s="100">
        <v>45908</v>
      </c>
      <c r="O81" s="101">
        <v>45908</v>
      </c>
      <c r="P81" s="105"/>
      <c r="Q81" s="10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6"/>
      <c r="AC81" s="56"/>
      <c r="AD81" s="56"/>
      <c r="AE81" s="56"/>
      <c r="AF81" s="56"/>
      <c r="AH81" s="74"/>
      <c r="AI81" s="71"/>
    </row>
    <row r="82" spans="1:35" s="69" customFormat="1" ht="13.5" customHeight="1">
      <c r="A82" s="80"/>
      <c r="B82" s="80"/>
      <c r="C82" s="70">
        <v>9</v>
      </c>
      <c r="D82" s="86" t="s">
        <v>212</v>
      </c>
      <c r="E82" s="86" t="s">
        <v>212</v>
      </c>
      <c r="F82" s="86" t="s">
        <v>212</v>
      </c>
      <c r="G82" s="86" t="s">
        <v>212</v>
      </c>
      <c r="H82" s="86" t="s">
        <v>138</v>
      </c>
      <c r="I82" s="86" t="s">
        <v>138</v>
      </c>
      <c r="J82" s="86" t="s">
        <v>138</v>
      </c>
      <c r="K82" s="99">
        <v>45911</v>
      </c>
      <c r="L82" s="86">
        <v>45911</v>
      </c>
      <c r="M82" s="86">
        <v>45911</v>
      </c>
      <c r="N82" s="100">
        <v>45922</v>
      </c>
      <c r="O82" s="101">
        <v>45922</v>
      </c>
      <c r="P82" s="105"/>
      <c r="Q82" s="10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H82" s="74"/>
      <c r="AI82" s="71"/>
    </row>
    <row r="83" spans="1:35" s="69" customFormat="1" ht="13.5" customHeight="1">
      <c r="A83" s="80"/>
      <c r="B83" s="80"/>
      <c r="C83" s="70">
        <v>10</v>
      </c>
      <c r="D83" s="86" t="s">
        <v>213</v>
      </c>
      <c r="E83" s="86" t="s">
        <v>213</v>
      </c>
      <c r="F83" s="86" t="s">
        <v>213</v>
      </c>
      <c r="G83" s="86" t="s">
        <v>213</v>
      </c>
      <c r="H83" s="86" t="s">
        <v>143</v>
      </c>
      <c r="I83" s="86" t="s">
        <v>143</v>
      </c>
      <c r="J83" s="86" t="s">
        <v>143</v>
      </c>
      <c r="K83" s="99">
        <v>45912</v>
      </c>
      <c r="L83" s="86">
        <v>45912</v>
      </c>
      <c r="M83" s="86">
        <v>45912</v>
      </c>
      <c r="N83" s="100">
        <v>45916</v>
      </c>
      <c r="O83" s="101">
        <v>45916</v>
      </c>
      <c r="P83" s="105"/>
      <c r="Q83" s="10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6"/>
      <c r="AC83" s="56"/>
      <c r="AD83" s="56"/>
      <c r="AE83" s="56"/>
      <c r="AF83" s="56"/>
      <c r="AH83" s="74"/>
      <c r="AI83" s="71"/>
    </row>
    <row r="84" spans="1:35" s="69" customFormat="1" ht="13.5" customHeight="1">
      <c r="A84" s="80"/>
      <c r="B84" s="80"/>
      <c r="C84" s="70">
        <v>12</v>
      </c>
      <c r="D84" s="91" t="s">
        <v>214</v>
      </c>
      <c r="E84" s="92" t="s">
        <v>214</v>
      </c>
      <c r="F84" s="92" t="s">
        <v>214</v>
      </c>
      <c r="G84" s="93" t="s">
        <v>214</v>
      </c>
      <c r="H84" s="86" t="s">
        <v>138</v>
      </c>
      <c r="I84" s="86" t="s">
        <v>138</v>
      </c>
      <c r="J84" s="86" t="s">
        <v>138</v>
      </c>
      <c r="K84" s="99">
        <v>45913</v>
      </c>
      <c r="L84" s="86">
        <v>45913</v>
      </c>
      <c r="M84" s="86">
        <v>45913</v>
      </c>
      <c r="N84" s="100">
        <v>45922</v>
      </c>
      <c r="O84" s="101">
        <v>45922</v>
      </c>
      <c r="P84" s="105"/>
      <c r="Q84" s="10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6"/>
      <c r="AC84" s="56"/>
      <c r="AD84" s="56"/>
      <c r="AE84" s="56"/>
      <c r="AF84" s="56"/>
      <c r="AH84" s="74"/>
      <c r="AI84" s="71"/>
    </row>
    <row r="85" spans="1:35" s="69" customFormat="1" ht="13.5" customHeight="1">
      <c r="A85" s="80"/>
      <c r="B85" s="80"/>
      <c r="C85" s="70">
        <v>13</v>
      </c>
      <c r="D85" s="91" t="s">
        <v>215</v>
      </c>
      <c r="E85" s="92" t="s">
        <v>215</v>
      </c>
      <c r="F85" s="92" t="s">
        <v>215</v>
      </c>
      <c r="G85" s="93" t="s">
        <v>215</v>
      </c>
      <c r="H85" s="86" t="s">
        <v>148</v>
      </c>
      <c r="I85" s="86" t="s">
        <v>148</v>
      </c>
      <c r="J85" s="86" t="s">
        <v>148</v>
      </c>
      <c r="K85" s="99">
        <v>45915</v>
      </c>
      <c r="L85" s="86">
        <v>45915</v>
      </c>
      <c r="M85" s="86">
        <v>45915</v>
      </c>
      <c r="N85" s="100">
        <v>45922</v>
      </c>
      <c r="O85" s="101">
        <v>45922</v>
      </c>
      <c r="P85" s="105"/>
      <c r="Q85" s="10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6"/>
      <c r="AC85" s="56"/>
      <c r="AD85" s="56"/>
      <c r="AE85" s="56"/>
      <c r="AF85" s="56"/>
      <c r="AH85" s="74"/>
      <c r="AI85" s="71"/>
    </row>
    <row r="86" spans="1:35" s="69" customFormat="1" ht="13.5" customHeight="1">
      <c r="A86" s="80"/>
      <c r="B86" s="80"/>
      <c r="C86" s="70">
        <v>14</v>
      </c>
      <c r="D86" s="91" t="s">
        <v>216</v>
      </c>
      <c r="E86" s="92" t="s">
        <v>216</v>
      </c>
      <c r="F86" s="92" t="s">
        <v>216</v>
      </c>
      <c r="G86" s="93" t="s">
        <v>216</v>
      </c>
      <c r="H86" s="86" t="s">
        <v>136</v>
      </c>
      <c r="I86" s="86" t="s">
        <v>136</v>
      </c>
      <c r="J86" s="86" t="s">
        <v>136</v>
      </c>
      <c r="K86" s="99">
        <v>45917</v>
      </c>
      <c r="L86" s="86">
        <v>45917</v>
      </c>
      <c r="M86" s="86">
        <v>45917</v>
      </c>
      <c r="N86" s="100">
        <v>45929</v>
      </c>
      <c r="O86" s="101">
        <v>45929</v>
      </c>
      <c r="P86" s="105"/>
      <c r="Q86" s="10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6"/>
      <c r="AC86" s="56"/>
      <c r="AD86" s="56"/>
      <c r="AE86" s="56"/>
      <c r="AF86" s="56"/>
      <c r="AH86" s="74"/>
      <c r="AI86" s="71"/>
    </row>
    <row r="87" spans="1:35" s="69" customFormat="1" ht="13.5" customHeight="1">
      <c r="A87" s="80"/>
      <c r="B87" s="80"/>
      <c r="C87" s="70">
        <v>15</v>
      </c>
      <c r="D87" s="91" t="s">
        <v>217</v>
      </c>
      <c r="E87" s="92" t="s">
        <v>217</v>
      </c>
      <c r="F87" s="92" t="s">
        <v>217</v>
      </c>
      <c r="G87" s="93" t="s">
        <v>217</v>
      </c>
      <c r="H87" s="86" t="s">
        <v>136</v>
      </c>
      <c r="I87" s="86" t="s">
        <v>136</v>
      </c>
      <c r="J87" s="86" t="s">
        <v>136</v>
      </c>
      <c r="K87" s="99">
        <v>45918</v>
      </c>
      <c r="L87" s="86">
        <v>45918</v>
      </c>
      <c r="M87" s="86">
        <v>45918</v>
      </c>
      <c r="N87" s="99">
        <v>45929</v>
      </c>
      <c r="O87" s="86">
        <v>45929</v>
      </c>
      <c r="P87" s="105"/>
      <c r="Q87" s="10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6"/>
      <c r="AC87" s="56"/>
      <c r="AD87" s="56"/>
      <c r="AE87" s="56"/>
      <c r="AF87" s="56"/>
      <c r="AH87" s="74"/>
      <c r="AI87" s="71"/>
    </row>
    <row r="88" spans="1:35" s="69" customFormat="1" ht="13.5" customHeight="1">
      <c r="A88" s="80"/>
      <c r="B88" s="80"/>
      <c r="C88" s="70">
        <v>16</v>
      </c>
      <c r="D88" s="91" t="s">
        <v>218</v>
      </c>
      <c r="E88" s="92" t="s">
        <v>218</v>
      </c>
      <c r="F88" s="92" t="s">
        <v>218</v>
      </c>
      <c r="G88" s="93" t="s">
        <v>218</v>
      </c>
      <c r="H88" s="86" t="s">
        <v>148</v>
      </c>
      <c r="I88" s="86" t="s">
        <v>148</v>
      </c>
      <c r="J88" s="86" t="s">
        <v>148</v>
      </c>
      <c r="K88" s="99">
        <v>45918</v>
      </c>
      <c r="L88" s="86">
        <v>45918</v>
      </c>
      <c r="M88" s="86">
        <v>45918</v>
      </c>
      <c r="N88" s="99">
        <v>45922</v>
      </c>
      <c r="O88" s="86">
        <v>45922</v>
      </c>
      <c r="P88" s="105"/>
      <c r="Q88" s="10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6"/>
      <c r="AC88" s="56"/>
      <c r="AD88" s="56"/>
      <c r="AE88" s="56"/>
      <c r="AF88" s="56"/>
      <c r="AH88" s="74"/>
      <c r="AI88" s="71"/>
    </row>
    <row r="89" spans="1:35" s="69" customFormat="1" ht="13.5" customHeight="1">
      <c r="A89" s="80"/>
      <c r="B89" s="80"/>
      <c r="C89" s="70">
        <v>17</v>
      </c>
      <c r="D89" s="91" t="s">
        <v>219</v>
      </c>
      <c r="E89" s="92" t="s">
        <v>219</v>
      </c>
      <c r="F89" s="92" t="s">
        <v>219</v>
      </c>
      <c r="G89" s="93" t="s">
        <v>219</v>
      </c>
      <c r="H89" s="86" t="s">
        <v>136</v>
      </c>
      <c r="I89" s="86" t="s">
        <v>136</v>
      </c>
      <c r="J89" s="86" t="s">
        <v>136</v>
      </c>
      <c r="K89" s="99">
        <v>45919</v>
      </c>
      <c r="L89" s="86">
        <v>45919</v>
      </c>
      <c r="M89" s="86">
        <v>45919</v>
      </c>
      <c r="N89" s="99">
        <v>45929</v>
      </c>
      <c r="O89" s="86">
        <v>45929</v>
      </c>
      <c r="P89" s="105"/>
      <c r="Q89" s="10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6"/>
      <c r="AC89" s="56"/>
      <c r="AD89" s="56"/>
      <c r="AE89" s="56"/>
      <c r="AF89" s="56"/>
      <c r="AH89" s="74"/>
      <c r="AI89" s="71"/>
    </row>
    <row r="90" spans="1:35" s="69" customFormat="1" ht="13.5" customHeight="1">
      <c r="A90" s="80"/>
      <c r="B90" s="80"/>
      <c r="C90" s="70">
        <v>19</v>
      </c>
      <c r="D90" s="91" t="s">
        <v>192</v>
      </c>
      <c r="E90" s="92" t="s">
        <v>192</v>
      </c>
      <c r="F90" s="92" t="s">
        <v>192</v>
      </c>
      <c r="G90" s="93" t="s">
        <v>192</v>
      </c>
      <c r="H90" s="86" t="s">
        <v>136</v>
      </c>
      <c r="I90" s="86" t="s">
        <v>136</v>
      </c>
      <c r="J90" s="86" t="s">
        <v>136</v>
      </c>
      <c r="K90" s="99">
        <v>45919</v>
      </c>
      <c r="L90" s="86">
        <v>45919</v>
      </c>
      <c r="M90" s="86">
        <v>45919</v>
      </c>
      <c r="N90" s="99">
        <v>45929</v>
      </c>
      <c r="O90" s="86">
        <v>45929</v>
      </c>
      <c r="P90" s="107"/>
      <c r="Q90" s="10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6"/>
      <c r="AC90" s="56"/>
      <c r="AD90" s="56"/>
      <c r="AE90" s="56"/>
      <c r="AF90" s="56"/>
      <c r="AH90" s="74"/>
      <c r="AI90" s="71"/>
    </row>
    <row r="91" spans="1:35" s="69" customFormat="1" ht="13.5" customHeight="1">
      <c r="A91" s="80"/>
      <c r="B91" s="80"/>
      <c r="C91" s="70">
        <v>20</v>
      </c>
      <c r="D91" s="86" t="s">
        <v>220</v>
      </c>
      <c r="E91" s="86" t="s">
        <v>220</v>
      </c>
      <c r="F91" s="86" t="s">
        <v>220</v>
      </c>
      <c r="G91" s="86" t="s">
        <v>220</v>
      </c>
      <c r="H91" s="86" t="s">
        <v>136</v>
      </c>
      <c r="I91" s="86" t="s">
        <v>136</v>
      </c>
      <c r="J91" s="86" t="s">
        <v>136</v>
      </c>
      <c r="K91" s="99">
        <v>45920</v>
      </c>
      <c r="L91" s="86">
        <v>45920</v>
      </c>
      <c r="M91" s="86">
        <v>45920</v>
      </c>
      <c r="N91" s="99">
        <v>45929</v>
      </c>
      <c r="O91" s="86">
        <v>45929</v>
      </c>
      <c r="P91" s="107"/>
      <c r="Q91" s="10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6"/>
      <c r="AC91" s="56"/>
      <c r="AD91" s="56"/>
      <c r="AE91" s="56"/>
      <c r="AF91" s="56"/>
      <c r="AH91" s="74"/>
      <c r="AI91" s="71"/>
    </row>
    <row r="92" spans="1:35" s="69" customFormat="1" ht="13.5" customHeight="1">
      <c r="A92" s="80"/>
      <c r="B92" s="80"/>
      <c r="C92" s="70">
        <v>21</v>
      </c>
      <c r="D92" s="91" t="s">
        <v>221</v>
      </c>
      <c r="E92" s="92" t="s">
        <v>221</v>
      </c>
      <c r="F92" s="92" t="s">
        <v>221</v>
      </c>
      <c r="G92" s="93" t="s">
        <v>221</v>
      </c>
      <c r="H92" s="86" t="s">
        <v>148</v>
      </c>
      <c r="I92" s="86" t="s">
        <v>148</v>
      </c>
      <c r="J92" s="86" t="s">
        <v>148</v>
      </c>
      <c r="K92" s="100">
        <v>45921</v>
      </c>
      <c r="L92" s="108">
        <v>45921</v>
      </c>
      <c r="M92" s="101">
        <v>45921</v>
      </c>
      <c r="N92" s="99">
        <v>45929</v>
      </c>
      <c r="O92" s="86">
        <v>45929</v>
      </c>
      <c r="P92" s="107"/>
      <c r="Q92" s="10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6"/>
      <c r="AC92" s="56"/>
      <c r="AD92" s="56"/>
      <c r="AE92" s="56"/>
      <c r="AF92" s="56"/>
      <c r="AH92" s="74"/>
      <c r="AI92" s="71"/>
    </row>
    <row r="93" spans="1:35" s="69" customFormat="1" ht="13.5" customHeight="1">
      <c r="A93" s="80"/>
      <c r="B93" s="80"/>
      <c r="C93" s="70">
        <v>22</v>
      </c>
      <c r="D93" s="91" t="s">
        <v>222</v>
      </c>
      <c r="E93" s="92" t="s">
        <v>222</v>
      </c>
      <c r="F93" s="92" t="s">
        <v>222</v>
      </c>
      <c r="G93" s="93" t="s">
        <v>222</v>
      </c>
      <c r="H93" s="86" t="s">
        <v>148</v>
      </c>
      <c r="I93" s="86" t="s">
        <v>148</v>
      </c>
      <c r="J93" s="86" t="s">
        <v>148</v>
      </c>
      <c r="K93" s="100">
        <v>45923</v>
      </c>
      <c r="L93" s="108">
        <v>45923</v>
      </c>
      <c r="M93" s="101">
        <v>45923</v>
      </c>
      <c r="N93" s="99">
        <v>45929</v>
      </c>
      <c r="O93" s="86">
        <v>45929</v>
      </c>
      <c r="P93" s="107"/>
      <c r="Q93" s="10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6"/>
      <c r="AC93" s="56"/>
      <c r="AD93" s="56"/>
      <c r="AE93" s="56"/>
      <c r="AF93" s="56"/>
      <c r="AH93" s="74"/>
      <c r="AI93" s="71"/>
    </row>
    <row r="94" spans="1:35" s="69" customFormat="1" ht="13.5" customHeight="1">
      <c r="A94" s="80"/>
      <c r="B94" s="80"/>
      <c r="C94" s="70">
        <v>23</v>
      </c>
      <c r="D94" s="91" t="s">
        <v>223</v>
      </c>
      <c r="E94" s="92" t="s">
        <v>223</v>
      </c>
      <c r="F94" s="92" t="s">
        <v>223</v>
      </c>
      <c r="G94" s="93" t="s">
        <v>223</v>
      </c>
      <c r="H94" s="86" t="s">
        <v>148</v>
      </c>
      <c r="I94" s="86" t="s">
        <v>148</v>
      </c>
      <c r="J94" s="86" t="s">
        <v>148</v>
      </c>
      <c r="K94" s="100">
        <v>45925</v>
      </c>
      <c r="L94" s="108">
        <v>45925</v>
      </c>
      <c r="M94" s="101">
        <v>45925</v>
      </c>
      <c r="N94" s="99">
        <v>45929</v>
      </c>
      <c r="O94" s="86"/>
      <c r="P94" s="107"/>
      <c r="Q94" s="10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6"/>
      <c r="AC94" s="56"/>
      <c r="AD94" s="56"/>
      <c r="AE94" s="56"/>
      <c r="AF94" s="56"/>
      <c r="AH94" s="74"/>
      <c r="AI94" s="71"/>
    </row>
    <row r="95" spans="1:35" s="69" customFormat="1" ht="13.5" customHeight="1">
      <c r="A95" s="80"/>
      <c r="B95" s="80"/>
      <c r="C95" s="70">
        <v>24</v>
      </c>
      <c r="D95" s="86" t="s">
        <v>224</v>
      </c>
      <c r="E95" s="86" t="s">
        <v>224</v>
      </c>
      <c r="F95" s="86" t="s">
        <v>224</v>
      </c>
      <c r="G95" s="86" t="s">
        <v>224</v>
      </c>
      <c r="H95" s="86" t="s">
        <v>136</v>
      </c>
      <c r="I95" s="86" t="s">
        <v>136</v>
      </c>
      <c r="J95" s="86" t="s">
        <v>136</v>
      </c>
      <c r="K95" s="100">
        <v>45925</v>
      </c>
      <c r="L95" s="108">
        <v>45925</v>
      </c>
      <c r="M95" s="101">
        <v>45925</v>
      </c>
      <c r="N95" s="99"/>
      <c r="O95" s="86"/>
      <c r="P95" s="57"/>
      <c r="Q95" s="57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6"/>
      <c r="AC95" s="56"/>
      <c r="AD95" s="56"/>
      <c r="AE95" s="56"/>
      <c r="AF95" s="56"/>
      <c r="AH95" s="74"/>
      <c r="AI95" s="71"/>
    </row>
    <row r="96" spans="1:35" s="69" customFormat="1" ht="13.5" customHeight="1">
      <c r="A96" s="80"/>
      <c r="B96" s="80"/>
      <c r="C96" s="70">
        <v>25</v>
      </c>
      <c r="D96" s="86" t="s">
        <v>225</v>
      </c>
      <c r="E96" s="86" t="s">
        <v>225</v>
      </c>
      <c r="F96" s="86" t="s">
        <v>225</v>
      </c>
      <c r="G96" s="86" t="s">
        <v>225</v>
      </c>
      <c r="H96" s="86" t="s">
        <v>136</v>
      </c>
      <c r="I96" s="86" t="s">
        <v>136</v>
      </c>
      <c r="J96" s="86" t="s">
        <v>136</v>
      </c>
      <c r="K96" s="100">
        <v>45926</v>
      </c>
      <c r="L96" s="108">
        <v>45926</v>
      </c>
      <c r="M96" s="101">
        <v>45926</v>
      </c>
      <c r="N96" s="99"/>
      <c r="O96" s="86"/>
      <c r="P96" s="57"/>
      <c r="Q96" s="57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6"/>
      <c r="AC96" s="56"/>
      <c r="AD96" s="56"/>
      <c r="AE96" s="56"/>
      <c r="AF96" s="56"/>
      <c r="AH96" s="74"/>
      <c r="AI96" s="71"/>
    </row>
    <row r="97" spans="1:35" s="69" customFormat="1" ht="13.5" customHeight="1">
      <c r="A97" s="80"/>
      <c r="B97" s="80"/>
      <c r="C97" s="70">
        <v>26</v>
      </c>
      <c r="D97" s="86" t="s">
        <v>226</v>
      </c>
      <c r="E97" s="86" t="s">
        <v>226</v>
      </c>
      <c r="F97" s="86" t="s">
        <v>226</v>
      </c>
      <c r="G97" s="86" t="s">
        <v>226</v>
      </c>
      <c r="H97" s="86" t="s">
        <v>148</v>
      </c>
      <c r="I97" s="86" t="s">
        <v>148</v>
      </c>
      <c r="J97" s="86" t="s">
        <v>148</v>
      </c>
      <c r="K97" s="100">
        <v>45926</v>
      </c>
      <c r="L97" s="108">
        <v>45926</v>
      </c>
      <c r="M97" s="101">
        <v>45926</v>
      </c>
      <c r="N97" s="99"/>
      <c r="O97" s="86"/>
      <c r="P97" s="57"/>
      <c r="Q97" s="57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6"/>
      <c r="AC97" s="56"/>
      <c r="AD97" s="56"/>
      <c r="AE97" s="56"/>
      <c r="AF97" s="56"/>
      <c r="AH97" s="74"/>
      <c r="AI97" s="71"/>
    </row>
    <row r="98" spans="1:35" s="69" customFormat="1" ht="13.5" customHeight="1">
      <c r="A98" s="80"/>
      <c r="B98" s="80"/>
      <c r="C98" s="70">
        <v>27</v>
      </c>
      <c r="D98" s="86" t="s">
        <v>227</v>
      </c>
      <c r="E98" s="86" t="s">
        <v>227</v>
      </c>
      <c r="F98" s="86" t="s">
        <v>227</v>
      </c>
      <c r="G98" s="86" t="s">
        <v>227</v>
      </c>
      <c r="H98" s="86" t="s">
        <v>148</v>
      </c>
      <c r="I98" s="86" t="s">
        <v>148</v>
      </c>
      <c r="J98" s="86" t="s">
        <v>148</v>
      </c>
      <c r="K98" s="100">
        <v>45927</v>
      </c>
      <c r="L98" s="108"/>
      <c r="M98" s="101"/>
      <c r="N98" s="99"/>
      <c r="O98" s="86"/>
      <c r="P98" s="57"/>
      <c r="Q98" s="57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6"/>
      <c r="AC98" s="56"/>
      <c r="AD98" s="56"/>
      <c r="AE98" s="56"/>
      <c r="AF98" s="56"/>
      <c r="AH98" s="74"/>
      <c r="AI98" s="71"/>
    </row>
    <row r="99" spans="1:35" s="69" customFormat="1" ht="13.5" customHeight="1">
      <c r="A99" s="80"/>
      <c r="B99" s="80"/>
      <c r="C99" s="70">
        <v>28</v>
      </c>
      <c r="D99" s="86" t="s">
        <v>228</v>
      </c>
      <c r="E99" s="86" t="s">
        <v>228</v>
      </c>
      <c r="F99" s="86" t="s">
        <v>228</v>
      </c>
      <c r="G99" s="86" t="s">
        <v>228</v>
      </c>
      <c r="H99" s="86" t="s">
        <v>140</v>
      </c>
      <c r="I99" s="86" t="s">
        <v>140</v>
      </c>
      <c r="J99" s="86" t="s">
        <v>140</v>
      </c>
      <c r="K99" s="100">
        <v>45930</v>
      </c>
      <c r="L99" s="108"/>
      <c r="M99" s="101"/>
      <c r="N99" s="99"/>
      <c r="O99" s="86"/>
      <c r="P99" s="57"/>
      <c r="Q99" s="57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6"/>
      <c r="AC99" s="56"/>
      <c r="AD99" s="56"/>
      <c r="AE99" s="56"/>
      <c r="AF99" s="56"/>
      <c r="AH99" s="74"/>
      <c r="AI99" s="71"/>
    </row>
    <row r="100" spans="1:35" s="69" customFormat="1" ht="13.5" customHeight="1">
      <c r="A100" s="80"/>
      <c r="B100" s="80"/>
      <c r="C100" s="70">
        <v>29</v>
      </c>
      <c r="D100" s="86" t="s">
        <v>229</v>
      </c>
      <c r="E100" s="86" t="s">
        <v>229</v>
      </c>
      <c r="F100" s="86" t="s">
        <v>229</v>
      </c>
      <c r="G100" s="86" t="s">
        <v>229</v>
      </c>
      <c r="H100" s="86" t="s">
        <v>138</v>
      </c>
      <c r="I100" s="86" t="s">
        <v>138</v>
      </c>
      <c r="J100" s="86" t="s">
        <v>138</v>
      </c>
      <c r="K100" s="99">
        <v>45930</v>
      </c>
      <c r="L100" s="86"/>
      <c r="M100" s="86"/>
      <c r="N100" s="99"/>
      <c r="O100" s="86"/>
      <c r="P100" s="57"/>
      <c r="Q100" s="57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6"/>
      <c r="AC100" s="56"/>
      <c r="AD100" s="56"/>
      <c r="AE100" s="56"/>
      <c r="AF100" s="56"/>
      <c r="AH100" s="74"/>
      <c r="AI100" s="71"/>
    </row>
    <row r="101" spans="1:35" s="69" customFormat="1" ht="13.5" customHeight="1">
      <c r="A101" s="80"/>
      <c r="B101" s="80"/>
      <c r="C101" s="70">
        <v>30</v>
      </c>
      <c r="D101" s="86" t="s">
        <v>230</v>
      </c>
      <c r="E101" s="86" t="s">
        <v>230</v>
      </c>
      <c r="F101" s="86" t="s">
        <v>230</v>
      </c>
      <c r="G101" s="86" t="s">
        <v>230</v>
      </c>
      <c r="H101" s="86" t="s">
        <v>140</v>
      </c>
      <c r="I101" s="86" t="s">
        <v>140</v>
      </c>
      <c r="J101" s="86" t="s">
        <v>140</v>
      </c>
      <c r="K101" s="99">
        <v>45930</v>
      </c>
      <c r="L101" s="86"/>
      <c r="M101" s="86"/>
      <c r="N101" s="99"/>
      <c r="O101" s="86"/>
      <c r="P101" s="57"/>
      <c r="Q101" s="57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6"/>
      <c r="AC101" s="56"/>
      <c r="AD101" s="56"/>
      <c r="AE101" s="56"/>
      <c r="AF101" s="56"/>
      <c r="AH101" s="74"/>
      <c r="AI101" s="71"/>
    </row>
    <row r="102" spans="1:35" s="69" customFormat="1" ht="13.5" customHeight="1">
      <c r="A102" s="80"/>
      <c r="B102" s="80"/>
      <c r="C102" s="70">
        <v>31</v>
      </c>
      <c r="D102" s="86"/>
      <c r="E102" s="86"/>
      <c r="F102" s="86"/>
      <c r="G102" s="86"/>
      <c r="H102" s="86"/>
      <c r="I102" s="86"/>
      <c r="J102" s="86"/>
      <c r="K102" s="99"/>
      <c r="L102" s="86"/>
      <c r="M102" s="86"/>
      <c r="N102" s="99"/>
      <c r="O102" s="86"/>
      <c r="P102" s="57"/>
      <c r="Q102" s="57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6"/>
      <c r="AC102" s="56"/>
      <c r="AD102" s="56"/>
      <c r="AE102" s="56"/>
      <c r="AF102" s="56"/>
      <c r="AH102" s="74"/>
      <c r="AI102" s="71"/>
    </row>
    <row r="103" spans="1:35" s="69" customFormat="1" ht="13.5" customHeight="1">
      <c r="A103" s="80"/>
      <c r="B103" s="80"/>
      <c r="C103" s="70">
        <v>32</v>
      </c>
      <c r="D103" s="91"/>
      <c r="E103" s="92"/>
      <c r="F103" s="92"/>
      <c r="G103" s="93"/>
      <c r="H103" s="86"/>
      <c r="I103" s="86"/>
      <c r="J103" s="86"/>
      <c r="K103" s="99"/>
      <c r="L103" s="86"/>
      <c r="M103" s="86"/>
      <c r="N103" s="99"/>
      <c r="O103" s="8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6"/>
      <c r="AC103" s="56"/>
      <c r="AD103" s="56"/>
      <c r="AE103" s="56"/>
      <c r="AF103" s="56"/>
      <c r="AH103" s="74"/>
      <c r="AI103" s="71"/>
    </row>
    <row r="104" spans="1:35" s="69" customFormat="1" ht="13.5" customHeight="1">
      <c r="A104" s="80"/>
      <c r="B104" s="80"/>
      <c r="C104" s="36"/>
      <c r="D104" s="57"/>
      <c r="E104" s="57"/>
      <c r="F104" s="57"/>
      <c r="G104" s="57"/>
      <c r="H104" s="57"/>
      <c r="I104" s="57"/>
      <c r="J104" s="57"/>
      <c r="K104" s="57"/>
      <c r="L104" s="57"/>
      <c r="M104" s="57"/>
      <c r="N104" s="75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6"/>
      <c r="AC104" s="56"/>
      <c r="AD104" s="56"/>
      <c r="AE104" s="56"/>
      <c r="AF104" s="56"/>
      <c r="AH104" s="74"/>
      <c r="AI104" s="71"/>
    </row>
    <row r="105" spans="1:35" s="69" customFormat="1" ht="13.5" customHeight="1">
      <c r="A105" s="80"/>
      <c r="B105" s="80"/>
      <c r="C105" s="80" t="s">
        <v>71</v>
      </c>
      <c r="D105" s="80"/>
      <c r="E105" s="80"/>
      <c r="F105" s="80"/>
      <c r="G105" s="80"/>
      <c r="H105" s="80"/>
      <c r="I105" s="80"/>
      <c r="J105" s="80"/>
      <c r="K105" s="80"/>
      <c r="L105" s="80"/>
      <c r="M105" s="80"/>
      <c r="N105" s="80"/>
      <c r="O105" s="80"/>
      <c r="P105" s="80"/>
      <c r="Q105" s="80"/>
      <c r="R105" s="80"/>
      <c r="S105" s="80"/>
      <c r="T105" s="80"/>
      <c r="U105" s="80"/>
      <c r="V105" s="80"/>
      <c r="W105" s="80"/>
      <c r="X105" s="80"/>
      <c r="Y105" s="80"/>
      <c r="Z105" s="80"/>
      <c r="AA105" s="80"/>
      <c r="AB105" s="80"/>
      <c r="AC105" s="80"/>
      <c r="AD105" s="80"/>
      <c r="AE105" s="80"/>
      <c r="AF105" s="80"/>
    </row>
    <row r="106" spans="1:35" s="69" customFormat="1" ht="13.5" customHeight="1">
      <c r="A106" s="80"/>
      <c r="B106" s="80"/>
      <c r="C106" s="78" t="s">
        <v>58</v>
      </c>
      <c r="D106" s="78"/>
      <c r="E106" s="78"/>
      <c r="F106" s="78"/>
      <c r="G106" s="78"/>
      <c r="H106" s="78" t="s">
        <v>59</v>
      </c>
      <c r="I106" s="78"/>
      <c r="J106" s="78"/>
      <c r="K106" s="78" t="s">
        <v>60</v>
      </c>
      <c r="L106" s="78"/>
      <c r="M106" s="78"/>
      <c r="N106" s="78" t="s">
        <v>66</v>
      </c>
      <c r="O106" s="78"/>
      <c r="P106" s="78" t="s">
        <v>62</v>
      </c>
      <c r="Q106" s="78"/>
      <c r="R106" s="80"/>
      <c r="S106" s="80"/>
      <c r="T106" s="80"/>
      <c r="U106" s="80"/>
      <c r="V106" s="80"/>
      <c r="W106" s="80"/>
      <c r="X106" s="80"/>
      <c r="Y106" s="80"/>
      <c r="Z106" s="80"/>
      <c r="AA106" s="80"/>
      <c r="AB106" s="80"/>
      <c r="AC106" s="80"/>
      <c r="AD106" s="80"/>
      <c r="AE106" s="80"/>
      <c r="AF106" s="80"/>
    </row>
    <row r="107" spans="1:35" s="69" customFormat="1" ht="13.5" customHeight="1">
      <c r="A107" s="80"/>
      <c r="B107" s="80"/>
      <c r="C107" s="70">
        <v>1</v>
      </c>
      <c r="D107" s="78"/>
      <c r="E107" s="78"/>
      <c r="F107" s="78"/>
      <c r="G107" s="78"/>
      <c r="H107" s="78"/>
      <c r="I107" s="78"/>
      <c r="J107" s="78"/>
      <c r="K107" s="78"/>
      <c r="L107" s="78"/>
      <c r="M107" s="78"/>
      <c r="N107" s="90"/>
      <c r="O107" s="78"/>
      <c r="P107" s="86"/>
      <c r="Q107" s="86"/>
      <c r="R107" s="80"/>
      <c r="S107" s="80"/>
      <c r="T107" s="80"/>
      <c r="U107" s="80"/>
      <c r="V107" s="80"/>
      <c r="W107" s="80"/>
      <c r="X107" s="80"/>
      <c r="Y107" s="80"/>
      <c r="Z107" s="80"/>
      <c r="AA107" s="80"/>
      <c r="AB107" s="80"/>
      <c r="AC107" s="80"/>
      <c r="AD107" s="80"/>
      <c r="AE107" s="80"/>
      <c r="AF107" s="80"/>
    </row>
    <row r="108" spans="1:35" s="69" customFormat="1" ht="13.5" customHeight="1">
      <c r="A108" s="80"/>
      <c r="B108" s="80"/>
      <c r="C108" s="70">
        <v>2</v>
      </c>
      <c r="D108" s="78"/>
      <c r="E108" s="78"/>
      <c r="F108" s="78"/>
      <c r="G108" s="78"/>
      <c r="H108" s="78"/>
      <c r="I108" s="78"/>
      <c r="J108" s="78"/>
      <c r="K108" s="78"/>
      <c r="L108" s="78"/>
      <c r="M108" s="78"/>
      <c r="N108" s="90"/>
      <c r="O108" s="78"/>
      <c r="P108" s="86"/>
      <c r="Q108" s="86"/>
      <c r="R108" s="80"/>
      <c r="S108" s="80"/>
      <c r="T108" s="80"/>
      <c r="U108" s="80"/>
      <c r="V108" s="80"/>
      <c r="W108" s="80"/>
      <c r="X108" s="80"/>
      <c r="Y108" s="80"/>
      <c r="Z108" s="80"/>
      <c r="AA108" s="80"/>
      <c r="AB108" s="80"/>
      <c r="AC108" s="80"/>
      <c r="AD108" s="80"/>
      <c r="AE108" s="80"/>
      <c r="AF108" s="80"/>
    </row>
    <row r="109" spans="1:35" s="69" customFormat="1" ht="13.5" customHeight="1">
      <c r="A109" s="80"/>
      <c r="B109" s="80"/>
      <c r="C109" s="70">
        <v>3</v>
      </c>
      <c r="D109" s="86"/>
      <c r="E109" s="86"/>
      <c r="F109" s="86"/>
      <c r="G109" s="86"/>
      <c r="H109" s="86"/>
      <c r="I109" s="86"/>
      <c r="J109" s="86"/>
      <c r="K109" s="86"/>
      <c r="L109" s="86"/>
      <c r="M109" s="86"/>
      <c r="N109" s="86"/>
      <c r="O109" s="86"/>
      <c r="P109" s="86"/>
      <c r="Q109" s="86"/>
      <c r="R109" s="80"/>
      <c r="S109" s="80"/>
      <c r="T109" s="80"/>
      <c r="U109" s="80"/>
      <c r="V109" s="80"/>
      <c r="W109" s="80"/>
      <c r="X109" s="80"/>
      <c r="Y109" s="80"/>
      <c r="Z109" s="80"/>
      <c r="AA109" s="80"/>
      <c r="AB109" s="80"/>
      <c r="AC109" s="80"/>
      <c r="AD109" s="80"/>
      <c r="AE109" s="80"/>
      <c r="AF109" s="80"/>
      <c r="AH109" s="80" t="s">
        <v>161</v>
      </c>
      <c r="AI109" s="80"/>
    </row>
    <row r="110" spans="1:35" s="69" customFormat="1" ht="13.5" customHeight="1">
      <c r="A110" s="80"/>
      <c r="B110" s="80"/>
      <c r="C110" s="70">
        <v>4</v>
      </c>
      <c r="D110" s="86"/>
      <c r="E110" s="86"/>
      <c r="F110" s="86"/>
      <c r="G110" s="86"/>
      <c r="H110" s="86"/>
      <c r="I110" s="86"/>
      <c r="J110" s="86"/>
      <c r="K110" s="86"/>
      <c r="L110" s="86"/>
      <c r="M110" s="86"/>
      <c r="N110" s="86"/>
      <c r="O110" s="86"/>
      <c r="P110" s="86"/>
      <c r="Q110" s="86"/>
      <c r="R110" s="80"/>
      <c r="S110" s="80"/>
      <c r="T110" s="80"/>
      <c r="U110" s="80"/>
      <c r="V110" s="80"/>
      <c r="W110" s="80"/>
      <c r="X110" s="80"/>
      <c r="Y110" s="80"/>
      <c r="Z110" s="80"/>
      <c r="AA110" s="80"/>
      <c r="AB110" s="80"/>
      <c r="AC110" s="80"/>
      <c r="AD110" s="80"/>
      <c r="AE110" s="80"/>
      <c r="AF110" s="80"/>
      <c r="AH110" s="80" t="s">
        <v>6</v>
      </c>
      <c r="AI110" s="80"/>
    </row>
    <row r="111" spans="1:35" s="69" customFormat="1" ht="13.5" customHeight="1">
      <c r="A111" s="80"/>
      <c r="B111" s="80"/>
      <c r="C111" s="70">
        <v>5</v>
      </c>
      <c r="D111" s="86"/>
      <c r="E111" s="86"/>
      <c r="F111" s="86"/>
      <c r="G111" s="86"/>
      <c r="H111" s="86"/>
      <c r="I111" s="86"/>
      <c r="J111" s="86"/>
      <c r="K111" s="86"/>
      <c r="L111" s="86"/>
      <c r="M111" s="86"/>
      <c r="N111" s="86"/>
      <c r="O111" s="86"/>
      <c r="P111" s="86"/>
      <c r="Q111" s="86"/>
      <c r="R111" s="80"/>
      <c r="S111" s="80"/>
      <c r="T111" s="80"/>
      <c r="U111" s="80"/>
      <c r="V111" s="80"/>
      <c r="W111" s="80"/>
      <c r="X111" s="80"/>
      <c r="Y111" s="80"/>
      <c r="Z111" s="80"/>
      <c r="AA111" s="80"/>
      <c r="AB111" s="80"/>
      <c r="AC111" s="80"/>
      <c r="AD111" s="80"/>
      <c r="AE111" s="80"/>
      <c r="AF111" s="80"/>
      <c r="AH111" s="72">
        <v>0</v>
      </c>
      <c r="AI111" s="73" t="s">
        <v>79</v>
      </c>
    </row>
    <row r="112" spans="1:35" s="69" customFormat="1" ht="13.5" customHeight="1">
      <c r="A112" s="80"/>
      <c r="B112" s="80"/>
      <c r="C112" s="80" t="s">
        <v>72</v>
      </c>
      <c r="D112" s="80"/>
      <c r="E112" s="80"/>
      <c r="F112" s="80"/>
      <c r="G112" s="80"/>
      <c r="H112" s="80"/>
      <c r="I112" s="80"/>
      <c r="J112" s="80"/>
      <c r="K112" s="80"/>
      <c r="L112" s="80"/>
      <c r="M112" s="80"/>
      <c r="N112" s="80"/>
      <c r="O112" s="80"/>
      <c r="P112" s="80"/>
      <c r="Q112" s="80"/>
      <c r="R112" s="80"/>
      <c r="S112" s="80"/>
      <c r="T112" s="80"/>
      <c r="U112" s="80"/>
      <c r="V112" s="80"/>
      <c r="W112" s="80"/>
      <c r="X112" s="80"/>
      <c r="Y112" s="80"/>
      <c r="Z112" s="80"/>
      <c r="AA112" s="80"/>
      <c r="AB112" s="80"/>
      <c r="AC112" s="80"/>
      <c r="AD112" s="80"/>
      <c r="AE112" s="80"/>
      <c r="AF112" s="80"/>
    </row>
    <row r="113" spans="1:35" s="69" customFormat="1" ht="13.5" customHeight="1">
      <c r="A113" s="80"/>
      <c r="B113" s="80"/>
      <c r="C113" s="78" t="s">
        <v>58</v>
      </c>
      <c r="D113" s="78"/>
      <c r="E113" s="78"/>
      <c r="F113" s="78"/>
      <c r="G113" s="78"/>
      <c r="H113" s="78" t="s">
        <v>59</v>
      </c>
      <c r="I113" s="78"/>
      <c r="J113" s="78"/>
      <c r="K113" s="78" t="s">
        <v>60</v>
      </c>
      <c r="L113" s="78"/>
      <c r="M113" s="78"/>
      <c r="N113" s="78" t="s">
        <v>61</v>
      </c>
      <c r="O113" s="78"/>
      <c r="P113" s="78" t="s">
        <v>62</v>
      </c>
      <c r="Q113" s="78"/>
      <c r="R113" s="80"/>
      <c r="S113" s="80"/>
      <c r="T113" s="80"/>
      <c r="U113" s="80"/>
      <c r="V113" s="80"/>
      <c r="W113" s="80"/>
      <c r="X113" s="80"/>
      <c r="Y113" s="80"/>
      <c r="Z113" s="80"/>
      <c r="AA113" s="80"/>
      <c r="AB113" s="80"/>
      <c r="AC113" s="80"/>
      <c r="AD113" s="80"/>
      <c r="AE113" s="80"/>
      <c r="AF113" s="80"/>
    </row>
    <row r="114" spans="1:35" s="69" customFormat="1" ht="13.5" customHeight="1">
      <c r="A114" s="80"/>
      <c r="B114" s="80"/>
      <c r="C114" s="70">
        <v>1</v>
      </c>
      <c r="D114" s="78"/>
      <c r="E114" s="78"/>
      <c r="F114" s="78"/>
      <c r="G114" s="78"/>
      <c r="H114" s="78"/>
      <c r="I114" s="78"/>
      <c r="J114" s="78"/>
      <c r="K114" s="78"/>
      <c r="L114" s="78"/>
      <c r="M114" s="78"/>
      <c r="N114" s="90"/>
      <c r="O114" s="78"/>
      <c r="P114" s="90"/>
      <c r="Q114" s="78"/>
      <c r="R114" s="80"/>
      <c r="S114" s="80"/>
      <c r="T114" s="80"/>
      <c r="U114" s="80"/>
      <c r="V114" s="80"/>
      <c r="W114" s="80"/>
      <c r="X114" s="80"/>
      <c r="Y114" s="80"/>
      <c r="Z114" s="80"/>
      <c r="AA114" s="80"/>
      <c r="AB114" s="80"/>
      <c r="AC114" s="80"/>
      <c r="AD114" s="80"/>
      <c r="AE114" s="80"/>
      <c r="AF114" s="80"/>
    </row>
    <row r="115" spans="1:35" s="69" customFormat="1" ht="13.5" customHeight="1">
      <c r="A115" s="80"/>
      <c r="B115" s="80"/>
      <c r="C115" s="70">
        <v>2</v>
      </c>
      <c r="D115" s="78"/>
      <c r="E115" s="78"/>
      <c r="F115" s="78"/>
      <c r="G115" s="78"/>
      <c r="H115" s="78"/>
      <c r="I115" s="78"/>
      <c r="J115" s="78"/>
      <c r="K115" s="78"/>
      <c r="L115" s="78"/>
      <c r="M115" s="78"/>
      <c r="N115" s="90"/>
      <c r="O115" s="78"/>
      <c r="P115" s="78"/>
      <c r="Q115" s="78"/>
      <c r="R115" s="80"/>
      <c r="S115" s="80"/>
      <c r="T115" s="80"/>
      <c r="U115" s="80"/>
      <c r="V115" s="80"/>
      <c r="W115" s="80"/>
      <c r="X115" s="80"/>
      <c r="Y115" s="80"/>
      <c r="Z115" s="80"/>
      <c r="AA115" s="80"/>
      <c r="AB115" s="80"/>
      <c r="AC115" s="80"/>
      <c r="AD115" s="80"/>
      <c r="AE115" s="80"/>
      <c r="AF115" s="80"/>
    </row>
    <row r="116" spans="1:35" s="69" customFormat="1" ht="13.5" customHeight="1">
      <c r="A116" s="80"/>
      <c r="B116" s="80"/>
      <c r="C116" s="70">
        <v>3</v>
      </c>
      <c r="D116" s="78"/>
      <c r="E116" s="78"/>
      <c r="F116" s="78"/>
      <c r="G116" s="78"/>
      <c r="H116" s="78"/>
      <c r="I116" s="78"/>
      <c r="J116" s="78"/>
      <c r="K116" s="78"/>
      <c r="L116" s="78"/>
      <c r="M116" s="78"/>
      <c r="N116" s="78"/>
      <c r="O116" s="78"/>
      <c r="P116" s="78"/>
      <c r="Q116" s="78"/>
      <c r="R116" s="80"/>
      <c r="S116" s="80"/>
      <c r="T116" s="80"/>
      <c r="U116" s="80"/>
      <c r="V116" s="80"/>
      <c r="W116" s="80"/>
      <c r="X116" s="80"/>
      <c r="Y116" s="80"/>
      <c r="Z116" s="80"/>
      <c r="AA116" s="80"/>
      <c r="AB116" s="80"/>
      <c r="AC116" s="80"/>
      <c r="AD116" s="80"/>
      <c r="AE116" s="80"/>
      <c r="AF116" s="80"/>
      <c r="AH116" s="80" t="s">
        <v>162</v>
      </c>
      <c r="AI116" s="80"/>
    </row>
    <row r="117" spans="1:35" s="69" customFormat="1" ht="13.5" customHeight="1">
      <c r="A117" s="80"/>
      <c r="B117" s="80"/>
      <c r="C117" s="70">
        <v>4</v>
      </c>
      <c r="D117" s="78"/>
      <c r="E117" s="78"/>
      <c r="F117" s="78"/>
      <c r="G117" s="78"/>
      <c r="H117" s="78"/>
      <c r="I117" s="78"/>
      <c r="J117" s="78"/>
      <c r="K117" s="78"/>
      <c r="L117" s="78"/>
      <c r="M117" s="78"/>
      <c r="N117" s="78"/>
      <c r="O117" s="78"/>
      <c r="P117" s="78"/>
      <c r="Q117" s="78"/>
      <c r="R117" s="80"/>
      <c r="S117" s="80"/>
      <c r="T117" s="80"/>
      <c r="U117" s="80"/>
      <c r="V117" s="80"/>
      <c r="W117" s="80"/>
      <c r="X117" s="80"/>
      <c r="Y117" s="80"/>
      <c r="Z117" s="80"/>
      <c r="AA117" s="80"/>
      <c r="AB117" s="80"/>
      <c r="AC117" s="80"/>
      <c r="AD117" s="80"/>
      <c r="AE117" s="80"/>
      <c r="AF117" s="80"/>
      <c r="AH117" s="80" t="s">
        <v>6</v>
      </c>
      <c r="AI117" s="80"/>
    </row>
    <row r="118" spans="1:35" s="69" customFormat="1" ht="13.5" customHeight="1">
      <c r="A118" s="80"/>
      <c r="B118" s="80"/>
      <c r="C118" s="70">
        <v>5</v>
      </c>
      <c r="D118" s="78"/>
      <c r="E118" s="78"/>
      <c r="F118" s="78"/>
      <c r="G118" s="78"/>
      <c r="H118" s="78"/>
      <c r="I118" s="78"/>
      <c r="J118" s="78"/>
      <c r="K118" s="78"/>
      <c r="L118" s="78"/>
      <c r="M118" s="78"/>
      <c r="N118" s="78"/>
      <c r="O118" s="78"/>
      <c r="P118" s="78"/>
      <c r="Q118" s="78"/>
      <c r="R118" s="80"/>
      <c r="S118" s="80"/>
      <c r="T118" s="80"/>
      <c r="U118" s="80"/>
      <c r="V118" s="80"/>
      <c r="W118" s="80"/>
      <c r="X118" s="80"/>
      <c r="Y118" s="80"/>
      <c r="Z118" s="80"/>
      <c r="AA118" s="80"/>
      <c r="AB118" s="80"/>
      <c r="AC118" s="80"/>
      <c r="AD118" s="80"/>
      <c r="AE118" s="80"/>
      <c r="AF118" s="80"/>
      <c r="AH118" s="72">
        <v>0</v>
      </c>
      <c r="AI118" s="73" t="s">
        <v>79</v>
      </c>
    </row>
    <row r="119" spans="1:35" s="69" customFormat="1" ht="13.5" customHeight="1">
      <c r="A119" s="80"/>
      <c r="B119" s="80"/>
      <c r="C119" s="80" t="s">
        <v>73</v>
      </c>
      <c r="D119" s="80"/>
      <c r="E119" s="80"/>
      <c r="F119" s="80"/>
      <c r="G119" s="80"/>
      <c r="H119" s="80"/>
      <c r="I119" s="80"/>
      <c r="J119" s="80"/>
      <c r="K119" s="80"/>
      <c r="L119" s="80"/>
      <c r="M119" s="80"/>
      <c r="N119" s="80"/>
      <c r="O119" s="80"/>
      <c r="P119" s="80"/>
      <c r="Q119" s="80"/>
      <c r="R119" s="80"/>
      <c r="S119" s="80"/>
      <c r="T119" s="80"/>
      <c r="U119" s="80"/>
      <c r="V119" s="80"/>
      <c r="W119" s="80"/>
      <c r="X119" s="80"/>
      <c r="Y119" s="80"/>
      <c r="Z119" s="80"/>
      <c r="AA119" s="80"/>
      <c r="AB119" s="80"/>
      <c r="AC119" s="80"/>
      <c r="AD119" s="80"/>
      <c r="AE119" s="80"/>
      <c r="AF119" s="80"/>
    </row>
    <row r="120" spans="1:35" s="69" customFormat="1" ht="13.5" customHeight="1">
      <c r="A120" s="80"/>
      <c r="B120" s="80"/>
      <c r="C120" s="78" t="s">
        <v>58</v>
      </c>
      <c r="D120" s="78"/>
      <c r="E120" s="78"/>
      <c r="F120" s="78"/>
      <c r="G120" s="78"/>
      <c r="H120" s="78" t="s">
        <v>59</v>
      </c>
      <c r="I120" s="78"/>
      <c r="J120" s="78"/>
      <c r="K120" s="78" t="s">
        <v>60</v>
      </c>
      <c r="L120" s="78"/>
      <c r="M120" s="78"/>
      <c r="N120" s="78" t="s">
        <v>61</v>
      </c>
      <c r="O120" s="78"/>
      <c r="P120" s="78" t="s">
        <v>62</v>
      </c>
      <c r="Q120" s="78"/>
      <c r="R120" s="80"/>
      <c r="S120" s="80"/>
      <c r="T120" s="80"/>
      <c r="U120" s="80"/>
      <c r="V120" s="80"/>
      <c r="W120" s="80"/>
      <c r="X120" s="80"/>
      <c r="Y120" s="80"/>
      <c r="Z120" s="80"/>
      <c r="AA120" s="80"/>
      <c r="AB120" s="80"/>
      <c r="AC120" s="80"/>
      <c r="AD120" s="80"/>
      <c r="AE120" s="80"/>
      <c r="AF120" s="80"/>
    </row>
    <row r="121" spans="1:35" s="69" customFormat="1" ht="13.5" customHeight="1">
      <c r="A121" s="80"/>
      <c r="B121" s="80"/>
      <c r="C121" s="70">
        <v>1</v>
      </c>
      <c r="D121" s="86"/>
      <c r="E121" s="86"/>
      <c r="F121" s="86"/>
      <c r="G121" s="86"/>
      <c r="H121" s="86"/>
      <c r="I121" s="86"/>
      <c r="J121" s="86"/>
      <c r="K121" s="86"/>
      <c r="L121" s="86"/>
      <c r="M121" s="86"/>
      <c r="N121" s="99"/>
      <c r="O121" s="86"/>
      <c r="P121" s="99"/>
      <c r="Q121" s="86"/>
      <c r="R121" s="80"/>
      <c r="S121" s="80"/>
      <c r="T121" s="80"/>
      <c r="U121" s="80"/>
      <c r="V121" s="80"/>
      <c r="W121" s="80"/>
      <c r="X121" s="80"/>
      <c r="Y121" s="80"/>
      <c r="Z121" s="80"/>
      <c r="AA121" s="80"/>
      <c r="AB121" s="80"/>
      <c r="AC121" s="80"/>
      <c r="AD121" s="80"/>
      <c r="AE121" s="80"/>
      <c r="AF121" s="80"/>
    </row>
    <row r="122" spans="1:35" s="69" customFormat="1" ht="13.5" customHeight="1">
      <c r="A122" s="80"/>
      <c r="B122" s="80"/>
      <c r="C122" s="70">
        <v>2</v>
      </c>
      <c r="D122" s="86"/>
      <c r="E122" s="86"/>
      <c r="F122" s="86"/>
      <c r="G122" s="86"/>
      <c r="H122" s="86"/>
      <c r="I122" s="86"/>
      <c r="J122" s="86"/>
      <c r="K122" s="86"/>
      <c r="L122" s="86"/>
      <c r="M122" s="86"/>
      <c r="N122" s="86"/>
      <c r="O122" s="86"/>
      <c r="P122" s="86"/>
      <c r="Q122" s="86"/>
      <c r="R122" s="80"/>
      <c r="S122" s="80"/>
      <c r="T122" s="80"/>
      <c r="U122" s="80"/>
      <c r="V122" s="80"/>
      <c r="W122" s="80"/>
      <c r="X122" s="80"/>
      <c r="Y122" s="80"/>
      <c r="Z122" s="80"/>
      <c r="AA122" s="80"/>
      <c r="AB122" s="80"/>
      <c r="AC122" s="80"/>
      <c r="AD122" s="80"/>
      <c r="AE122" s="80"/>
      <c r="AF122" s="80"/>
    </row>
    <row r="123" spans="1:35" s="69" customFormat="1" ht="13.5" customHeight="1">
      <c r="A123" s="80"/>
      <c r="B123" s="80"/>
      <c r="C123" s="70">
        <v>3</v>
      </c>
      <c r="D123" s="86"/>
      <c r="E123" s="86"/>
      <c r="F123" s="86"/>
      <c r="G123" s="86"/>
      <c r="H123" s="86"/>
      <c r="I123" s="86"/>
      <c r="J123" s="86"/>
      <c r="K123" s="86"/>
      <c r="L123" s="86"/>
      <c r="M123" s="86"/>
      <c r="N123" s="86"/>
      <c r="O123" s="86"/>
      <c r="P123" s="86"/>
      <c r="Q123" s="86"/>
      <c r="R123" s="80"/>
      <c r="S123" s="80"/>
      <c r="T123" s="80"/>
      <c r="U123" s="80"/>
      <c r="V123" s="80"/>
      <c r="W123" s="80"/>
      <c r="X123" s="80"/>
      <c r="Y123" s="80"/>
      <c r="Z123" s="80"/>
      <c r="AA123" s="80"/>
      <c r="AB123" s="80"/>
      <c r="AC123" s="80"/>
      <c r="AD123" s="80"/>
      <c r="AE123" s="80"/>
      <c r="AF123" s="80"/>
      <c r="AH123" s="80" t="s">
        <v>163</v>
      </c>
      <c r="AI123" s="80"/>
    </row>
    <row r="124" spans="1:35" s="69" customFormat="1" ht="13.5" customHeight="1">
      <c r="A124" s="80"/>
      <c r="B124" s="80"/>
      <c r="C124" s="70">
        <v>4</v>
      </c>
      <c r="D124" s="86"/>
      <c r="E124" s="86"/>
      <c r="F124" s="86"/>
      <c r="G124" s="86"/>
      <c r="H124" s="86"/>
      <c r="I124" s="86"/>
      <c r="J124" s="86"/>
      <c r="K124" s="86"/>
      <c r="L124" s="86"/>
      <c r="M124" s="86"/>
      <c r="N124" s="86"/>
      <c r="O124" s="86"/>
      <c r="P124" s="86"/>
      <c r="Q124" s="86"/>
      <c r="R124" s="80"/>
      <c r="S124" s="80"/>
      <c r="T124" s="80"/>
      <c r="U124" s="80"/>
      <c r="V124" s="80"/>
      <c r="W124" s="80"/>
      <c r="X124" s="80"/>
      <c r="Y124" s="80"/>
      <c r="Z124" s="80"/>
      <c r="AA124" s="80"/>
      <c r="AB124" s="80"/>
      <c r="AC124" s="80"/>
      <c r="AD124" s="80"/>
      <c r="AE124" s="80"/>
      <c r="AF124" s="80"/>
      <c r="AH124" s="80" t="s">
        <v>6</v>
      </c>
      <c r="AI124" s="80"/>
    </row>
    <row r="125" spans="1:35" s="69" customFormat="1" ht="13.5" customHeight="1">
      <c r="A125" s="80"/>
      <c r="B125" s="80"/>
      <c r="C125" s="70">
        <v>5</v>
      </c>
      <c r="D125" s="86"/>
      <c r="E125" s="86"/>
      <c r="F125" s="86"/>
      <c r="G125" s="86"/>
      <c r="H125" s="86"/>
      <c r="I125" s="86"/>
      <c r="J125" s="86"/>
      <c r="K125" s="86"/>
      <c r="L125" s="86"/>
      <c r="M125" s="86"/>
      <c r="N125" s="86"/>
      <c r="O125" s="86"/>
      <c r="P125" s="86"/>
      <c r="Q125" s="86"/>
      <c r="R125" s="80"/>
      <c r="S125" s="80"/>
      <c r="T125" s="80"/>
      <c r="U125" s="80"/>
      <c r="V125" s="80"/>
      <c r="W125" s="80"/>
      <c r="X125" s="80"/>
      <c r="Y125" s="80"/>
      <c r="Z125" s="80"/>
      <c r="AA125" s="80"/>
      <c r="AB125" s="80"/>
      <c r="AC125" s="80"/>
      <c r="AD125" s="80"/>
      <c r="AE125" s="80"/>
      <c r="AF125" s="80"/>
      <c r="AH125" s="72">
        <v>0</v>
      </c>
      <c r="AI125" s="73" t="s">
        <v>79</v>
      </c>
    </row>
    <row r="126" spans="1:35" s="69" customFormat="1" ht="13.5" customHeight="1">
      <c r="A126" s="80"/>
      <c r="B126" s="80"/>
      <c r="C126" s="80" t="s">
        <v>74</v>
      </c>
      <c r="D126" s="80"/>
      <c r="E126" s="80"/>
      <c r="F126" s="80"/>
      <c r="G126" s="80"/>
      <c r="H126" s="80"/>
      <c r="I126" s="80"/>
      <c r="J126" s="80"/>
      <c r="K126" s="80"/>
      <c r="L126" s="80"/>
      <c r="M126" s="80"/>
      <c r="N126" s="80"/>
      <c r="O126" s="80"/>
      <c r="P126" s="80"/>
      <c r="Q126" s="80"/>
      <c r="R126" s="80"/>
      <c r="S126" s="80"/>
      <c r="T126" s="80"/>
      <c r="U126" s="80"/>
      <c r="V126" s="80"/>
      <c r="W126" s="80"/>
      <c r="X126" s="80"/>
      <c r="Y126" s="80"/>
      <c r="Z126" s="80"/>
      <c r="AA126" s="80"/>
      <c r="AB126" s="80"/>
      <c r="AC126" s="80"/>
      <c r="AD126" s="80"/>
      <c r="AE126" s="80"/>
      <c r="AF126" s="80"/>
    </row>
    <row r="127" spans="1:35" s="69" customFormat="1" ht="13.5" customHeight="1">
      <c r="A127" s="80"/>
      <c r="B127" s="80"/>
      <c r="C127" s="78" t="s">
        <v>58</v>
      </c>
      <c r="D127" s="78"/>
      <c r="E127" s="78"/>
      <c r="F127" s="78"/>
      <c r="G127" s="78"/>
      <c r="H127" s="78" t="s">
        <v>59</v>
      </c>
      <c r="I127" s="78"/>
      <c r="J127" s="78"/>
      <c r="K127" s="78" t="s">
        <v>60</v>
      </c>
      <c r="L127" s="78"/>
      <c r="M127" s="78"/>
      <c r="N127" s="78" t="s">
        <v>75</v>
      </c>
      <c r="O127" s="78"/>
      <c r="P127" s="78"/>
      <c r="Q127" s="78"/>
      <c r="R127" s="78" t="s">
        <v>76</v>
      </c>
      <c r="S127" s="78"/>
      <c r="T127" s="78"/>
      <c r="U127" s="78"/>
      <c r="V127" s="80"/>
      <c r="W127" s="80"/>
      <c r="X127" s="80"/>
      <c r="Y127" s="80"/>
      <c r="Z127" s="80"/>
      <c r="AA127" s="80"/>
      <c r="AB127" s="80"/>
      <c r="AC127" s="80"/>
      <c r="AD127" s="80"/>
      <c r="AE127" s="80"/>
      <c r="AF127" s="80"/>
    </row>
    <row r="128" spans="1:35" s="69" customFormat="1" ht="13.5" customHeight="1">
      <c r="A128" s="80"/>
      <c r="B128" s="80"/>
      <c r="C128" s="70">
        <v>1</v>
      </c>
      <c r="D128" s="86" t="s">
        <v>231</v>
      </c>
      <c r="E128" s="86" t="s">
        <v>231</v>
      </c>
      <c r="F128" s="86" t="s">
        <v>231</v>
      </c>
      <c r="G128" s="86" t="s">
        <v>231</v>
      </c>
      <c r="H128" s="86" t="s">
        <v>232</v>
      </c>
      <c r="I128" s="86"/>
      <c r="J128" s="86"/>
      <c r="K128" s="86" t="s">
        <v>233</v>
      </c>
      <c r="L128" s="86"/>
      <c r="M128" s="86"/>
      <c r="N128" s="86" t="s">
        <v>234</v>
      </c>
      <c r="O128" s="86"/>
      <c r="P128" s="86"/>
      <c r="Q128" s="86"/>
      <c r="R128" s="99">
        <v>45930</v>
      </c>
      <c r="S128" s="86"/>
      <c r="T128" s="86"/>
      <c r="U128" s="86"/>
      <c r="V128" s="80"/>
      <c r="W128" s="80"/>
      <c r="X128" s="80"/>
      <c r="Y128" s="80"/>
      <c r="Z128" s="80"/>
      <c r="AA128" s="80"/>
      <c r="AB128" s="80"/>
      <c r="AC128" s="80"/>
      <c r="AD128" s="80"/>
      <c r="AE128" s="80"/>
      <c r="AF128" s="80"/>
      <c r="AH128" s="80" t="s">
        <v>164</v>
      </c>
      <c r="AI128" s="80"/>
    </row>
    <row r="129" spans="1:35" s="69" customFormat="1" ht="13.5" customHeight="1">
      <c r="A129" s="80"/>
      <c r="B129" s="80"/>
      <c r="C129" s="70">
        <v>2</v>
      </c>
      <c r="D129" s="86"/>
      <c r="E129" s="86"/>
      <c r="F129" s="86"/>
      <c r="G129" s="86"/>
      <c r="H129" s="86"/>
      <c r="I129" s="86"/>
      <c r="J129" s="86"/>
      <c r="K129" s="86"/>
      <c r="L129" s="86"/>
      <c r="M129" s="86"/>
      <c r="N129" s="86"/>
      <c r="O129" s="86"/>
      <c r="P129" s="86"/>
      <c r="Q129" s="86"/>
      <c r="R129" s="99"/>
      <c r="S129" s="86"/>
      <c r="T129" s="86"/>
      <c r="U129" s="86"/>
      <c r="V129" s="80"/>
      <c r="W129" s="80"/>
      <c r="X129" s="80"/>
      <c r="Y129" s="80"/>
      <c r="Z129" s="80"/>
      <c r="AA129" s="80"/>
      <c r="AB129" s="80"/>
      <c r="AC129" s="80"/>
      <c r="AD129" s="80"/>
      <c r="AE129" s="80"/>
      <c r="AF129" s="80"/>
      <c r="AH129" s="80" t="s">
        <v>6</v>
      </c>
      <c r="AI129" s="80"/>
    </row>
    <row r="130" spans="1:35" s="69" customFormat="1" ht="13.5" customHeight="1">
      <c r="A130" s="80"/>
      <c r="B130" s="80"/>
      <c r="C130" s="70">
        <v>3</v>
      </c>
      <c r="D130" s="86"/>
      <c r="E130" s="86"/>
      <c r="F130" s="86"/>
      <c r="G130" s="86"/>
      <c r="H130" s="86"/>
      <c r="I130" s="86"/>
      <c r="J130" s="86"/>
      <c r="K130" s="86"/>
      <c r="L130" s="86"/>
      <c r="M130" s="86"/>
      <c r="N130" s="86"/>
      <c r="O130" s="86"/>
      <c r="P130" s="86"/>
      <c r="Q130" s="86"/>
      <c r="R130" s="99"/>
      <c r="S130" s="86"/>
      <c r="T130" s="86"/>
      <c r="U130" s="86"/>
      <c r="V130" s="80"/>
      <c r="W130" s="80"/>
      <c r="X130" s="80"/>
      <c r="Y130" s="80"/>
      <c r="Z130" s="80"/>
      <c r="AA130" s="80"/>
      <c r="AB130" s="80"/>
      <c r="AC130" s="80"/>
      <c r="AD130" s="80"/>
      <c r="AE130" s="80"/>
      <c r="AF130" s="80"/>
      <c r="AH130" s="72">
        <v>1</v>
      </c>
      <c r="AI130" s="73" t="s">
        <v>79</v>
      </c>
    </row>
    <row r="131" spans="1:35" ht="12.75"/>
    <row r="137" spans="1:35" ht="12" customHeight="1">
      <c r="AE137" s="58" t="s">
        <v>165</v>
      </c>
    </row>
  </sheetData>
  <sheetProtection formatCells="0" formatColumns="0" formatRows="0" insertHyperlinks="0" autoFilter="0" pivotTables="0"/>
  <mergeCells count="897">
    <mergeCell ref="AH129:AI129"/>
    <mergeCell ref="AH128:AI128"/>
    <mergeCell ref="R129:U129"/>
    <mergeCell ref="D130:G130"/>
    <mergeCell ref="H130:J130"/>
    <mergeCell ref="K130:M130"/>
    <mergeCell ref="N130:Q130"/>
    <mergeCell ref="R130:U130"/>
    <mergeCell ref="D128:G128"/>
    <mergeCell ref="H128:J128"/>
    <mergeCell ref="K128:M128"/>
    <mergeCell ref="N128:Q128"/>
    <mergeCell ref="R128:U128"/>
    <mergeCell ref="V128:AF130"/>
    <mergeCell ref="D129:G129"/>
    <mergeCell ref="H129:J129"/>
    <mergeCell ref="K129:M129"/>
    <mergeCell ref="N129:Q129"/>
    <mergeCell ref="C126:AF126"/>
    <mergeCell ref="W124:Y124"/>
    <mergeCell ref="Z124:AB124"/>
    <mergeCell ref="AC124:AD124"/>
    <mergeCell ref="AE124:AF124"/>
    <mergeCell ref="C127:G127"/>
    <mergeCell ref="H127:J127"/>
    <mergeCell ref="K127:M127"/>
    <mergeCell ref="N127:Q127"/>
    <mergeCell ref="R127:U127"/>
    <mergeCell ref="V127:AF127"/>
    <mergeCell ref="AE123:AF123"/>
    <mergeCell ref="AH123:AI123"/>
    <mergeCell ref="R122:V122"/>
    <mergeCell ref="W122:Y122"/>
    <mergeCell ref="Z122:AB122"/>
    <mergeCell ref="AC122:AD122"/>
    <mergeCell ref="AE122:AF122"/>
    <mergeCell ref="AH124:AI124"/>
    <mergeCell ref="D125:G125"/>
    <mergeCell ref="H125:J125"/>
    <mergeCell ref="K125:M125"/>
    <mergeCell ref="N125:O125"/>
    <mergeCell ref="P125:Q125"/>
    <mergeCell ref="D124:G124"/>
    <mergeCell ref="H124:J124"/>
    <mergeCell ref="K124:M124"/>
    <mergeCell ref="N124:O124"/>
    <mergeCell ref="P124:Q124"/>
    <mergeCell ref="R124:V124"/>
    <mergeCell ref="R125:V125"/>
    <mergeCell ref="W125:Y125"/>
    <mergeCell ref="Z125:AB125"/>
    <mergeCell ref="AC125:AD125"/>
    <mergeCell ref="AE125:AF125"/>
    <mergeCell ref="D123:G123"/>
    <mergeCell ref="H123:J123"/>
    <mergeCell ref="K123:M123"/>
    <mergeCell ref="N123:O123"/>
    <mergeCell ref="P123:Q123"/>
    <mergeCell ref="R121:V121"/>
    <mergeCell ref="W121:Y121"/>
    <mergeCell ref="Z121:AB121"/>
    <mergeCell ref="AC121:AD121"/>
    <mergeCell ref="R123:V123"/>
    <mergeCell ref="W123:Y123"/>
    <mergeCell ref="Z123:AB123"/>
    <mergeCell ref="AC123:AD123"/>
    <mergeCell ref="AE121:AF121"/>
    <mergeCell ref="D122:G122"/>
    <mergeCell ref="H122:J122"/>
    <mergeCell ref="K122:M122"/>
    <mergeCell ref="N122:O122"/>
    <mergeCell ref="P122:Q122"/>
    <mergeCell ref="R120:V120"/>
    <mergeCell ref="W120:Y120"/>
    <mergeCell ref="Z120:AB120"/>
    <mergeCell ref="AC120:AD120"/>
    <mergeCell ref="AE120:AF120"/>
    <mergeCell ref="D121:G121"/>
    <mergeCell ref="H121:J121"/>
    <mergeCell ref="K121:M121"/>
    <mergeCell ref="N121:O121"/>
    <mergeCell ref="P121:Q121"/>
    <mergeCell ref="C119:AF119"/>
    <mergeCell ref="C120:G120"/>
    <mergeCell ref="H120:J120"/>
    <mergeCell ref="K120:M120"/>
    <mergeCell ref="N120:O120"/>
    <mergeCell ref="P120:Q120"/>
    <mergeCell ref="D118:G118"/>
    <mergeCell ref="H118:J118"/>
    <mergeCell ref="K118:M118"/>
    <mergeCell ref="N118:O118"/>
    <mergeCell ref="P118:Q118"/>
    <mergeCell ref="R118:V118"/>
    <mergeCell ref="AH117:AI117"/>
    <mergeCell ref="W116:Y116"/>
    <mergeCell ref="Z116:AB116"/>
    <mergeCell ref="AC116:AD116"/>
    <mergeCell ref="AE116:AF116"/>
    <mergeCell ref="AH116:AI116"/>
    <mergeCell ref="W118:Y118"/>
    <mergeCell ref="Z118:AB118"/>
    <mergeCell ref="AC118:AD118"/>
    <mergeCell ref="AE118:AF118"/>
    <mergeCell ref="D117:G117"/>
    <mergeCell ref="H117:J117"/>
    <mergeCell ref="K117:M117"/>
    <mergeCell ref="N117:O117"/>
    <mergeCell ref="P117:Q117"/>
    <mergeCell ref="W115:Y115"/>
    <mergeCell ref="Z115:AB115"/>
    <mergeCell ref="AC115:AD115"/>
    <mergeCell ref="AE115:AF115"/>
    <mergeCell ref="D116:G116"/>
    <mergeCell ref="H116:J116"/>
    <mergeCell ref="K116:M116"/>
    <mergeCell ref="N116:O116"/>
    <mergeCell ref="P116:Q116"/>
    <mergeCell ref="R116:V116"/>
    <mergeCell ref="R117:V117"/>
    <mergeCell ref="W117:Y117"/>
    <mergeCell ref="Z117:AB117"/>
    <mergeCell ref="AC117:AD117"/>
    <mergeCell ref="AE117:AF117"/>
    <mergeCell ref="W114:Y114"/>
    <mergeCell ref="Z114:AB114"/>
    <mergeCell ref="AC114:AD114"/>
    <mergeCell ref="AE114:AF114"/>
    <mergeCell ref="D115:G115"/>
    <mergeCell ref="H115:J115"/>
    <mergeCell ref="K115:M115"/>
    <mergeCell ref="N115:O115"/>
    <mergeCell ref="P115:Q115"/>
    <mergeCell ref="R115:V115"/>
    <mergeCell ref="D114:G114"/>
    <mergeCell ref="H114:J114"/>
    <mergeCell ref="K114:M114"/>
    <mergeCell ref="N114:O114"/>
    <mergeCell ref="P114:Q114"/>
    <mergeCell ref="R114:V114"/>
    <mergeCell ref="C113:G113"/>
    <mergeCell ref="H113:J113"/>
    <mergeCell ref="K113:M113"/>
    <mergeCell ref="N113:O113"/>
    <mergeCell ref="P113:Q113"/>
    <mergeCell ref="R113:V113"/>
    <mergeCell ref="C112:AF112"/>
    <mergeCell ref="W110:Y110"/>
    <mergeCell ref="Z110:AB110"/>
    <mergeCell ref="AC110:AD110"/>
    <mergeCell ref="AE110:AF110"/>
    <mergeCell ref="W113:Y113"/>
    <mergeCell ref="Z113:AB113"/>
    <mergeCell ref="AC113:AD113"/>
    <mergeCell ref="AE113:AF113"/>
    <mergeCell ref="AE109:AF109"/>
    <mergeCell ref="AH109:AI109"/>
    <mergeCell ref="R108:V108"/>
    <mergeCell ref="W108:Y108"/>
    <mergeCell ref="Z108:AB108"/>
    <mergeCell ref="AC108:AD108"/>
    <mergeCell ref="AE108:AF108"/>
    <mergeCell ref="AH110:AI110"/>
    <mergeCell ref="D111:G111"/>
    <mergeCell ref="H111:J111"/>
    <mergeCell ref="K111:M111"/>
    <mergeCell ref="N111:O111"/>
    <mergeCell ref="P111:Q111"/>
    <mergeCell ref="D110:G110"/>
    <mergeCell ref="H110:J110"/>
    <mergeCell ref="K110:M110"/>
    <mergeCell ref="N110:O110"/>
    <mergeCell ref="P110:Q110"/>
    <mergeCell ref="R110:V110"/>
    <mergeCell ref="R111:V111"/>
    <mergeCell ref="W111:Y111"/>
    <mergeCell ref="Z111:AB111"/>
    <mergeCell ref="AC111:AD111"/>
    <mergeCell ref="AE111:AF111"/>
    <mergeCell ref="D109:G109"/>
    <mergeCell ref="H109:J109"/>
    <mergeCell ref="K109:M109"/>
    <mergeCell ref="N109:O109"/>
    <mergeCell ref="P109:Q109"/>
    <mergeCell ref="R107:V107"/>
    <mergeCell ref="W107:Y107"/>
    <mergeCell ref="Z107:AB107"/>
    <mergeCell ref="AC107:AD107"/>
    <mergeCell ref="R109:V109"/>
    <mergeCell ref="W109:Y109"/>
    <mergeCell ref="Z109:AB109"/>
    <mergeCell ref="AC109:AD109"/>
    <mergeCell ref="AE107:AF107"/>
    <mergeCell ref="D108:G108"/>
    <mergeCell ref="H108:J108"/>
    <mergeCell ref="K108:M108"/>
    <mergeCell ref="N108:O108"/>
    <mergeCell ref="P108:Q108"/>
    <mergeCell ref="R106:V106"/>
    <mergeCell ref="W106:Y106"/>
    <mergeCell ref="Z106:AB106"/>
    <mergeCell ref="AC106:AD106"/>
    <mergeCell ref="AE106:AF106"/>
    <mergeCell ref="D107:G107"/>
    <mergeCell ref="H107:J107"/>
    <mergeCell ref="K107:M107"/>
    <mergeCell ref="N107:O107"/>
    <mergeCell ref="P107:Q107"/>
    <mergeCell ref="D103:G103"/>
    <mergeCell ref="H103:J103"/>
    <mergeCell ref="K103:M103"/>
    <mergeCell ref="N103:O103"/>
    <mergeCell ref="C105:AF105"/>
    <mergeCell ref="C106:G106"/>
    <mergeCell ref="H106:J106"/>
    <mergeCell ref="K106:M106"/>
    <mergeCell ref="N106:O106"/>
    <mergeCell ref="P106:Q106"/>
    <mergeCell ref="D101:G101"/>
    <mergeCell ref="H101:J101"/>
    <mergeCell ref="K101:M101"/>
    <mergeCell ref="N101:O101"/>
    <mergeCell ref="D102:G102"/>
    <mergeCell ref="H102:J102"/>
    <mergeCell ref="K102:M102"/>
    <mergeCell ref="N102:O102"/>
    <mergeCell ref="D99:G99"/>
    <mergeCell ref="H99:J99"/>
    <mergeCell ref="K99:M99"/>
    <mergeCell ref="N99:O99"/>
    <mergeCell ref="D100:G100"/>
    <mergeCell ref="H100:J100"/>
    <mergeCell ref="K100:M100"/>
    <mergeCell ref="N100:O100"/>
    <mergeCell ref="D97:G97"/>
    <mergeCell ref="H97:J97"/>
    <mergeCell ref="K97:M97"/>
    <mergeCell ref="N97:O97"/>
    <mergeCell ref="D98:G98"/>
    <mergeCell ref="H98:J98"/>
    <mergeCell ref="K98:M98"/>
    <mergeCell ref="N98:O98"/>
    <mergeCell ref="D95:G95"/>
    <mergeCell ref="H95:J95"/>
    <mergeCell ref="K95:M95"/>
    <mergeCell ref="N95:O95"/>
    <mergeCell ref="D96:G96"/>
    <mergeCell ref="H96:J96"/>
    <mergeCell ref="K96:M96"/>
    <mergeCell ref="N96:O96"/>
    <mergeCell ref="D93:G93"/>
    <mergeCell ref="H93:J93"/>
    <mergeCell ref="K93:M93"/>
    <mergeCell ref="N93:O93"/>
    <mergeCell ref="P93:Q93"/>
    <mergeCell ref="D94:G94"/>
    <mergeCell ref="H94:J94"/>
    <mergeCell ref="K94:M94"/>
    <mergeCell ref="N94:O94"/>
    <mergeCell ref="P94:Q94"/>
    <mergeCell ref="D91:G91"/>
    <mergeCell ref="H91:J91"/>
    <mergeCell ref="K91:M91"/>
    <mergeCell ref="N91:O91"/>
    <mergeCell ref="P91:Q91"/>
    <mergeCell ref="D92:G92"/>
    <mergeCell ref="H92:J92"/>
    <mergeCell ref="K92:M92"/>
    <mergeCell ref="N92:O92"/>
    <mergeCell ref="P92:Q92"/>
    <mergeCell ref="D89:G89"/>
    <mergeCell ref="H89:J89"/>
    <mergeCell ref="K89:M89"/>
    <mergeCell ref="N89:O89"/>
    <mergeCell ref="P89:Q89"/>
    <mergeCell ref="D90:G90"/>
    <mergeCell ref="H90:J90"/>
    <mergeCell ref="K90:M90"/>
    <mergeCell ref="N90:O90"/>
    <mergeCell ref="P90:Q90"/>
    <mergeCell ref="D87:G87"/>
    <mergeCell ref="H87:J87"/>
    <mergeCell ref="K87:M87"/>
    <mergeCell ref="N87:O87"/>
    <mergeCell ref="P87:Q87"/>
    <mergeCell ref="D88:G88"/>
    <mergeCell ref="H88:J88"/>
    <mergeCell ref="K88:M88"/>
    <mergeCell ref="N88:O88"/>
    <mergeCell ref="P88:Q88"/>
    <mergeCell ref="D85:G85"/>
    <mergeCell ref="H85:J85"/>
    <mergeCell ref="K85:M85"/>
    <mergeCell ref="N85:O85"/>
    <mergeCell ref="P85:Q85"/>
    <mergeCell ref="D86:G86"/>
    <mergeCell ref="H86:J86"/>
    <mergeCell ref="K86:M86"/>
    <mergeCell ref="N86:O86"/>
    <mergeCell ref="P86:Q86"/>
    <mergeCell ref="D83:G83"/>
    <mergeCell ref="H83:J83"/>
    <mergeCell ref="K83:M83"/>
    <mergeCell ref="N83:O83"/>
    <mergeCell ref="P83:Q83"/>
    <mergeCell ref="D84:G84"/>
    <mergeCell ref="H84:J84"/>
    <mergeCell ref="K84:M84"/>
    <mergeCell ref="N84:O84"/>
    <mergeCell ref="P84:Q84"/>
    <mergeCell ref="D81:G81"/>
    <mergeCell ref="H81:J81"/>
    <mergeCell ref="K81:M81"/>
    <mergeCell ref="N81:O81"/>
    <mergeCell ref="P81:Q81"/>
    <mergeCell ref="D82:G82"/>
    <mergeCell ref="H82:J82"/>
    <mergeCell ref="K82:M82"/>
    <mergeCell ref="N82:O82"/>
    <mergeCell ref="P82:Q82"/>
    <mergeCell ref="AE79:AF79"/>
    <mergeCell ref="D80:G80"/>
    <mergeCell ref="H80:J80"/>
    <mergeCell ref="K80:M80"/>
    <mergeCell ref="N80:O80"/>
    <mergeCell ref="P80:Q80"/>
    <mergeCell ref="AE78:AF78"/>
    <mergeCell ref="D79:G79"/>
    <mergeCell ref="H79:J79"/>
    <mergeCell ref="K79:M79"/>
    <mergeCell ref="N79:O79"/>
    <mergeCell ref="P79:Q79"/>
    <mergeCell ref="R79:V79"/>
    <mergeCell ref="W79:Y79"/>
    <mergeCell ref="Z79:AB79"/>
    <mergeCell ref="AC79:AD79"/>
    <mergeCell ref="D78:G78"/>
    <mergeCell ref="H78:J78"/>
    <mergeCell ref="K78:M78"/>
    <mergeCell ref="N78:O78"/>
    <mergeCell ref="P78:Q78"/>
    <mergeCell ref="R78:V78"/>
    <mergeCell ref="W78:Y78"/>
    <mergeCell ref="Z78:AB78"/>
    <mergeCell ref="AC78:AD78"/>
    <mergeCell ref="AE76:AF76"/>
    <mergeCell ref="D77:G77"/>
    <mergeCell ref="H77:J77"/>
    <mergeCell ref="K77:M77"/>
    <mergeCell ref="N77:O77"/>
    <mergeCell ref="P77:Q77"/>
    <mergeCell ref="R77:V77"/>
    <mergeCell ref="W77:Y77"/>
    <mergeCell ref="Z77:AB77"/>
    <mergeCell ref="AC77:AD77"/>
    <mergeCell ref="AE77:AF77"/>
    <mergeCell ref="D76:G76"/>
    <mergeCell ref="H76:J76"/>
    <mergeCell ref="K76:M76"/>
    <mergeCell ref="N76:O76"/>
    <mergeCell ref="P76:Q76"/>
    <mergeCell ref="R76:V76"/>
    <mergeCell ref="W76:Y76"/>
    <mergeCell ref="Z76:AB76"/>
    <mergeCell ref="AC76:AD76"/>
    <mergeCell ref="C74:AF74"/>
    <mergeCell ref="C75:G75"/>
    <mergeCell ref="H75:J75"/>
    <mergeCell ref="K75:M75"/>
    <mergeCell ref="N75:O75"/>
    <mergeCell ref="P75:Q75"/>
    <mergeCell ref="R75:V75"/>
    <mergeCell ref="W75:Y75"/>
    <mergeCell ref="Z75:AB75"/>
    <mergeCell ref="AC75:AD75"/>
    <mergeCell ref="AE75:AF75"/>
    <mergeCell ref="AH64:AI64"/>
    <mergeCell ref="AH65:AI65"/>
    <mergeCell ref="D72:G72"/>
    <mergeCell ref="H72:J72"/>
    <mergeCell ref="K72:M72"/>
    <mergeCell ref="N72:O72"/>
    <mergeCell ref="P72:Q72"/>
    <mergeCell ref="R72:AA72"/>
    <mergeCell ref="D71:G71"/>
    <mergeCell ref="H71:J71"/>
    <mergeCell ref="K71:M71"/>
    <mergeCell ref="N71:O71"/>
    <mergeCell ref="P71:Q71"/>
    <mergeCell ref="R71:AA71"/>
    <mergeCell ref="D70:G70"/>
    <mergeCell ref="H70:J70"/>
    <mergeCell ref="K70:M70"/>
    <mergeCell ref="N70:O70"/>
    <mergeCell ref="P70:Q70"/>
    <mergeCell ref="R70:AA70"/>
    <mergeCell ref="D69:G69"/>
    <mergeCell ref="H69:J69"/>
    <mergeCell ref="K69:M69"/>
    <mergeCell ref="N69:O69"/>
    <mergeCell ref="P69:Q69"/>
    <mergeCell ref="R69:AA69"/>
    <mergeCell ref="D68:G68"/>
    <mergeCell ref="H68:J68"/>
    <mergeCell ref="K68:M68"/>
    <mergeCell ref="N68:O68"/>
    <mergeCell ref="P68:Q68"/>
    <mergeCell ref="R68:AA68"/>
    <mergeCell ref="D67:G67"/>
    <mergeCell ref="H67:J67"/>
    <mergeCell ref="K67:M67"/>
    <mergeCell ref="N67:O67"/>
    <mergeCell ref="P67:Q67"/>
    <mergeCell ref="R67:AA67"/>
    <mergeCell ref="D66:G66"/>
    <mergeCell ref="H66:J66"/>
    <mergeCell ref="K66:M66"/>
    <mergeCell ref="N66:O66"/>
    <mergeCell ref="P66:Q66"/>
    <mergeCell ref="R66:AA66"/>
    <mergeCell ref="D65:G65"/>
    <mergeCell ref="H65:J65"/>
    <mergeCell ref="K65:M65"/>
    <mergeCell ref="N65:O65"/>
    <mergeCell ref="P65:Q65"/>
    <mergeCell ref="R65:AA65"/>
    <mergeCell ref="D64:G64"/>
    <mergeCell ref="H64:J64"/>
    <mergeCell ref="K64:M64"/>
    <mergeCell ref="N64:O64"/>
    <mergeCell ref="P64:Q64"/>
    <mergeCell ref="R64:AA64"/>
    <mergeCell ref="D63:G63"/>
    <mergeCell ref="H63:J63"/>
    <mergeCell ref="K63:M63"/>
    <mergeCell ref="N63:O63"/>
    <mergeCell ref="P63:Q63"/>
    <mergeCell ref="R63:AA63"/>
    <mergeCell ref="D62:G62"/>
    <mergeCell ref="H62:J62"/>
    <mergeCell ref="K62:M62"/>
    <mergeCell ref="N62:O62"/>
    <mergeCell ref="P62:Q62"/>
    <mergeCell ref="R62:AA62"/>
    <mergeCell ref="D61:G61"/>
    <mergeCell ref="H61:J61"/>
    <mergeCell ref="K61:M61"/>
    <mergeCell ref="N61:O61"/>
    <mergeCell ref="P61:Q61"/>
    <mergeCell ref="R61:AA61"/>
    <mergeCell ref="D60:G60"/>
    <mergeCell ref="H60:J60"/>
    <mergeCell ref="K60:M60"/>
    <mergeCell ref="N60:O60"/>
    <mergeCell ref="P60:Q60"/>
    <mergeCell ref="R60:AA60"/>
    <mergeCell ref="D59:G59"/>
    <mergeCell ref="H59:J59"/>
    <mergeCell ref="K59:M59"/>
    <mergeCell ref="N59:O59"/>
    <mergeCell ref="P59:Q59"/>
    <mergeCell ref="R59:AA59"/>
    <mergeCell ref="D58:G58"/>
    <mergeCell ref="H58:J58"/>
    <mergeCell ref="K58:M58"/>
    <mergeCell ref="N58:O58"/>
    <mergeCell ref="P58:Q58"/>
    <mergeCell ref="R58:AA58"/>
    <mergeCell ref="D57:G57"/>
    <mergeCell ref="H57:J57"/>
    <mergeCell ref="K57:M57"/>
    <mergeCell ref="N57:O57"/>
    <mergeCell ref="P57:Q57"/>
    <mergeCell ref="R57:AA57"/>
    <mergeCell ref="D56:G56"/>
    <mergeCell ref="H56:J56"/>
    <mergeCell ref="K56:M56"/>
    <mergeCell ref="N56:O56"/>
    <mergeCell ref="P56:Q56"/>
    <mergeCell ref="R56:AA56"/>
    <mergeCell ref="D55:G55"/>
    <mergeCell ref="H55:J55"/>
    <mergeCell ref="K55:M55"/>
    <mergeCell ref="N55:O55"/>
    <mergeCell ref="P55:Q55"/>
    <mergeCell ref="R55:AA55"/>
    <mergeCell ref="D54:G54"/>
    <mergeCell ref="H54:J54"/>
    <mergeCell ref="K54:M54"/>
    <mergeCell ref="N54:O54"/>
    <mergeCell ref="P54:Q54"/>
    <mergeCell ref="R54:AA54"/>
    <mergeCell ref="D53:G53"/>
    <mergeCell ref="H53:J53"/>
    <mergeCell ref="K53:M53"/>
    <mergeCell ref="N53:O53"/>
    <mergeCell ref="P53:Q53"/>
    <mergeCell ref="R53:AA53"/>
    <mergeCell ref="C51:AF51"/>
    <mergeCell ref="C52:G52"/>
    <mergeCell ref="H52:J52"/>
    <mergeCell ref="K52:M52"/>
    <mergeCell ref="N52:O52"/>
    <mergeCell ref="P52:Q52"/>
    <mergeCell ref="R52:AA52"/>
    <mergeCell ref="T49:AF49"/>
    <mergeCell ref="D50:G50"/>
    <mergeCell ref="H50:J50"/>
    <mergeCell ref="K50:M50"/>
    <mergeCell ref="N50:O50"/>
    <mergeCell ref="P50:Q50"/>
    <mergeCell ref="R50:S50"/>
    <mergeCell ref="T50:AF50"/>
    <mergeCell ref="D49:G49"/>
    <mergeCell ref="H49:J49"/>
    <mergeCell ref="K49:M49"/>
    <mergeCell ref="N49:O49"/>
    <mergeCell ref="P49:Q49"/>
    <mergeCell ref="R49:S49"/>
    <mergeCell ref="T47:AF47"/>
    <mergeCell ref="AH47:AI47"/>
    <mergeCell ref="D48:G48"/>
    <mergeCell ref="H48:J48"/>
    <mergeCell ref="K48:M48"/>
    <mergeCell ref="N48:O48"/>
    <mergeCell ref="P48:Q48"/>
    <mergeCell ref="R48:S48"/>
    <mergeCell ref="T48:AF48"/>
    <mergeCell ref="AH48:AI48"/>
    <mergeCell ref="D47:G47"/>
    <mergeCell ref="H47:J47"/>
    <mergeCell ref="K47:M47"/>
    <mergeCell ref="N47:O47"/>
    <mergeCell ref="P47:Q47"/>
    <mergeCell ref="R47:S47"/>
    <mergeCell ref="T45:AF45"/>
    <mergeCell ref="D46:G46"/>
    <mergeCell ref="H46:J46"/>
    <mergeCell ref="K46:M46"/>
    <mergeCell ref="N46:O46"/>
    <mergeCell ref="P46:Q46"/>
    <mergeCell ref="R46:S46"/>
    <mergeCell ref="C43:AF43"/>
    <mergeCell ref="C44:G44"/>
    <mergeCell ref="H44:J44"/>
    <mergeCell ref="K44:M44"/>
    <mergeCell ref="N44:O44"/>
    <mergeCell ref="P44:Q44"/>
    <mergeCell ref="R44:S44"/>
    <mergeCell ref="T44:AF44"/>
    <mergeCell ref="T46:AF46"/>
    <mergeCell ref="D45:G45"/>
    <mergeCell ref="H45:J45"/>
    <mergeCell ref="K45:M45"/>
    <mergeCell ref="N45:O45"/>
    <mergeCell ref="P45:Q45"/>
    <mergeCell ref="R45:S45"/>
    <mergeCell ref="AH39:AI39"/>
    <mergeCell ref="D40:G40"/>
    <mergeCell ref="H40:J40"/>
    <mergeCell ref="K40:M40"/>
    <mergeCell ref="N40:O40"/>
    <mergeCell ref="P40:Q40"/>
    <mergeCell ref="R40:S40"/>
    <mergeCell ref="T40:U40"/>
    <mergeCell ref="V40:AA40"/>
    <mergeCell ref="T39:U39"/>
    <mergeCell ref="V39:AA39"/>
    <mergeCell ref="T41:U41"/>
    <mergeCell ref="V41:AA41"/>
    <mergeCell ref="D41:G41"/>
    <mergeCell ref="H41:J41"/>
    <mergeCell ref="K41:M41"/>
    <mergeCell ref="N41:O41"/>
    <mergeCell ref="P41:Q41"/>
    <mergeCell ref="R41:S41"/>
    <mergeCell ref="T38:U38"/>
    <mergeCell ref="V38:AA38"/>
    <mergeCell ref="D39:G39"/>
    <mergeCell ref="H39:J39"/>
    <mergeCell ref="K39:M39"/>
    <mergeCell ref="N39:O39"/>
    <mergeCell ref="P39:Q39"/>
    <mergeCell ref="R39:S39"/>
    <mergeCell ref="V32:AA32"/>
    <mergeCell ref="D33:G33"/>
    <mergeCell ref="H33:J33"/>
    <mergeCell ref="K33:M33"/>
    <mergeCell ref="N33:O33"/>
    <mergeCell ref="P33:Q33"/>
    <mergeCell ref="T37:U37"/>
    <mergeCell ref="V37:AA37"/>
    <mergeCell ref="D36:G36"/>
    <mergeCell ref="H36:J36"/>
    <mergeCell ref="K36:M36"/>
    <mergeCell ref="N36:O36"/>
    <mergeCell ref="P36:Q36"/>
    <mergeCell ref="T36:U36"/>
    <mergeCell ref="D35:G35"/>
    <mergeCell ref="H35:J35"/>
    <mergeCell ref="K35:M35"/>
    <mergeCell ref="N35:O35"/>
    <mergeCell ref="P35:Q35"/>
    <mergeCell ref="R35:S35"/>
    <mergeCell ref="T35:U35"/>
    <mergeCell ref="V35:AA35"/>
    <mergeCell ref="D34:G34"/>
    <mergeCell ref="H34:J34"/>
    <mergeCell ref="P29:Q29"/>
    <mergeCell ref="D38:G38"/>
    <mergeCell ref="H38:J38"/>
    <mergeCell ref="K38:M38"/>
    <mergeCell ref="N38:O38"/>
    <mergeCell ref="P38:Q38"/>
    <mergeCell ref="R38:S38"/>
    <mergeCell ref="V36:AA36"/>
    <mergeCell ref="D37:G37"/>
    <mergeCell ref="H37:J37"/>
    <mergeCell ref="K37:M37"/>
    <mergeCell ref="N37:O37"/>
    <mergeCell ref="P37:Q37"/>
    <mergeCell ref="R37:S37"/>
    <mergeCell ref="R33:S33"/>
    <mergeCell ref="T33:U33"/>
    <mergeCell ref="V33:AA33"/>
    <mergeCell ref="D32:G32"/>
    <mergeCell ref="H32:J32"/>
    <mergeCell ref="K32:M32"/>
    <mergeCell ref="N32:O32"/>
    <mergeCell ref="P32:Q32"/>
    <mergeCell ref="R32:S32"/>
    <mergeCell ref="T32:U32"/>
    <mergeCell ref="K34:M34"/>
    <mergeCell ref="N34:O34"/>
    <mergeCell ref="P34:Q34"/>
    <mergeCell ref="R34:S34"/>
    <mergeCell ref="T24:U24"/>
    <mergeCell ref="V24:AA24"/>
    <mergeCell ref="D25:G25"/>
    <mergeCell ref="H25:J25"/>
    <mergeCell ref="K25:M25"/>
    <mergeCell ref="N25:O25"/>
    <mergeCell ref="P25:Q25"/>
    <mergeCell ref="T34:U34"/>
    <mergeCell ref="V34:AA34"/>
    <mergeCell ref="R29:S29"/>
    <mergeCell ref="T29:U29"/>
    <mergeCell ref="V29:AA29"/>
    <mergeCell ref="D28:G28"/>
    <mergeCell ref="H28:J28"/>
    <mergeCell ref="K28:M28"/>
    <mergeCell ref="N28:O28"/>
    <mergeCell ref="P28:Q28"/>
    <mergeCell ref="R28:S28"/>
    <mergeCell ref="T28:U28"/>
    <mergeCell ref="V28:AA28"/>
    <mergeCell ref="D29:G29"/>
    <mergeCell ref="H29:J29"/>
    <mergeCell ref="K29:M29"/>
    <mergeCell ref="N29:O29"/>
    <mergeCell ref="V20:AA21"/>
    <mergeCell ref="N21:O21"/>
    <mergeCell ref="P21:Q21"/>
    <mergeCell ref="R21:S21"/>
    <mergeCell ref="T21:U21"/>
    <mergeCell ref="R25:S25"/>
    <mergeCell ref="T25:U25"/>
    <mergeCell ref="V25:AA25"/>
    <mergeCell ref="T23:U23"/>
    <mergeCell ref="V23:AA23"/>
    <mergeCell ref="T26:U26"/>
    <mergeCell ref="V26:AA26"/>
    <mergeCell ref="D27:G27"/>
    <mergeCell ref="H27:J27"/>
    <mergeCell ref="K27:M27"/>
    <mergeCell ref="N27:O27"/>
    <mergeCell ref="P27:Q27"/>
    <mergeCell ref="R27:S27"/>
    <mergeCell ref="T27:U27"/>
    <mergeCell ref="V27:AA27"/>
    <mergeCell ref="T30:U30"/>
    <mergeCell ref="V30:AA30"/>
    <mergeCell ref="D31:G31"/>
    <mergeCell ref="H31:J31"/>
    <mergeCell ref="K31:M31"/>
    <mergeCell ref="N31:O31"/>
    <mergeCell ref="P31:Q31"/>
    <mergeCell ref="R31:S31"/>
    <mergeCell ref="T31:U31"/>
    <mergeCell ref="V31:AA31"/>
    <mergeCell ref="D30:G30"/>
    <mergeCell ref="H30:J30"/>
    <mergeCell ref="K30:M30"/>
    <mergeCell ref="N30:O30"/>
    <mergeCell ref="P30:Q30"/>
    <mergeCell ref="R30:S30"/>
    <mergeCell ref="D26:G26"/>
    <mergeCell ref="H26:J26"/>
    <mergeCell ref="K26:M26"/>
    <mergeCell ref="N26:O26"/>
    <mergeCell ref="P26:Q26"/>
    <mergeCell ref="R26:S26"/>
    <mergeCell ref="D24:G24"/>
    <mergeCell ref="H24:J24"/>
    <mergeCell ref="K24:M24"/>
    <mergeCell ref="N24:O24"/>
    <mergeCell ref="P24:Q24"/>
    <mergeCell ref="R24:S24"/>
    <mergeCell ref="G18:H18"/>
    <mergeCell ref="I18:J18"/>
    <mergeCell ref="K18:L18"/>
    <mergeCell ref="M18:N18"/>
    <mergeCell ref="O18:P18"/>
    <mergeCell ref="Q18:R18"/>
    <mergeCell ref="D23:G23"/>
    <mergeCell ref="H23:J23"/>
    <mergeCell ref="K23:M23"/>
    <mergeCell ref="N23:O23"/>
    <mergeCell ref="P23:Q23"/>
    <mergeCell ref="R23:S23"/>
    <mergeCell ref="P22:Q22"/>
    <mergeCell ref="R22:S22"/>
    <mergeCell ref="N20:Q20"/>
    <mergeCell ref="R20:U20"/>
    <mergeCell ref="AA17:AB17"/>
    <mergeCell ref="A5:B18"/>
    <mergeCell ref="T22:U22"/>
    <mergeCell ref="V22:AA22"/>
    <mergeCell ref="D22:G22"/>
    <mergeCell ref="H22:J22"/>
    <mergeCell ref="K22:M22"/>
    <mergeCell ref="N22:O22"/>
    <mergeCell ref="S16:T16"/>
    <mergeCell ref="U16:V16"/>
    <mergeCell ref="W16:X16"/>
    <mergeCell ref="Y16:Z16"/>
    <mergeCell ref="AA16:AB16"/>
    <mergeCell ref="G17:H17"/>
    <mergeCell ref="I17:J17"/>
    <mergeCell ref="K17:L17"/>
    <mergeCell ref="M17:N17"/>
    <mergeCell ref="O17:P17"/>
    <mergeCell ref="Y15:Z15"/>
    <mergeCell ref="A19:B130"/>
    <mergeCell ref="C19:AF19"/>
    <mergeCell ref="C20:G21"/>
    <mergeCell ref="H20:J21"/>
    <mergeCell ref="K20:M21"/>
    <mergeCell ref="W13:X13"/>
    <mergeCell ref="Y13:Z13"/>
    <mergeCell ref="AA13:AB13"/>
    <mergeCell ref="Q13:R13"/>
    <mergeCell ref="AA15:AB15"/>
    <mergeCell ref="AD15:AE15"/>
    <mergeCell ref="C16:F18"/>
    <mergeCell ref="G16:H16"/>
    <mergeCell ref="I16:J16"/>
    <mergeCell ref="K16:L16"/>
    <mergeCell ref="M16:N16"/>
    <mergeCell ref="O16:P16"/>
    <mergeCell ref="Q16:R16"/>
    <mergeCell ref="S18:T18"/>
    <mergeCell ref="U18:V18"/>
    <mergeCell ref="W18:X18"/>
    <mergeCell ref="Y18:Z18"/>
    <mergeCell ref="AA18:AB18"/>
    <mergeCell ref="W15:X15"/>
    <mergeCell ref="Q17:R17"/>
    <mergeCell ref="S17:T17"/>
    <mergeCell ref="U17:V17"/>
    <mergeCell ref="W17:X17"/>
    <mergeCell ref="Y17:Z17"/>
    <mergeCell ref="C13:F15"/>
    <mergeCell ref="G13:H13"/>
    <mergeCell ref="I13:J13"/>
    <mergeCell ref="K13:L13"/>
    <mergeCell ref="M13:N13"/>
    <mergeCell ref="O13:P13"/>
    <mergeCell ref="Q14:R14"/>
    <mergeCell ref="S14:T14"/>
    <mergeCell ref="U14:V14"/>
    <mergeCell ref="S13:T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G14:H14"/>
    <mergeCell ref="I14:J14"/>
    <mergeCell ref="K14:L14"/>
    <mergeCell ref="M14:N14"/>
    <mergeCell ref="O14:P14"/>
    <mergeCell ref="W14:X14"/>
    <mergeCell ref="Y14:Z14"/>
    <mergeCell ref="AA14:AB14"/>
    <mergeCell ref="AD12:AE12"/>
    <mergeCell ref="G9:H9"/>
    <mergeCell ref="I9:J9"/>
    <mergeCell ref="K9:L9"/>
    <mergeCell ref="M9:N9"/>
    <mergeCell ref="O9:P9"/>
    <mergeCell ref="S10:T10"/>
    <mergeCell ref="U10:V10"/>
    <mergeCell ref="W10:X10"/>
    <mergeCell ref="Y10:Z10"/>
    <mergeCell ref="AA10:AB10"/>
    <mergeCell ref="G11:H11"/>
    <mergeCell ref="I11:J11"/>
    <mergeCell ref="K11:L11"/>
    <mergeCell ref="M11:N11"/>
    <mergeCell ref="O11:P11"/>
    <mergeCell ref="AC11:AD11"/>
    <mergeCell ref="G12:H12"/>
    <mergeCell ref="I12:J12"/>
    <mergeCell ref="K12:L12"/>
    <mergeCell ref="M12:N12"/>
    <mergeCell ref="O12:P12"/>
    <mergeCell ref="Q12:R12"/>
    <mergeCell ref="S12:T12"/>
    <mergeCell ref="C10:F12"/>
    <mergeCell ref="G10:H10"/>
    <mergeCell ref="I10:J10"/>
    <mergeCell ref="K10:L10"/>
    <mergeCell ref="M10:N10"/>
    <mergeCell ref="O10:P10"/>
    <mergeCell ref="Q10:R10"/>
    <mergeCell ref="Y12:Z12"/>
    <mergeCell ref="AA12:AB12"/>
    <mergeCell ref="U12:V12"/>
    <mergeCell ref="W12:X12"/>
    <mergeCell ref="Q11:R11"/>
    <mergeCell ref="S11:T11"/>
    <mergeCell ref="U11:V11"/>
    <mergeCell ref="W11:X11"/>
    <mergeCell ref="Y11:Z11"/>
    <mergeCell ref="AA11:AB11"/>
    <mergeCell ref="U9:V9"/>
    <mergeCell ref="W9:X9"/>
    <mergeCell ref="Y8:Z8"/>
    <mergeCell ref="AA8:AB8"/>
    <mergeCell ref="AC8:AD8"/>
    <mergeCell ref="Q9:R9"/>
    <mergeCell ref="S9:T9"/>
    <mergeCell ref="Y7:Z7"/>
    <mergeCell ref="AA7:AB7"/>
    <mergeCell ref="Y9:Z9"/>
    <mergeCell ref="AA9:AB9"/>
    <mergeCell ref="AD9:AE9"/>
    <mergeCell ref="G8:H8"/>
    <mergeCell ref="I8:J8"/>
    <mergeCell ref="K8:L8"/>
    <mergeCell ref="M8:N8"/>
    <mergeCell ref="O8:P8"/>
    <mergeCell ref="Q8:R8"/>
    <mergeCell ref="S8:T8"/>
    <mergeCell ref="U8:V8"/>
    <mergeCell ref="A1:D3"/>
    <mergeCell ref="E1:G3"/>
    <mergeCell ref="I1:Z3"/>
    <mergeCell ref="W6:X6"/>
    <mergeCell ref="Y6:Z6"/>
    <mergeCell ref="C5:H6"/>
    <mergeCell ref="I5:L5"/>
    <mergeCell ref="M5:P5"/>
    <mergeCell ref="Q5:T5"/>
    <mergeCell ref="U5:X5"/>
    <mergeCell ref="W7:X7"/>
    <mergeCell ref="W8:X8"/>
    <mergeCell ref="AA1:AC1"/>
    <mergeCell ref="AD1:AF1"/>
    <mergeCell ref="AA2:AC4"/>
    <mergeCell ref="AD2:AF4"/>
    <mergeCell ref="O4:R4"/>
    <mergeCell ref="S4:Z4"/>
    <mergeCell ref="AA6:AB6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Y5:AB5"/>
    <mergeCell ref="I6:J6"/>
    <mergeCell ref="K6:L6"/>
    <mergeCell ref="M6:N6"/>
    <mergeCell ref="O6:P6"/>
    <mergeCell ref="Q6:R6"/>
    <mergeCell ref="S6:T6"/>
    <mergeCell ref="U6:V6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月報1</vt:lpstr>
      <vt:lpstr>月報2</vt:lpstr>
      <vt:lpstr>月報3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2025-10-02T23:15:01Z</dcterms:modified>
</cp:coreProperties>
</file>