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925"/>
  <workbookPr codeName="ThisWorkbook"/>
  <mc:AlternateContent xmlns:mc="http://schemas.openxmlformats.org/markup-compatibility/2006">
    <mc:Choice Requires="x15">
      <x15ac:absPath xmlns:x15ac="http://schemas.microsoft.com/office/spreadsheetml/2010/11/ac" url="\\192.168.0.24\みんなの書類ホルダー\LCPみさわ\おおぞらクリニック\●クリニック日誌●\"/>
    </mc:Choice>
  </mc:AlternateContent>
  <xr:revisionPtr revIDLastSave="0" documentId="13_ncr:1_{C3FD3942-ECC7-4EE0-9F38-1ED792E74100}" xr6:coauthVersionLast="47" xr6:coauthVersionMax="47" xr10:uidLastSave="{00000000-0000-0000-0000-000000000000}"/>
  <bookViews>
    <workbookView xWindow="-120" yWindow="-120" windowWidth="29040" windowHeight="15720" firstSheet="13" activeTab="23" xr2:uid="{00000000-000D-0000-FFFF-FFFF00000000}"/>
  </bookViews>
  <sheets>
    <sheet name="1日" sheetId="177" r:id="rId1"/>
    <sheet name="2日" sheetId="179" r:id="rId2"/>
    <sheet name="3日" sheetId="180" r:id="rId3"/>
    <sheet name="4日" sheetId="181" r:id="rId4"/>
    <sheet name="5日" sheetId="182" r:id="rId5"/>
    <sheet name="6日" sheetId="183" r:id="rId6"/>
    <sheet name="7日" sheetId="184" r:id="rId7"/>
    <sheet name="8日" sheetId="185" r:id="rId8"/>
    <sheet name="9日" sheetId="186" r:id="rId9"/>
    <sheet name="10日" sheetId="187" r:id="rId10"/>
    <sheet name="11日" sheetId="188" r:id="rId11"/>
    <sheet name="12日" sheetId="189" r:id="rId12"/>
    <sheet name="13日" sheetId="190" r:id="rId13"/>
    <sheet name="14日" sheetId="191" r:id="rId14"/>
    <sheet name="15日" sheetId="192" r:id="rId15"/>
    <sheet name="16日" sheetId="193" r:id="rId16"/>
    <sheet name="17日" sheetId="194" r:id="rId17"/>
    <sheet name="18日" sheetId="195" r:id="rId18"/>
    <sheet name="19日" sheetId="196" r:id="rId19"/>
    <sheet name="20日" sheetId="197" r:id="rId20"/>
    <sheet name="21日" sheetId="198" r:id="rId21"/>
    <sheet name="22日" sheetId="199" r:id="rId22"/>
    <sheet name="23日" sheetId="200" r:id="rId23"/>
    <sheet name="24日" sheetId="201" r:id="rId24"/>
    <sheet name="25日" sheetId="202" r:id="rId25"/>
    <sheet name="26日" sheetId="203" r:id="rId26"/>
    <sheet name="27日" sheetId="204" r:id="rId27"/>
    <sheet name="28日" sheetId="205" r:id="rId28"/>
    <sheet name="29日" sheetId="206" r:id="rId29"/>
    <sheet name="30日" sheetId="207" r:id="rId30"/>
    <sheet name="31日" sheetId="208" r:id="rId31"/>
    <sheet name="原本１" sheetId="209" r:id="rId32"/>
  </sheets>
  <definedNames>
    <definedName name="_xlnm.Print_Area" localSheetId="9">'10日'!$A$1:$AG$54</definedName>
    <definedName name="_xlnm.Print_Area" localSheetId="10">'11日'!$A$1:$AG$54</definedName>
    <definedName name="_xlnm.Print_Area" localSheetId="11">'12日'!$A$1:$AG$54</definedName>
    <definedName name="_xlnm.Print_Area" localSheetId="12">'13日'!$A$1:$AG$54</definedName>
    <definedName name="_xlnm.Print_Area" localSheetId="13">'14日'!$A$1:$AG$54</definedName>
    <definedName name="_xlnm.Print_Area" localSheetId="14">'15日'!$A$1:$AG$54</definedName>
    <definedName name="_xlnm.Print_Area" localSheetId="15">'16日'!$A$1:$AG$54</definedName>
    <definedName name="_xlnm.Print_Area" localSheetId="16">'17日'!$A$1:$AG$54</definedName>
    <definedName name="_xlnm.Print_Area" localSheetId="17">'18日'!$A$1:$AG$54</definedName>
    <definedName name="_xlnm.Print_Area" localSheetId="18">'19日'!$A$1:$AG$54</definedName>
    <definedName name="_xlnm.Print_Area" localSheetId="0">'1日'!$A$1:$AG$54</definedName>
    <definedName name="_xlnm.Print_Area" localSheetId="19">'20日'!$A$1:$AG$54</definedName>
    <definedName name="_xlnm.Print_Area" localSheetId="20">'21日'!$A$1:$AG$54</definedName>
    <definedName name="_xlnm.Print_Area" localSheetId="21">'22日'!$A$1:$AG$54</definedName>
    <definedName name="_xlnm.Print_Area" localSheetId="22">'23日'!$A$1:$AG$54</definedName>
    <definedName name="_xlnm.Print_Area" localSheetId="23">'24日'!$A$1:$AG$54</definedName>
    <definedName name="_xlnm.Print_Area" localSheetId="24">'25日'!$A$1:$AG$54</definedName>
    <definedName name="_xlnm.Print_Area" localSheetId="25">'26日'!$A$1:$AG$54</definedName>
    <definedName name="_xlnm.Print_Area" localSheetId="26">'27日'!$A$1:$AG$54</definedName>
    <definedName name="_xlnm.Print_Area" localSheetId="27">'28日'!$A$1:$AG$54</definedName>
    <definedName name="_xlnm.Print_Area" localSheetId="28">'29日'!$A$1:$AG$54</definedName>
    <definedName name="_xlnm.Print_Area" localSheetId="1">'2日'!$A$1:$AG$54</definedName>
    <definedName name="_xlnm.Print_Area" localSheetId="29">'30日'!$A$1:$AG$54</definedName>
    <definedName name="_xlnm.Print_Area" localSheetId="30">'31日'!$A$1:$AG$54</definedName>
    <definedName name="_xlnm.Print_Area" localSheetId="2">'3日'!$A$1:$AG$54</definedName>
    <definedName name="_xlnm.Print_Area" localSheetId="3">'4日'!$A$1:$AG$54</definedName>
    <definedName name="_xlnm.Print_Area" localSheetId="4">'5日'!$A$1:$AG$54</definedName>
    <definedName name="_xlnm.Print_Area" localSheetId="5">'6日'!$A$1:$AG$54</definedName>
    <definedName name="_xlnm.Print_Area" localSheetId="6">'7日'!$A$1:$AG$54</definedName>
    <definedName name="_xlnm.Print_Area" localSheetId="7">'8日'!$A$1:$AG$54</definedName>
    <definedName name="_xlnm.Print_Area" localSheetId="8">'9日'!$A$1:$AG$54</definedName>
    <definedName name="_xlnm.Print_Area" localSheetId="31">原本１!$A$1:$AG$54</definedName>
  </definedNames>
  <calcPr calcId="191029"/>
</workbook>
</file>

<file path=xl/calcChain.xml><?xml version="1.0" encoding="utf-8"?>
<calcChain xmlns="http://schemas.openxmlformats.org/spreadsheetml/2006/main">
  <c r="C37" i="201" l="1"/>
  <c r="C37" i="199"/>
  <c r="C37" i="194" l="1"/>
  <c r="C37" i="188" l="1"/>
  <c r="C37" i="187" l="1"/>
  <c r="C37" i="181" l="1"/>
  <c r="C37" i="180" l="1"/>
  <c r="C37" i="177"/>
  <c r="AC12" i="209"/>
  <c r="AC12" i="208"/>
  <c r="AC12" i="207"/>
  <c r="AC12" i="206"/>
  <c r="AC12" i="205"/>
  <c r="AC12" i="204"/>
  <c r="AC12" i="203"/>
  <c r="AC12" i="202"/>
  <c r="AC12" i="201"/>
  <c r="AC12" i="200"/>
  <c r="AC12" i="199"/>
  <c r="AC12" i="198"/>
  <c r="AC12" i="197"/>
  <c r="AC12" i="196"/>
  <c r="AC12" i="195"/>
  <c r="AC12" i="194"/>
  <c r="AC12" i="193"/>
  <c r="AC12" i="192"/>
  <c r="AC12" i="191"/>
  <c r="AC12" i="190"/>
  <c r="AC12" i="189"/>
  <c r="AC12" i="188"/>
  <c r="AC12" i="187"/>
  <c r="AC12" i="186"/>
  <c r="AC12" i="185"/>
  <c r="AC12" i="184"/>
  <c r="AC12" i="183"/>
  <c r="AC12" i="182"/>
  <c r="AC12" i="181"/>
  <c r="AC12" i="180"/>
  <c r="AC12" i="179"/>
  <c r="AC12" i="177"/>
</calcChain>
</file>

<file path=xl/sharedStrings.xml><?xml version="1.0" encoding="utf-8"?>
<sst xmlns="http://schemas.openxmlformats.org/spreadsheetml/2006/main" count="4851" uniqueCount="336">
  <si>
    <t>年</t>
    <rPh sb="0" eb="1">
      <t>ネン</t>
    </rPh>
    <phoneticPr fontId="26"/>
  </si>
  <si>
    <t>月</t>
    <rPh sb="0" eb="1">
      <t>ガツ</t>
    </rPh>
    <phoneticPr fontId="26"/>
  </si>
  <si>
    <t>（</t>
    <phoneticPr fontId="26"/>
  </si>
  <si>
    <t>）</t>
    <phoneticPr fontId="26"/>
  </si>
  <si>
    <t>診察室</t>
    <rPh sb="0" eb="3">
      <t>シンサツシツ</t>
    </rPh>
    <phoneticPr fontId="26"/>
  </si>
  <si>
    <t>様</t>
    <rPh sb="0" eb="1">
      <t>サマ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</si>
  <si>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</si>
  <si>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</si>
  <si>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</si>
  <si>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</si>
  <si>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</si>
  <si>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</si>
  <si>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</si>
  <si>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令和</t>
    <rPh sb="0" eb="2">
      <t>レイワ</t>
    </rPh>
    <phoneticPr fontId="26"/>
  </si>
  <si>
    <t>名</t>
    <rPh sb="0" eb="1">
      <t>メイ</t>
    </rPh>
    <phoneticPr fontId="26"/>
  </si>
  <si>
    <t>合
計</t>
    <rPh sb="0" eb="1">
      <t>アイ</t>
    </rPh>
    <rPh sb="2" eb="3">
      <t>ケイ</t>
    </rPh>
    <phoneticPr fontId="26"/>
  </si>
  <si>
    <t>心理
検査</t>
    <rPh sb="0" eb="2">
      <t>シンリ</t>
    </rPh>
    <rPh sb="3" eb="5">
      <t>ケンサ</t>
    </rPh>
    <phoneticPr fontId="26"/>
  </si>
  <si>
    <t>訪問
看護</t>
    <rPh sb="0" eb="2">
      <t>ホウモン</t>
    </rPh>
    <rPh sb="3" eb="5">
      <t>カンゴ</t>
    </rPh>
    <phoneticPr fontId="26"/>
  </si>
  <si>
    <t>再
診</t>
    <rPh sb="0" eb="1">
      <t>サイ</t>
    </rPh>
    <rPh sb="2" eb="3">
      <t>シン</t>
    </rPh>
    <phoneticPr fontId="26"/>
  </si>
  <si>
    <t>初
診</t>
    <rPh sb="0" eb="1">
      <t>ショ</t>
    </rPh>
    <rPh sb="2" eb="3">
      <t>シン</t>
    </rPh>
    <phoneticPr fontId="26"/>
  </si>
  <si>
    <t>外来患者数</t>
    <rPh sb="0" eb="2">
      <t>ガイライ</t>
    </rPh>
    <rPh sb="2" eb="5">
      <t>カンジャスウ</t>
    </rPh>
    <phoneticPr fontId="26"/>
  </si>
  <si>
    <t>注射実施者</t>
    <rPh sb="0" eb="2">
      <t>チュウシャ</t>
    </rPh>
    <rPh sb="2" eb="4">
      <t>ジッシ</t>
    </rPh>
    <rPh sb="4" eb="5">
      <t>シャ</t>
    </rPh>
    <phoneticPr fontId="26"/>
  </si>
  <si>
    <t>注射内容</t>
    <rPh sb="0" eb="2">
      <t>チュウシャ</t>
    </rPh>
    <rPh sb="2" eb="4">
      <t>ナイヨウ</t>
    </rPh>
    <phoneticPr fontId="26"/>
  </si>
  <si>
    <t>精神科</t>
    <rPh sb="0" eb="3">
      <t>セイシンカ</t>
    </rPh>
    <phoneticPr fontId="26"/>
  </si>
  <si>
    <t>内科</t>
    <rPh sb="0" eb="2">
      <t>ナイカ</t>
    </rPh>
    <phoneticPr fontId="26"/>
  </si>
  <si>
    <t>再来新患</t>
    <rPh sb="0" eb="2">
      <t>サイライ</t>
    </rPh>
    <rPh sb="2" eb="4">
      <t>シンカン</t>
    </rPh>
    <phoneticPr fontId="26"/>
  </si>
  <si>
    <t>初診患者数
（再掲）</t>
    <rPh sb="0" eb="2">
      <t>ショシン</t>
    </rPh>
    <rPh sb="2" eb="4">
      <t>カンジャ</t>
    </rPh>
    <rPh sb="4" eb="5">
      <t>スウ</t>
    </rPh>
    <rPh sb="7" eb="9">
      <t>サイケイ</t>
    </rPh>
    <phoneticPr fontId="26"/>
  </si>
  <si>
    <t>　</t>
  </si>
  <si>
    <t xml:space="preserve">      紹介元</t>
    <rPh sb="6" eb="8">
      <t>ショウカイ</t>
    </rPh>
    <rPh sb="8" eb="9">
      <t>モト</t>
    </rPh>
    <phoneticPr fontId="26"/>
  </si>
  <si>
    <t>再診患者数
（再掲）</t>
    <rPh sb="0" eb="2">
      <t>サイシン</t>
    </rPh>
    <rPh sb="2" eb="4">
      <t>カンジャ</t>
    </rPh>
    <rPh sb="4" eb="5">
      <t>スウ</t>
    </rPh>
    <rPh sb="7" eb="9">
      <t>サイケイ</t>
    </rPh>
    <phoneticPr fontId="26"/>
  </si>
  <si>
    <t>小児</t>
    <rPh sb="0" eb="2">
      <t>ショウニ</t>
    </rPh>
    <phoneticPr fontId="26"/>
  </si>
  <si>
    <t>最終確認者</t>
    <rPh sb="0" eb="2">
      <t>サイシュウ</t>
    </rPh>
    <rPh sb="2" eb="4">
      <t>カクニン</t>
    </rPh>
    <rPh sb="4" eb="5">
      <t>シャ</t>
    </rPh>
    <phoneticPr fontId="26"/>
  </si>
  <si>
    <t>会計担当者</t>
    <rPh sb="0" eb="2">
      <t>カイケイ</t>
    </rPh>
    <rPh sb="2" eb="5">
      <t>タントウシャ</t>
    </rPh>
    <phoneticPr fontId="26"/>
  </si>
  <si>
    <t>①当日の窓口徴収総額</t>
    <rPh sb="1" eb="3">
      <t>トウジツ</t>
    </rPh>
    <rPh sb="4" eb="6">
      <t>マドグチ</t>
    </rPh>
    <rPh sb="6" eb="8">
      <t>チョウシュウ</t>
    </rPh>
    <rPh sb="8" eb="10">
      <t>ソウガク</t>
    </rPh>
    <phoneticPr fontId="26"/>
  </si>
  <si>
    <t>②銀行入金総額</t>
    <rPh sb="1" eb="3">
      <t>ギンコウ</t>
    </rPh>
    <rPh sb="3" eb="5">
      <t>ニュウキン</t>
    </rPh>
    <rPh sb="5" eb="6">
      <t>ソウ</t>
    </rPh>
    <rPh sb="6" eb="7">
      <t>ガク</t>
    </rPh>
    <phoneticPr fontId="26"/>
  </si>
  <si>
    <t>銀行入金担当者</t>
    <rPh sb="0" eb="2">
      <t>ギンコウ</t>
    </rPh>
    <rPh sb="2" eb="4">
      <t>ニュウキン</t>
    </rPh>
    <rPh sb="4" eb="6">
      <t>タントウ</t>
    </rPh>
    <rPh sb="6" eb="7">
      <t>シャ</t>
    </rPh>
    <phoneticPr fontId="26"/>
  </si>
  <si>
    <t>③つり銭残額（翌日繰越額）</t>
    <rPh sb="3" eb="4">
      <t>セン</t>
    </rPh>
    <rPh sb="4" eb="6">
      <t>ザンガク</t>
    </rPh>
    <rPh sb="7" eb="9">
      <t>ヨクジツ</t>
    </rPh>
    <rPh sb="9" eb="11">
      <t>クリコシ</t>
    </rPh>
    <rPh sb="11" eb="12">
      <t>ガク</t>
    </rPh>
    <phoneticPr fontId="26"/>
  </si>
  <si>
    <t>デイ
ケア</t>
    <phoneticPr fontId="26"/>
  </si>
  <si>
    <t>朝</t>
    <rPh sb="0" eb="1">
      <t>アサ</t>
    </rPh>
    <phoneticPr fontId="26"/>
  </si>
  <si>
    <t>昼</t>
    <rPh sb="0" eb="1">
      <t>ヒル</t>
    </rPh>
    <phoneticPr fontId="26"/>
  </si>
  <si>
    <t>夕</t>
    <rPh sb="0" eb="1">
      <t>ユウ</t>
    </rPh>
    <phoneticPr fontId="26"/>
  </si>
  <si>
    <t>項　目</t>
    <rPh sb="0" eb="1">
      <t>コウ</t>
    </rPh>
    <rPh sb="2" eb="3">
      <t>メ</t>
    </rPh>
    <phoneticPr fontId="26"/>
  </si>
  <si>
    <t>温　度</t>
    <rPh sb="0" eb="1">
      <t>オン</t>
    </rPh>
    <rPh sb="2" eb="3">
      <t>ド</t>
    </rPh>
    <phoneticPr fontId="26"/>
  </si>
  <si>
    <t>時　間</t>
    <rPh sb="0" eb="1">
      <t>トキ</t>
    </rPh>
    <rPh sb="2" eb="3">
      <t>カン</t>
    </rPh>
    <phoneticPr fontId="26"/>
  </si>
  <si>
    <t>温度管理</t>
    <rPh sb="0" eb="4">
      <t>オンドカンリ</t>
    </rPh>
    <phoneticPr fontId="26"/>
  </si>
  <si>
    <t>確認者</t>
    <rPh sb="0" eb="2">
      <t>カクニン</t>
    </rPh>
    <rPh sb="2" eb="3">
      <t>シャ</t>
    </rPh>
    <phoneticPr fontId="26"/>
  </si>
  <si>
    <t>当日役割</t>
    <rPh sb="0" eb="2">
      <t>トウジツ</t>
    </rPh>
    <rPh sb="2" eb="4">
      <t>ヤクワリ</t>
    </rPh>
    <phoneticPr fontId="26"/>
  </si>
  <si>
    <t>担当者</t>
    <rPh sb="0" eb="3">
      <t>タントウシャ</t>
    </rPh>
    <phoneticPr fontId="26"/>
  </si>
  <si>
    <t>担当医</t>
    <rPh sb="0" eb="3">
      <t>タントウイ</t>
    </rPh>
    <phoneticPr fontId="26"/>
  </si>
  <si>
    <t>訪問看護</t>
    <rPh sb="0" eb="4">
      <t>ホウモンカンゴ</t>
    </rPh>
    <phoneticPr fontId="26"/>
  </si>
  <si>
    <t>デイケア</t>
    <phoneticPr fontId="26"/>
  </si>
  <si>
    <t>外来（精神科）</t>
    <rPh sb="0" eb="2">
      <t>ガイライ</t>
    </rPh>
    <rPh sb="3" eb="6">
      <t>セイシンカ</t>
    </rPh>
    <phoneticPr fontId="26"/>
  </si>
  <si>
    <t>勤務者</t>
    <rPh sb="0" eb="3">
      <t>キンムシャ</t>
    </rPh>
    <phoneticPr fontId="26"/>
  </si>
  <si>
    <t>第１診察室</t>
    <rPh sb="0" eb="1">
      <t>ダイ</t>
    </rPh>
    <rPh sb="2" eb="5">
      <t>シンサツシツ</t>
    </rPh>
    <phoneticPr fontId="26"/>
  </si>
  <si>
    <t>第２診察室</t>
    <rPh sb="0" eb="1">
      <t>ダイ</t>
    </rPh>
    <rPh sb="2" eb="5">
      <t>シンサツシツ</t>
    </rPh>
    <phoneticPr fontId="26"/>
  </si>
  <si>
    <t>確認項目</t>
    <rPh sb="0" eb="2">
      <t>カクニン</t>
    </rPh>
    <rPh sb="2" eb="4">
      <t>コウモク</t>
    </rPh>
    <phoneticPr fontId="26"/>
  </si>
  <si>
    <t>医療廃棄物</t>
    <rPh sb="0" eb="5">
      <t>イリョウハイキブツ</t>
    </rPh>
    <phoneticPr fontId="26"/>
  </si>
  <si>
    <t>日</t>
    <rPh sb="0" eb="1">
      <t>ヒ</t>
    </rPh>
    <phoneticPr fontId="26"/>
  </si>
  <si>
    <t>施錠とカーテン及び
エアコンOFF確認</t>
    <rPh sb="0" eb="2">
      <t>セジョウ</t>
    </rPh>
    <rPh sb="7" eb="8">
      <t>オヨ</t>
    </rPh>
    <rPh sb="17" eb="19">
      <t>カクニン</t>
    </rPh>
    <phoneticPr fontId="26"/>
  </si>
  <si>
    <t>　備考欄</t>
    <rPh sb="1" eb="3">
      <t>ビコウ</t>
    </rPh>
    <rPh sb="3" eb="4">
      <t>ラン</t>
    </rPh>
    <phoneticPr fontId="26"/>
  </si>
  <si>
    <t>おおぞらクリニック　日誌</t>
    <rPh sb="10" eb="11">
      <t>ヒ</t>
    </rPh>
    <rPh sb="11" eb="12">
      <t>シ</t>
    </rPh>
    <phoneticPr fontId="26"/>
  </si>
  <si>
    <t>田高　里枝</t>
    <rPh sb="0" eb="2">
      <t>タタカ</t>
    </rPh>
    <rPh sb="3" eb="5">
      <t>サトエ</t>
    </rPh>
    <phoneticPr fontId="26"/>
  </si>
  <si>
    <t>小林　洋子</t>
    <rPh sb="0" eb="2">
      <t>コバヤシ</t>
    </rPh>
    <rPh sb="3" eb="5">
      <t>ヨウコ</t>
    </rPh>
    <phoneticPr fontId="26"/>
  </si>
  <si>
    <t>柳田　美雪</t>
    <rPh sb="0" eb="2">
      <t>ヤナギダ</t>
    </rPh>
    <rPh sb="3" eb="5">
      <t>ミユキ</t>
    </rPh>
    <phoneticPr fontId="26"/>
  </si>
  <si>
    <t>慶長　孝太</t>
    <rPh sb="0" eb="2">
      <t>ケイチョウ</t>
    </rPh>
    <rPh sb="3" eb="4">
      <t>タカシ</t>
    </rPh>
    <rPh sb="4" eb="5">
      <t>タ</t>
    </rPh>
    <phoneticPr fontId="26"/>
  </si>
  <si>
    <t>森川　愛</t>
    <rPh sb="0" eb="2">
      <t>モリカワ</t>
    </rPh>
    <rPh sb="3" eb="4">
      <t>アイ</t>
    </rPh>
    <phoneticPr fontId="26"/>
  </si>
  <si>
    <t>日勤</t>
  </si>
  <si>
    <t>日勤</t>
    <rPh sb="0" eb="2">
      <t>ニッキン</t>
    </rPh>
    <phoneticPr fontId="26"/>
  </si>
  <si>
    <t>慶長　孝太</t>
    <rPh sb="0" eb="2">
      <t>ケイチョウ</t>
    </rPh>
    <rPh sb="3" eb="4">
      <t>コウ</t>
    </rPh>
    <rPh sb="4" eb="5">
      <t>タ</t>
    </rPh>
    <phoneticPr fontId="26"/>
  </si>
  <si>
    <t>佐藤　真一</t>
    <rPh sb="0" eb="2">
      <t>サトウ</t>
    </rPh>
    <rPh sb="3" eb="5">
      <t>シンイチ</t>
    </rPh>
    <phoneticPr fontId="26"/>
  </si>
  <si>
    <t>小笠原　志穂</t>
    <rPh sb="0" eb="3">
      <t>オガサワラ</t>
    </rPh>
    <rPh sb="4" eb="6">
      <t>シホ</t>
    </rPh>
    <phoneticPr fontId="26"/>
  </si>
  <si>
    <t>森川　愛</t>
    <rPh sb="0" eb="2">
      <t>モリカワ</t>
    </rPh>
    <rPh sb="3" eb="4">
      <t>アイ</t>
    </rPh>
    <phoneticPr fontId="26"/>
  </si>
  <si>
    <t>火</t>
    <rPh sb="0" eb="1">
      <t>カ</t>
    </rPh>
    <phoneticPr fontId="26"/>
  </si>
  <si>
    <t>村上Dr</t>
    <rPh sb="0" eb="2">
      <t>ムラカミ</t>
    </rPh>
    <phoneticPr fontId="26"/>
  </si>
  <si>
    <t>早退</t>
    <rPh sb="0" eb="2">
      <t>ソウタイ</t>
    </rPh>
    <phoneticPr fontId="26"/>
  </si>
  <si>
    <t>森川　・柳田</t>
    <rPh sb="0" eb="2">
      <t>モリカワ</t>
    </rPh>
    <rPh sb="4" eb="6">
      <t>ヤナギダ</t>
    </rPh>
    <phoneticPr fontId="26"/>
  </si>
  <si>
    <t>25</t>
    <phoneticPr fontId="26"/>
  </si>
  <si>
    <t>田高</t>
    <rPh sb="0" eb="2">
      <t>タタカ</t>
    </rPh>
    <phoneticPr fontId="26"/>
  </si>
  <si>
    <t>小笠原</t>
    <rPh sb="0" eb="3">
      <t>オガサワラ</t>
    </rPh>
    <phoneticPr fontId="26"/>
  </si>
  <si>
    <t>小林</t>
    <rPh sb="0" eb="2">
      <t>コバヤシ</t>
    </rPh>
    <phoneticPr fontId="26"/>
  </si>
  <si>
    <t>岩森　貴保子</t>
    <rPh sb="0" eb="2">
      <t>イワモリ</t>
    </rPh>
    <rPh sb="3" eb="4">
      <t>キ</t>
    </rPh>
    <rPh sb="4" eb="6">
      <t>ヤスコ</t>
    </rPh>
    <phoneticPr fontId="26"/>
  </si>
  <si>
    <t>CMI・血液検査</t>
    <rPh sb="4" eb="6">
      <t>ケツエキ</t>
    </rPh>
    <rPh sb="6" eb="8">
      <t>ケンサ</t>
    </rPh>
    <phoneticPr fontId="26"/>
  </si>
  <si>
    <t>中澤　慶太</t>
    <rPh sb="0" eb="2">
      <t>ナカザワ</t>
    </rPh>
    <rPh sb="3" eb="5">
      <t>ケイタ</t>
    </rPh>
    <phoneticPr fontId="26"/>
  </si>
  <si>
    <t>鈴木　寛二</t>
    <rPh sb="0" eb="2">
      <t>スズキ</t>
    </rPh>
    <rPh sb="3" eb="5">
      <t>カンジ</t>
    </rPh>
    <phoneticPr fontId="26"/>
  </si>
  <si>
    <t>鍛冶場　裕</t>
    <rPh sb="0" eb="3">
      <t>カジバ</t>
    </rPh>
    <rPh sb="4" eb="5">
      <t>ヒロシ</t>
    </rPh>
    <phoneticPr fontId="26"/>
  </si>
  <si>
    <t>血液検査</t>
    <rPh sb="0" eb="2">
      <t>ケツエキ</t>
    </rPh>
    <rPh sb="2" eb="4">
      <t>ケンサ</t>
    </rPh>
    <phoneticPr fontId="26"/>
  </si>
  <si>
    <t>ゼプリオン150mg</t>
    <phoneticPr fontId="26"/>
  </si>
  <si>
    <t>田中　雅之</t>
    <rPh sb="0" eb="2">
      <t>タナカ</t>
    </rPh>
    <rPh sb="3" eb="5">
      <t>マサユキ</t>
    </rPh>
    <phoneticPr fontId="26"/>
  </si>
  <si>
    <t>長谷川内科胃腸科医院</t>
    <rPh sb="0" eb="3">
      <t>ハセガワ</t>
    </rPh>
    <rPh sb="3" eb="5">
      <t>ナイカ</t>
    </rPh>
    <rPh sb="5" eb="8">
      <t>イチョウカ</t>
    </rPh>
    <rPh sb="8" eb="10">
      <t>イイン</t>
    </rPh>
    <phoneticPr fontId="26"/>
  </si>
  <si>
    <t>済</t>
  </si>
  <si>
    <t>鍛冶場　裕</t>
    <phoneticPr fontId="26"/>
  </si>
  <si>
    <t>ハロマンス50mg</t>
    <phoneticPr fontId="26"/>
  </si>
  <si>
    <t>水</t>
    <rPh sb="0" eb="1">
      <t>スイ</t>
    </rPh>
    <phoneticPr fontId="26"/>
  </si>
  <si>
    <t>小栁Dr</t>
    <rPh sb="0" eb="2">
      <t>コヤナギ</t>
    </rPh>
    <phoneticPr fontId="26"/>
  </si>
  <si>
    <t>瀧澤　美樹子</t>
    <rPh sb="0" eb="2">
      <t>タキサワ</t>
    </rPh>
    <rPh sb="3" eb="6">
      <t>ミキコ</t>
    </rPh>
    <phoneticPr fontId="26"/>
  </si>
  <si>
    <t>エビリファイ300mg</t>
    <phoneticPr fontId="26"/>
  </si>
  <si>
    <t>大橋　ミサ</t>
    <rPh sb="0" eb="2">
      <t>オオハシ</t>
    </rPh>
    <phoneticPr fontId="26"/>
  </si>
  <si>
    <t>駒ヶ嶺　祥子</t>
    <rPh sb="0" eb="3">
      <t>コマガミネ</t>
    </rPh>
    <rPh sb="4" eb="6">
      <t>ショウコ</t>
    </rPh>
    <phoneticPr fontId="26"/>
  </si>
  <si>
    <t>血液検査</t>
    <rPh sb="0" eb="2">
      <t>ケツエキ</t>
    </rPh>
    <rPh sb="2" eb="4">
      <t>ケンサ</t>
    </rPh>
    <phoneticPr fontId="26"/>
  </si>
  <si>
    <t>25.0</t>
    <phoneticPr fontId="26"/>
  </si>
  <si>
    <t>26.0</t>
    <phoneticPr fontId="26"/>
  </si>
  <si>
    <t>田高</t>
    <rPh sb="0" eb="1">
      <t>タ</t>
    </rPh>
    <rPh sb="1" eb="2">
      <t>タカ</t>
    </rPh>
    <phoneticPr fontId="26"/>
  </si>
  <si>
    <t>小笠原</t>
    <rPh sb="0" eb="3">
      <t>オガサワラ</t>
    </rPh>
    <phoneticPr fontId="26"/>
  </si>
  <si>
    <t>柳田</t>
    <rPh sb="0" eb="2">
      <t>ヤナギダ</t>
    </rPh>
    <phoneticPr fontId="26"/>
  </si>
  <si>
    <t>木</t>
    <rPh sb="0" eb="1">
      <t>モク</t>
    </rPh>
    <phoneticPr fontId="26"/>
  </si>
  <si>
    <t>町屋悠貴</t>
    <rPh sb="0" eb="2">
      <t>マチヤ</t>
    </rPh>
    <rPh sb="2" eb="3">
      <t>ユウ</t>
    </rPh>
    <rPh sb="3" eb="4">
      <t>キ</t>
    </rPh>
    <phoneticPr fontId="26"/>
  </si>
  <si>
    <t>血液検査</t>
    <phoneticPr fontId="26"/>
  </si>
  <si>
    <t>田名部Dr/小栁Dr</t>
    <rPh sb="0" eb="3">
      <t>タナブ</t>
    </rPh>
    <rPh sb="6" eb="8">
      <t>コヤナギ</t>
    </rPh>
    <phoneticPr fontId="26"/>
  </si>
  <si>
    <t>堀　安由美</t>
    <rPh sb="0" eb="1">
      <t>ホリ</t>
    </rPh>
    <rPh sb="2" eb="3">
      <t>アン</t>
    </rPh>
    <rPh sb="3" eb="5">
      <t>ユミ</t>
    </rPh>
    <phoneticPr fontId="26"/>
  </si>
  <si>
    <t>日勤</t>
    <phoneticPr fontId="26"/>
  </si>
  <si>
    <t>泉　譲</t>
    <rPh sb="0" eb="1">
      <t>イズミ</t>
    </rPh>
    <rPh sb="2" eb="3">
      <t>ジョウ</t>
    </rPh>
    <phoneticPr fontId="26"/>
  </si>
  <si>
    <t>カウンセリング</t>
    <phoneticPr fontId="26"/>
  </si>
  <si>
    <t>氣仙　優菜</t>
    <rPh sb="0" eb="2">
      <t>キセン</t>
    </rPh>
    <rPh sb="3" eb="4">
      <t>ユウ</t>
    </rPh>
    <rPh sb="4" eb="5">
      <t>ナ</t>
    </rPh>
    <phoneticPr fontId="26"/>
  </si>
  <si>
    <t>フィードバック</t>
    <phoneticPr fontId="26"/>
  </si>
  <si>
    <t>佐藤さくらサブリナ</t>
    <rPh sb="0" eb="2">
      <t>サトウ</t>
    </rPh>
    <phoneticPr fontId="26"/>
  </si>
  <si>
    <t>境　瞳</t>
    <rPh sb="0" eb="1">
      <t>サカイ</t>
    </rPh>
    <rPh sb="2" eb="3">
      <t>ヒトミ</t>
    </rPh>
    <phoneticPr fontId="26"/>
  </si>
  <si>
    <t>CMI</t>
    <phoneticPr fontId="26"/>
  </si>
  <si>
    <t>江刺家　貴子</t>
    <rPh sb="0" eb="3">
      <t>エサシカ</t>
    </rPh>
    <rPh sb="4" eb="6">
      <t>タカコ</t>
    </rPh>
    <phoneticPr fontId="26"/>
  </si>
  <si>
    <t>佐藤</t>
    <rPh sb="0" eb="2">
      <t>サトウ</t>
    </rPh>
    <phoneticPr fontId="26"/>
  </si>
  <si>
    <t>金</t>
    <rPh sb="0" eb="1">
      <t>キン</t>
    </rPh>
    <phoneticPr fontId="26"/>
  </si>
  <si>
    <t>金Dr</t>
    <rPh sb="0" eb="1">
      <t>キン</t>
    </rPh>
    <phoneticPr fontId="26"/>
  </si>
  <si>
    <t>田高</t>
    <rPh sb="0" eb="1">
      <t>タ</t>
    </rPh>
    <rPh sb="1" eb="2">
      <t>タカ</t>
    </rPh>
    <phoneticPr fontId="26"/>
  </si>
  <si>
    <t>岩井純子</t>
    <rPh sb="0" eb="2">
      <t>イワイ</t>
    </rPh>
    <rPh sb="2" eb="4">
      <t>ジュンコ</t>
    </rPh>
    <phoneticPr fontId="26"/>
  </si>
  <si>
    <t>血液検査</t>
    <rPh sb="0" eb="2">
      <t>ケツエキ</t>
    </rPh>
    <rPh sb="2" eb="4">
      <t>ケンサ</t>
    </rPh>
    <phoneticPr fontId="26"/>
  </si>
  <si>
    <t>加藤英俊</t>
    <rPh sb="0" eb="2">
      <t>カトウ</t>
    </rPh>
    <rPh sb="2" eb="4">
      <t>ヒデトシ</t>
    </rPh>
    <phoneticPr fontId="26"/>
  </si>
  <si>
    <t>血液検査</t>
    <phoneticPr fontId="26"/>
  </si>
  <si>
    <t>類家つさ</t>
    <rPh sb="0" eb="1">
      <t>ルイ</t>
    </rPh>
    <rPh sb="1" eb="2">
      <t>ケ</t>
    </rPh>
    <phoneticPr fontId="26"/>
  </si>
  <si>
    <t>畑山栄子</t>
    <rPh sb="0" eb="2">
      <t>ハタケヤマ</t>
    </rPh>
    <rPh sb="2" eb="4">
      <t>エイコ</t>
    </rPh>
    <phoneticPr fontId="26"/>
  </si>
  <si>
    <t>ハロマンス50mg</t>
    <phoneticPr fontId="26"/>
  </si>
  <si>
    <t>志田裕子</t>
    <rPh sb="0" eb="2">
      <t>シダ</t>
    </rPh>
    <rPh sb="2" eb="4">
      <t>ユウコ</t>
    </rPh>
    <phoneticPr fontId="26"/>
  </si>
  <si>
    <t>小笠原</t>
    <rPh sb="0" eb="3">
      <t>オガサワラ</t>
    </rPh>
    <phoneticPr fontId="26"/>
  </si>
  <si>
    <t>田高</t>
    <rPh sb="0" eb="1">
      <t>タ</t>
    </rPh>
    <rPh sb="1" eb="2">
      <t>タカ</t>
    </rPh>
    <phoneticPr fontId="26"/>
  </si>
  <si>
    <t>25</t>
    <phoneticPr fontId="26"/>
  </si>
  <si>
    <t>小林</t>
    <rPh sb="0" eb="2">
      <t>コバヤシ</t>
    </rPh>
    <phoneticPr fontId="26"/>
  </si>
  <si>
    <t>月</t>
    <rPh sb="0" eb="1">
      <t>ツキ</t>
    </rPh>
    <phoneticPr fontId="26"/>
  </si>
  <si>
    <t>馬渡Dr</t>
    <rPh sb="0" eb="2">
      <t>マワタリ</t>
    </rPh>
    <phoneticPr fontId="26"/>
  </si>
  <si>
    <t>遅刻・早退</t>
    <rPh sb="0" eb="2">
      <t>チコク</t>
    </rPh>
    <rPh sb="3" eb="5">
      <t>ソウタイ</t>
    </rPh>
    <phoneticPr fontId="26"/>
  </si>
  <si>
    <t>26</t>
    <phoneticPr fontId="26"/>
  </si>
  <si>
    <t>・あかしや入職時健診　1名</t>
    <rPh sb="5" eb="7">
      <t>ニュウショク</t>
    </rPh>
    <rPh sb="7" eb="8">
      <t>ジ</t>
    </rPh>
    <rPh sb="8" eb="10">
      <t>ケンシン</t>
    </rPh>
    <rPh sb="12" eb="13">
      <t>メイ</t>
    </rPh>
    <phoneticPr fontId="26"/>
  </si>
  <si>
    <t>菅野　愛菜</t>
    <rPh sb="0" eb="2">
      <t>カンノ</t>
    </rPh>
    <rPh sb="3" eb="4">
      <t>アイ</t>
    </rPh>
    <rPh sb="4" eb="5">
      <t>ナ</t>
    </rPh>
    <phoneticPr fontId="26"/>
  </si>
  <si>
    <t>吉田　友紀</t>
    <rPh sb="0" eb="2">
      <t>ヨシダ</t>
    </rPh>
    <rPh sb="3" eb="5">
      <t>ユキ</t>
    </rPh>
    <phoneticPr fontId="26"/>
  </si>
  <si>
    <t>中村　満</t>
    <rPh sb="0" eb="2">
      <t>ナカムラ</t>
    </rPh>
    <rPh sb="3" eb="4">
      <t>ミツル</t>
    </rPh>
    <phoneticPr fontId="26"/>
  </si>
  <si>
    <t>高橋　真理子</t>
    <rPh sb="0" eb="2">
      <t>タカハシ</t>
    </rPh>
    <rPh sb="3" eb="6">
      <t>マリコ</t>
    </rPh>
    <phoneticPr fontId="26"/>
  </si>
  <si>
    <t>山本　鉄弥</t>
    <rPh sb="0" eb="2">
      <t>ヤマモト</t>
    </rPh>
    <rPh sb="3" eb="4">
      <t>テツ</t>
    </rPh>
    <rPh sb="4" eb="5">
      <t>ヤ</t>
    </rPh>
    <phoneticPr fontId="26"/>
  </si>
  <si>
    <t>前山　加奈絵</t>
    <rPh sb="0" eb="2">
      <t>マエヤマ</t>
    </rPh>
    <rPh sb="3" eb="4">
      <t>カ</t>
    </rPh>
    <rPh sb="4" eb="5">
      <t>ナ</t>
    </rPh>
    <rPh sb="5" eb="6">
      <t>エ</t>
    </rPh>
    <phoneticPr fontId="26"/>
  </si>
  <si>
    <t>エビリファイ300㎎</t>
    <phoneticPr fontId="26"/>
  </si>
  <si>
    <t>・ニッコーテクノ健診１名</t>
    <rPh sb="8" eb="10">
      <t>ケンシン</t>
    </rPh>
    <rPh sb="11" eb="12">
      <t>メイ</t>
    </rPh>
    <phoneticPr fontId="26"/>
  </si>
  <si>
    <t>火</t>
    <rPh sb="0" eb="1">
      <t>ヒ</t>
    </rPh>
    <phoneticPr fontId="26"/>
  </si>
  <si>
    <t>浪岡　ヒロ</t>
    <rPh sb="0" eb="2">
      <t>ナミオカ</t>
    </rPh>
    <phoneticPr fontId="26"/>
  </si>
  <si>
    <t>千葉　幸子</t>
    <rPh sb="0" eb="2">
      <t>チバ</t>
    </rPh>
    <rPh sb="3" eb="5">
      <t>サチコ</t>
    </rPh>
    <phoneticPr fontId="26"/>
  </si>
  <si>
    <t>血液検査</t>
    <rPh sb="0" eb="2">
      <t>ケツエキ</t>
    </rPh>
    <rPh sb="2" eb="4">
      <t>ケンサ</t>
    </rPh>
    <phoneticPr fontId="26"/>
  </si>
  <si>
    <t>血液検査</t>
    <phoneticPr fontId="26"/>
  </si>
  <si>
    <t>久保　キサ</t>
    <rPh sb="0" eb="2">
      <t>クボ</t>
    </rPh>
    <phoneticPr fontId="26"/>
  </si>
  <si>
    <t>血液検査・認知検査</t>
    <rPh sb="5" eb="7">
      <t>ニンチ</t>
    </rPh>
    <rPh sb="7" eb="9">
      <t>ケンサ</t>
    </rPh>
    <phoneticPr fontId="26"/>
  </si>
  <si>
    <t>浄法寺　進</t>
    <rPh sb="0" eb="3">
      <t>ジョウホウジ</t>
    </rPh>
    <rPh sb="4" eb="5">
      <t>ススム</t>
    </rPh>
    <phoneticPr fontId="26"/>
  </si>
  <si>
    <t>岡三沢診療所</t>
    <rPh sb="0" eb="6">
      <t>オカミサワシンリョウジョ</t>
    </rPh>
    <phoneticPr fontId="26"/>
  </si>
  <si>
    <t>蛯名　北斗</t>
    <rPh sb="0" eb="2">
      <t>エビナ</t>
    </rPh>
    <rPh sb="3" eb="5">
      <t>ホクト</t>
    </rPh>
    <phoneticPr fontId="26"/>
  </si>
  <si>
    <t>十和田中央病院</t>
    <rPh sb="0" eb="5">
      <t>トワダチュウオウ</t>
    </rPh>
    <rPh sb="5" eb="7">
      <t>ビョウイン</t>
    </rPh>
    <phoneticPr fontId="26"/>
  </si>
  <si>
    <t>ひぐちクリニック</t>
    <phoneticPr fontId="26"/>
  </si>
  <si>
    <t>赤沼　里奈</t>
    <rPh sb="0" eb="2">
      <t>アカヌマ</t>
    </rPh>
    <rPh sb="3" eb="5">
      <t>リナ</t>
    </rPh>
    <phoneticPr fontId="26"/>
  </si>
  <si>
    <t>十和田中央病院</t>
    <rPh sb="0" eb="3">
      <t>トワダ</t>
    </rPh>
    <rPh sb="3" eb="5">
      <t>チュウオウ</t>
    </rPh>
    <rPh sb="5" eb="7">
      <t>ビョウイン</t>
    </rPh>
    <phoneticPr fontId="26"/>
  </si>
  <si>
    <t>奈良　治隆</t>
    <rPh sb="0" eb="2">
      <t>ナラ</t>
    </rPh>
    <rPh sb="3" eb="4">
      <t>ハル</t>
    </rPh>
    <rPh sb="4" eb="5">
      <t>タカ</t>
    </rPh>
    <phoneticPr fontId="26"/>
  </si>
  <si>
    <t>聖心会病院</t>
    <rPh sb="0" eb="2">
      <t>セイシン</t>
    </rPh>
    <rPh sb="2" eb="3">
      <t>カイ</t>
    </rPh>
    <rPh sb="3" eb="5">
      <t>ビョウイン</t>
    </rPh>
    <phoneticPr fontId="26"/>
  </si>
  <si>
    <t>26</t>
    <phoneticPr fontId="26"/>
  </si>
  <si>
    <t>25</t>
    <phoneticPr fontId="26"/>
  </si>
  <si>
    <t>赤沼 里奈</t>
    <rPh sb="0" eb="2">
      <t>アカヌマ</t>
    </rPh>
    <rPh sb="3" eb="5">
      <t>リナ</t>
    </rPh>
    <phoneticPr fontId="26"/>
  </si>
  <si>
    <t>血液検査・CMI</t>
    <phoneticPr fontId="26"/>
  </si>
  <si>
    <t>田高</t>
    <rPh sb="0" eb="1">
      <t>タ</t>
    </rPh>
    <rPh sb="1" eb="2">
      <t>タカ</t>
    </rPh>
    <phoneticPr fontId="26"/>
  </si>
  <si>
    <t>小笠原</t>
    <rPh sb="0" eb="3">
      <t>オガサワラ</t>
    </rPh>
    <phoneticPr fontId="26"/>
  </si>
  <si>
    <t>小林</t>
    <rPh sb="0" eb="2">
      <t>コバヤシ</t>
    </rPh>
    <phoneticPr fontId="26"/>
  </si>
  <si>
    <t>早退</t>
    <rPh sb="0" eb="2">
      <t>ソウタイ</t>
    </rPh>
    <phoneticPr fontId="26"/>
  </si>
  <si>
    <t>沖田　キミヱ</t>
    <rPh sb="0" eb="2">
      <t>オキタ</t>
    </rPh>
    <phoneticPr fontId="26"/>
  </si>
  <si>
    <t>角田　晃</t>
    <rPh sb="0" eb="2">
      <t>カクタ</t>
    </rPh>
    <rPh sb="3" eb="4">
      <t>アキラ</t>
    </rPh>
    <phoneticPr fontId="26"/>
  </si>
  <si>
    <t>宮崎　良子</t>
    <rPh sb="0" eb="2">
      <t>ミヤザキ</t>
    </rPh>
    <rPh sb="3" eb="5">
      <t>リョウコ</t>
    </rPh>
    <phoneticPr fontId="26"/>
  </si>
  <si>
    <t>米村　由紀代</t>
    <rPh sb="0" eb="2">
      <t>ヨネムラ</t>
    </rPh>
    <rPh sb="3" eb="5">
      <t>ユキ</t>
    </rPh>
    <rPh sb="5" eb="6">
      <t>ヨ</t>
    </rPh>
    <phoneticPr fontId="26"/>
  </si>
  <si>
    <t>木村　めぐみ</t>
    <rPh sb="0" eb="2">
      <t>キムラ</t>
    </rPh>
    <phoneticPr fontId="26"/>
  </si>
  <si>
    <t>古田　勇蔵</t>
    <rPh sb="0" eb="2">
      <t>フルタ</t>
    </rPh>
    <rPh sb="3" eb="4">
      <t>ユウ</t>
    </rPh>
    <rPh sb="4" eb="5">
      <t>ゾウ</t>
    </rPh>
    <phoneticPr fontId="26"/>
  </si>
  <si>
    <t>血液検査</t>
    <rPh sb="0" eb="2">
      <t>ケツエキ</t>
    </rPh>
    <rPh sb="2" eb="4">
      <t>ケンサ</t>
    </rPh>
    <phoneticPr fontId="26"/>
  </si>
  <si>
    <t>カウンセリング</t>
    <phoneticPr fontId="26"/>
  </si>
  <si>
    <t>米田　翔</t>
    <rPh sb="0" eb="2">
      <t>マイタ</t>
    </rPh>
    <rPh sb="3" eb="4">
      <t>カケル</t>
    </rPh>
    <phoneticPr fontId="26"/>
  </si>
  <si>
    <t>林下　拓美</t>
    <rPh sb="0" eb="2">
      <t>ハヤシタ</t>
    </rPh>
    <rPh sb="3" eb="5">
      <t>タクミ</t>
    </rPh>
    <phoneticPr fontId="26"/>
  </si>
  <si>
    <t>25.0</t>
    <phoneticPr fontId="26"/>
  </si>
  <si>
    <t>25.5</t>
    <phoneticPr fontId="26"/>
  </si>
  <si>
    <t>田高</t>
    <rPh sb="0" eb="1">
      <t>タ</t>
    </rPh>
    <rPh sb="1" eb="2">
      <t>タカ</t>
    </rPh>
    <phoneticPr fontId="26"/>
  </si>
  <si>
    <t>小笠原</t>
    <rPh sb="0" eb="3">
      <t>オガサワラ</t>
    </rPh>
    <phoneticPr fontId="26"/>
  </si>
  <si>
    <t>柳田</t>
    <rPh sb="0" eb="2">
      <t>ヤナギダ</t>
    </rPh>
    <phoneticPr fontId="26"/>
  </si>
  <si>
    <t>押井　穂果</t>
    <rPh sb="0" eb="2">
      <t>オシイ</t>
    </rPh>
    <rPh sb="3" eb="4">
      <t>ホ</t>
    </rPh>
    <rPh sb="4" eb="5">
      <t>カ</t>
    </rPh>
    <phoneticPr fontId="26"/>
  </si>
  <si>
    <t>木</t>
    <rPh sb="0" eb="1">
      <t>キ</t>
    </rPh>
    <phoneticPr fontId="26"/>
  </si>
  <si>
    <t>田名部・馬渡Dr</t>
    <rPh sb="0" eb="3">
      <t>タナブ</t>
    </rPh>
    <rPh sb="4" eb="6">
      <t>マワタリ</t>
    </rPh>
    <phoneticPr fontId="26"/>
  </si>
  <si>
    <t>25</t>
    <phoneticPr fontId="26"/>
  </si>
  <si>
    <t>26</t>
    <phoneticPr fontId="26"/>
  </si>
  <si>
    <t>小笠原</t>
    <rPh sb="0" eb="3">
      <t>オガサワラ</t>
    </rPh>
    <phoneticPr fontId="26"/>
  </si>
  <si>
    <t>田高</t>
    <rPh sb="0" eb="1">
      <t>タ</t>
    </rPh>
    <rPh sb="1" eb="2">
      <t>タカ</t>
    </rPh>
    <phoneticPr fontId="26"/>
  </si>
  <si>
    <t>村上　百合江</t>
    <rPh sb="0" eb="2">
      <t>ムラカミ</t>
    </rPh>
    <rPh sb="3" eb="5">
      <t>ユリ</t>
    </rPh>
    <rPh sb="5" eb="6">
      <t>エ</t>
    </rPh>
    <phoneticPr fontId="26"/>
  </si>
  <si>
    <t>小笠原</t>
    <rPh sb="0" eb="3">
      <t>オガサワラ</t>
    </rPh>
    <phoneticPr fontId="26"/>
  </si>
  <si>
    <t>血液検査</t>
    <phoneticPr fontId="26"/>
  </si>
  <si>
    <t>畑山　みゆき</t>
    <rPh sb="0" eb="2">
      <t>ハタケヤマ</t>
    </rPh>
    <phoneticPr fontId="26"/>
  </si>
  <si>
    <t>杉元　悠敏</t>
    <rPh sb="0" eb="2">
      <t>スギモト</t>
    </rPh>
    <rPh sb="3" eb="4">
      <t>ユウ</t>
    </rPh>
    <rPh sb="4" eb="5">
      <t>トシ</t>
    </rPh>
    <phoneticPr fontId="26"/>
  </si>
  <si>
    <t>杉元　悠敏</t>
    <phoneticPr fontId="26"/>
  </si>
  <si>
    <t>種市ローザ雪乃</t>
    <rPh sb="0" eb="2">
      <t>タネイチ</t>
    </rPh>
    <rPh sb="5" eb="7">
      <t>ユキノ</t>
    </rPh>
    <phoneticPr fontId="26"/>
  </si>
  <si>
    <t>エビリファイ400</t>
    <phoneticPr fontId="26"/>
  </si>
  <si>
    <t>25</t>
    <phoneticPr fontId="26"/>
  </si>
  <si>
    <t>田高</t>
    <rPh sb="0" eb="1">
      <t>タ</t>
    </rPh>
    <rPh sb="1" eb="2">
      <t>タカ</t>
    </rPh>
    <phoneticPr fontId="26"/>
  </si>
  <si>
    <t>田高</t>
    <rPh sb="0" eb="1">
      <t>タ</t>
    </rPh>
    <rPh sb="1" eb="2">
      <t>タカ</t>
    </rPh>
    <phoneticPr fontId="26"/>
  </si>
  <si>
    <t>小笠原</t>
    <rPh sb="0" eb="3">
      <t>オガサワラ</t>
    </rPh>
    <phoneticPr fontId="26"/>
  </si>
  <si>
    <t>柳田</t>
    <rPh sb="0" eb="2">
      <t>ヤナギダ</t>
    </rPh>
    <phoneticPr fontId="26"/>
  </si>
  <si>
    <t>小笠原</t>
    <rPh sb="0" eb="3">
      <t>オガサワラ</t>
    </rPh>
    <phoneticPr fontId="26"/>
  </si>
  <si>
    <t>年休</t>
    <rPh sb="0" eb="2">
      <t>ネンキュウ</t>
    </rPh>
    <phoneticPr fontId="26"/>
  </si>
  <si>
    <t>西舘　瞳</t>
    <rPh sb="0" eb="2">
      <t>ニシダテ</t>
    </rPh>
    <rPh sb="3" eb="4">
      <t>ヒトミ</t>
    </rPh>
    <phoneticPr fontId="26"/>
  </si>
  <si>
    <t>ゼプリオン150㎎</t>
    <phoneticPr fontId="26"/>
  </si>
  <si>
    <t>太田　ウシゴ</t>
    <rPh sb="0" eb="2">
      <t>オオタ</t>
    </rPh>
    <phoneticPr fontId="26"/>
  </si>
  <si>
    <t>樋口　スマ</t>
    <rPh sb="0" eb="2">
      <t>ヒグチ</t>
    </rPh>
    <phoneticPr fontId="26"/>
  </si>
  <si>
    <t>玉澤　善治</t>
    <rPh sb="0" eb="2">
      <t>タマサワ</t>
    </rPh>
    <rPh sb="3" eb="5">
      <t>ゼンジ</t>
    </rPh>
    <phoneticPr fontId="26"/>
  </si>
  <si>
    <t>田高</t>
    <rPh sb="0" eb="1">
      <t>タ</t>
    </rPh>
    <rPh sb="1" eb="2">
      <t>タカ</t>
    </rPh>
    <phoneticPr fontId="26"/>
  </si>
  <si>
    <t>小笠原</t>
    <rPh sb="0" eb="3">
      <t>オガサワラ</t>
    </rPh>
    <phoneticPr fontId="26"/>
  </si>
  <si>
    <t>長根　幸生</t>
    <rPh sb="0" eb="2">
      <t>ナガネ</t>
    </rPh>
    <rPh sb="3" eb="4">
      <t>シアワ</t>
    </rPh>
    <rPh sb="4" eb="5">
      <t>イ</t>
    </rPh>
    <phoneticPr fontId="26"/>
  </si>
  <si>
    <t>みさわの森クリニック</t>
    <rPh sb="4" eb="5">
      <t>モリ</t>
    </rPh>
    <phoneticPr fontId="26"/>
  </si>
  <si>
    <t>三沢市教育委員会　医師面談1件</t>
    <rPh sb="0" eb="2">
      <t>ミサワ</t>
    </rPh>
    <rPh sb="2" eb="3">
      <t>シ</t>
    </rPh>
    <rPh sb="3" eb="5">
      <t>キョウイク</t>
    </rPh>
    <rPh sb="5" eb="8">
      <t>イインカイ</t>
    </rPh>
    <rPh sb="9" eb="11">
      <t>イシ</t>
    </rPh>
    <rPh sb="11" eb="13">
      <t>メンダン</t>
    </rPh>
    <rPh sb="14" eb="15">
      <t>ケン</t>
    </rPh>
    <phoneticPr fontId="26"/>
  </si>
  <si>
    <t>山本　篤史</t>
    <rPh sb="0" eb="2">
      <t>ヤマモト</t>
    </rPh>
    <rPh sb="3" eb="5">
      <t>アツシ</t>
    </rPh>
    <phoneticPr fontId="26"/>
  </si>
  <si>
    <t>小笠原　由美子</t>
    <rPh sb="0" eb="3">
      <t>オガサワラ</t>
    </rPh>
    <rPh sb="4" eb="7">
      <t>ユミコ</t>
    </rPh>
    <phoneticPr fontId="26"/>
  </si>
  <si>
    <t>佐々木　康之</t>
    <rPh sb="0" eb="3">
      <t>ササキ</t>
    </rPh>
    <rPh sb="4" eb="6">
      <t>ヤスユキ</t>
    </rPh>
    <phoneticPr fontId="26"/>
  </si>
  <si>
    <t>ゼプリオン263㎎</t>
    <phoneticPr fontId="26"/>
  </si>
  <si>
    <t>エビリファイ400㎎</t>
    <phoneticPr fontId="26"/>
  </si>
  <si>
    <t>ゼプリオン100㎎</t>
    <phoneticPr fontId="26"/>
  </si>
  <si>
    <t>馬渡　Dr</t>
    <rPh sb="0" eb="2">
      <t>マワタリ</t>
    </rPh>
    <phoneticPr fontId="26"/>
  </si>
  <si>
    <t>幾田　昭一</t>
    <rPh sb="0" eb="2">
      <t>イクタ</t>
    </rPh>
    <rPh sb="3" eb="5">
      <t>ショウイチ</t>
    </rPh>
    <phoneticPr fontId="26"/>
  </si>
  <si>
    <t>血液検査・認知検査</t>
    <rPh sb="0" eb="4">
      <t>ケツエキケンサ</t>
    </rPh>
    <rPh sb="5" eb="9">
      <t>ニンチケンサ</t>
    </rPh>
    <phoneticPr fontId="26"/>
  </si>
  <si>
    <t>三沢市立三沢病院</t>
    <rPh sb="0" eb="8">
      <t>ミサワシリツミサワビョウイン</t>
    </rPh>
    <phoneticPr fontId="26"/>
  </si>
  <si>
    <t>栗橋　ユキ</t>
    <rPh sb="0" eb="2">
      <t>クリハシ</t>
    </rPh>
    <phoneticPr fontId="26"/>
  </si>
  <si>
    <t>血液検査</t>
    <rPh sb="0" eb="4">
      <t>ケツエキケンサ</t>
    </rPh>
    <phoneticPr fontId="26"/>
  </si>
  <si>
    <t>杉山　葵</t>
    <rPh sb="0" eb="2">
      <t>スギヤマ</t>
    </rPh>
    <rPh sb="3" eb="4">
      <t>アオイ</t>
    </rPh>
    <phoneticPr fontId="26"/>
  </si>
  <si>
    <t>血液検査・CMI</t>
    <rPh sb="0" eb="4">
      <t>ケツエキケンサ</t>
    </rPh>
    <phoneticPr fontId="26"/>
  </si>
  <si>
    <t>山田　史</t>
    <rPh sb="0" eb="2">
      <t>ヤマダ</t>
    </rPh>
    <rPh sb="3" eb="4">
      <t>フミ</t>
    </rPh>
    <phoneticPr fontId="26"/>
  </si>
  <si>
    <t>山田　昇平</t>
    <rPh sb="0" eb="2">
      <t>ヤマダ</t>
    </rPh>
    <rPh sb="3" eb="5">
      <t>ショウヘイ</t>
    </rPh>
    <phoneticPr fontId="26"/>
  </si>
  <si>
    <t>村中内科心療内科医院</t>
    <rPh sb="0" eb="2">
      <t>ムラナカ</t>
    </rPh>
    <rPh sb="2" eb="4">
      <t>ナイカ</t>
    </rPh>
    <rPh sb="4" eb="6">
      <t>シンリョウ</t>
    </rPh>
    <rPh sb="6" eb="8">
      <t>ナイカ</t>
    </rPh>
    <rPh sb="8" eb="10">
      <t>イイン</t>
    </rPh>
    <phoneticPr fontId="26"/>
  </si>
  <si>
    <t>小笠原</t>
    <rPh sb="0" eb="3">
      <t>オガサワラ</t>
    </rPh>
    <phoneticPr fontId="26"/>
  </si>
  <si>
    <t>川本　マリ子</t>
    <rPh sb="0" eb="2">
      <t>カワモト</t>
    </rPh>
    <rPh sb="5" eb="6">
      <t>コ</t>
    </rPh>
    <phoneticPr fontId="26"/>
  </si>
  <si>
    <t>岡三沢診療所</t>
    <rPh sb="0" eb="3">
      <t>オカミサワ</t>
    </rPh>
    <rPh sb="3" eb="6">
      <t>シンリョウジョ</t>
    </rPh>
    <phoneticPr fontId="26"/>
  </si>
  <si>
    <t>清水目　ひで</t>
    <rPh sb="0" eb="3">
      <t>シミズメ</t>
    </rPh>
    <phoneticPr fontId="26"/>
  </si>
  <si>
    <t>水</t>
    <rPh sb="0" eb="1">
      <t>スイ</t>
    </rPh>
    <phoneticPr fontId="26"/>
  </si>
  <si>
    <t>血液検査</t>
    <phoneticPr fontId="26"/>
  </si>
  <si>
    <t>小松つま</t>
    <rPh sb="0" eb="2">
      <t>コマツ</t>
    </rPh>
    <phoneticPr fontId="26"/>
  </si>
  <si>
    <t>高田義和</t>
    <rPh sb="0" eb="2">
      <t>タカダ</t>
    </rPh>
    <rPh sb="2" eb="3">
      <t>ヨシ</t>
    </rPh>
    <rPh sb="3" eb="4">
      <t>カズ</t>
    </rPh>
    <phoneticPr fontId="26"/>
  </si>
  <si>
    <t>中村武美</t>
    <rPh sb="0" eb="1">
      <t>ナカ</t>
    </rPh>
    <rPh sb="1" eb="2">
      <t>ムラ</t>
    </rPh>
    <rPh sb="2" eb="4">
      <t>タケミ</t>
    </rPh>
    <phoneticPr fontId="26"/>
  </si>
  <si>
    <t>吉田友美</t>
    <rPh sb="0" eb="2">
      <t>ヨシダ</t>
    </rPh>
    <rPh sb="2" eb="4">
      <t>トモミ</t>
    </rPh>
    <phoneticPr fontId="26"/>
  </si>
  <si>
    <t>江刺家貴子</t>
    <rPh sb="0" eb="2">
      <t>エサシ</t>
    </rPh>
    <rPh sb="2" eb="3">
      <t>カ</t>
    </rPh>
    <rPh sb="3" eb="5">
      <t>タカコ</t>
    </rPh>
    <phoneticPr fontId="26"/>
  </si>
  <si>
    <t>柳田</t>
    <phoneticPr fontId="26"/>
  </si>
  <si>
    <t>高田義和</t>
    <phoneticPr fontId="26"/>
  </si>
  <si>
    <t>CMI</t>
    <phoneticPr fontId="26"/>
  </si>
  <si>
    <t>26</t>
    <phoneticPr fontId="26"/>
  </si>
  <si>
    <t>26</t>
    <phoneticPr fontId="26"/>
  </si>
  <si>
    <t>血液検査・認知検査</t>
    <rPh sb="5" eb="7">
      <t>ニンチ</t>
    </rPh>
    <rPh sb="7" eb="9">
      <t>ケンサ</t>
    </rPh>
    <phoneticPr fontId="26"/>
  </si>
  <si>
    <t>・三沢市教育委員会　医師面談1件</t>
    <rPh sb="1" eb="3">
      <t>ミサワ</t>
    </rPh>
    <rPh sb="3" eb="4">
      <t>シ</t>
    </rPh>
    <rPh sb="4" eb="6">
      <t>キョウイク</t>
    </rPh>
    <rPh sb="6" eb="9">
      <t>イインカイ</t>
    </rPh>
    <rPh sb="10" eb="12">
      <t>イシ</t>
    </rPh>
    <rPh sb="12" eb="14">
      <t>メンダン</t>
    </rPh>
    <rPh sb="15" eb="16">
      <t>ケン</t>
    </rPh>
    <phoneticPr fontId="26"/>
  </si>
  <si>
    <t>・　</t>
    <phoneticPr fontId="26"/>
  </si>
  <si>
    <t>小笠原</t>
    <rPh sb="0" eb="3">
      <t>オガサワラ</t>
    </rPh>
    <phoneticPr fontId="26"/>
  </si>
  <si>
    <t>田高</t>
    <rPh sb="0" eb="1">
      <t>タ</t>
    </rPh>
    <rPh sb="1" eb="2">
      <t>タカ</t>
    </rPh>
    <phoneticPr fontId="26"/>
  </si>
  <si>
    <t>木</t>
    <rPh sb="0" eb="1">
      <t>モク</t>
    </rPh>
    <phoneticPr fontId="26"/>
  </si>
  <si>
    <t>田名部Dｒ・金Dr</t>
    <rPh sb="0" eb="3">
      <t>タナブ</t>
    </rPh>
    <rPh sb="6" eb="7">
      <t>キン</t>
    </rPh>
    <phoneticPr fontId="26"/>
  </si>
  <si>
    <t>新山　みどり</t>
    <rPh sb="0" eb="2">
      <t>ニイヤマ</t>
    </rPh>
    <phoneticPr fontId="26"/>
  </si>
  <si>
    <t>中山内科医院</t>
    <rPh sb="0" eb="2">
      <t>ナカヤマ</t>
    </rPh>
    <rPh sb="2" eb="4">
      <t>ナイカ</t>
    </rPh>
    <rPh sb="4" eb="6">
      <t>イイン</t>
    </rPh>
    <phoneticPr fontId="26"/>
  </si>
  <si>
    <t>津軽　亜蘭</t>
    <rPh sb="0" eb="2">
      <t>ツガル</t>
    </rPh>
    <rPh sb="3" eb="4">
      <t>ア</t>
    </rPh>
    <rPh sb="4" eb="5">
      <t>ラン</t>
    </rPh>
    <phoneticPr fontId="26"/>
  </si>
  <si>
    <t>八戸日赤病院</t>
    <rPh sb="0" eb="2">
      <t>ハチノヘ</t>
    </rPh>
    <rPh sb="2" eb="4">
      <t>ニッセキ</t>
    </rPh>
    <rPh sb="4" eb="6">
      <t>ビョウイン</t>
    </rPh>
    <phoneticPr fontId="26"/>
  </si>
  <si>
    <t>小笠原</t>
    <rPh sb="0" eb="3">
      <t>オガサワラ</t>
    </rPh>
    <phoneticPr fontId="26"/>
  </si>
  <si>
    <t>田高</t>
    <rPh sb="0" eb="1">
      <t>タ</t>
    </rPh>
    <rPh sb="1" eb="2">
      <t>タカ</t>
    </rPh>
    <phoneticPr fontId="26"/>
  </si>
  <si>
    <t>新山みどり</t>
    <rPh sb="0" eb="2">
      <t>ニイヤマ</t>
    </rPh>
    <phoneticPr fontId="26"/>
  </si>
  <si>
    <t>相内悠依</t>
    <rPh sb="0" eb="2">
      <t>アイナイ</t>
    </rPh>
    <rPh sb="2" eb="3">
      <t>ユウ</t>
    </rPh>
    <rPh sb="3" eb="4">
      <t>イ</t>
    </rPh>
    <phoneticPr fontId="26"/>
  </si>
  <si>
    <t>なし</t>
    <phoneticPr fontId="26"/>
  </si>
  <si>
    <t>金</t>
    <rPh sb="0" eb="1">
      <t>キン</t>
    </rPh>
    <phoneticPr fontId="26"/>
  </si>
  <si>
    <t>金Dr</t>
    <rPh sb="0" eb="1">
      <t>キン</t>
    </rPh>
    <phoneticPr fontId="26"/>
  </si>
  <si>
    <t>秋戸さおり</t>
    <rPh sb="0" eb="1">
      <t>アキ</t>
    </rPh>
    <rPh sb="1" eb="2">
      <t>ト</t>
    </rPh>
    <phoneticPr fontId="26"/>
  </si>
  <si>
    <t>血液検査・CMI</t>
    <phoneticPr fontId="26"/>
  </si>
  <si>
    <t>血液検査</t>
    <phoneticPr fontId="26"/>
  </si>
  <si>
    <t>赤川美紀</t>
    <rPh sb="0" eb="2">
      <t>アカガワ</t>
    </rPh>
    <rPh sb="2" eb="4">
      <t>ミキ</t>
    </rPh>
    <phoneticPr fontId="26"/>
  </si>
  <si>
    <t>福沢大樹</t>
    <rPh sb="0" eb="2">
      <t>フクサワ</t>
    </rPh>
    <rPh sb="2" eb="4">
      <t>ダイキ</t>
    </rPh>
    <phoneticPr fontId="26"/>
  </si>
  <si>
    <t>矢部拓真</t>
    <rPh sb="0" eb="2">
      <t>ヤベ</t>
    </rPh>
    <rPh sb="2" eb="4">
      <t>タクマ</t>
    </rPh>
    <phoneticPr fontId="26"/>
  </si>
  <si>
    <t>血液検査・CMI</t>
    <phoneticPr fontId="26"/>
  </si>
  <si>
    <t>佐々木大志</t>
    <rPh sb="0" eb="3">
      <t>ササキ</t>
    </rPh>
    <rPh sb="3" eb="4">
      <t>ダイ</t>
    </rPh>
    <rPh sb="4" eb="5">
      <t>ココロザシ</t>
    </rPh>
    <phoneticPr fontId="26"/>
  </si>
  <si>
    <t>25</t>
    <phoneticPr fontId="26"/>
  </si>
  <si>
    <t>年休</t>
    <rPh sb="0" eb="1">
      <t>ネン</t>
    </rPh>
    <rPh sb="1" eb="2">
      <t>キュウ</t>
    </rPh>
    <phoneticPr fontId="26"/>
  </si>
  <si>
    <t>川嶋　さやか</t>
    <rPh sb="0" eb="2">
      <t>カワシマ</t>
    </rPh>
    <phoneticPr fontId="26"/>
  </si>
  <si>
    <t>日勤</t>
    <phoneticPr fontId="26"/>
  </si>
  <si>
    <t>川嶋</t>
    <rPh sb="0" eb="2">
      <t>カワシマ</t>
    </rPh>
    <phoneticPr fontId="26"/>
  </si>
  <si>
    <t>小笠原</t>
    <rPh sb="0" eb="3">
      <t>オガサワラ</t>
    </rPh>
    <phoneticPr fontId="26"/>
  </si>
  <si>
    <t>小林</t>
    <rPh sb="0" eb="2">
      <t>コバヤシ</t>
    </rPh>
    <phoneticPr fontId="26"/>
  </si>
  <si>
    <t>佐々木　大志</t>
    <rPh sb="0" eb="3">
      <t>ササキ</t>
    </rPh>
    <rPh sb="4" eb="5">
      <t>ダイ</t>
    </rPh>
    <rPh sb="5" eb="6">
      <t>シ</t>
    </rPh>
    <phoneticPr fontId="26"/>
  </si>
  <si>
    <t>阿部クリニック</t>
    <rPh sb="0" eb="2">
      <t>アベ</t>
    </rPh>
    <phoneticPr fontId="26"/>
  </si>
  <si>
    <t>年休</t>
    <rPh sb="0" eb="1">
      <t>ネン</t>
    </rPh>
    <rPh sb="1" eb="2">
      <t>キュウ</t>
    </rPh>
    <phoneticPr fontId="26"/>
  </si>
  <si>
    <t>月</t>
    <rPh sb="0" eb="1">
      <t>ツキ</t>
    </rPh>
    <phoneticPr fontId="26"/>
  </si>
  <si>
    <t>馬渡Dr</t>
    <rPh sb="0" eb="2">
      <t>マワタリ</t>
    </rPh>
    <phoneticPr fontId="26"/>
  </si>
  <si>
    <t>25</t>
    <phoneticPr fontId="26"/>
  </si>
  <si>
    <t>沼山　詩織</t>
    <rPh sb="0" eb="2">
      <t>ヌマヤマ</t>
    </rPh>
    <rPh sb="3" eb="5">
      <t>シオリ</t>
    </rPh>
    <phoneticPr fontId="26"/>
  </si>
  <si>
    <t>宮守　美枝</t>
    <rPh sb="0" eb="1">
      <t>ミヤ</t>
    </rPh>
    <rPh sb="1" eb="2">
      <t>モリ</t>
    </rPh>
    <rPh sb="3" eb="5">
      <t>ミエ</t>
    </rPh>
    <phoneticPr fontId="26"/>
  </si>
  <si>
    <t>田中　成典</t>
    <rPh sb="0" eb="2">
      <t>タナカ</t>
    </rPh>
    <rPh sb="3" eb="4">
      <t>セイ</t>
    </rPh>
    <rPh sb="4" eb="5">
      <t>テン</t>
    </rPh>
    <phoneticPr fontId="26"/>
  </si>
  <si>
    <t>血液検査</t>
    <rPh sb="0" eb="2">
      <t>ケツエキ</t>
    </rPh>
    <rPh sb="2" eb="4">
      <t>ケンサ</t>
    </rPh>
    <phoneticPr fontId="26"/>
  </si>
  <si>
    <t>赤沼　拓也</t>
    <rPh sb="0" eb="2">
      <t>アカヌマ</t>
    </rPh>
    <rPh sb="3" eb="5">
      <t>タクヤ</t>
    </rPh>
    <phoneticPr fontId="26"/>
  </si>
  <si>
    <t>CMI</t>
    <phoneticPr fontId="26"/>
  </si>
  <si>
    <t>地代所　武彦</t>
    <rPh sb="0" eb="3">
      <t>ジダイショ</t>
    </rPh>
    <rPh sb="4" eb="6">
      <t>タケヒコ</t>
    </rPh>
    <phoneticPr fontId="26"/>
  </si>
  <si>
    <t>AUDIT</t>
    <phoneticPr fontId="26"/>
  </si>
  <si>
    <t>石田温泉病院</t>
    <rPh sb="0" eb="2">
      <t>イシダ</t>
    </rPh>
    <rPh sb="2" eb="4">
      <t>オンセン</t>
    </rPh>
    <rPh sb="4" eb="6">
      <t>ビョウイン</t>
    </rPh>
    <phoneticPr fontId="26"/>
  </si>
  <si>
    <t>川嶋</t>
    <rPh sb="0" eb="2">
      <t>カワシマ</t>
    </rPh>
    <phoneticPr fontId="26"/>
  </si>
  <si>
    <t>小笠原</t>
    <rPh sb="0" eb="3">
      <t>オガサワラ</t>
    </rPh>
    <phoneticPr fontId="26"/>
  </si>
  <si>
    <t>小林</t>
    <rPh sb="0" eb="2">
      <t>コバヤシ</t>
    </rPh>
    <phoneticPr fontId="26"/>
  </si>
  <si>
    <t>火</t>
    <rPh sb="0" eb="1">
      <t>カ</t>
    </rPh>
    <phoneticPr fontId="26"/>
  </si>
  <si>
    <t>村上Dr</t>
    <rPh sb="0" eb="2">
      <t>ムラカミ</t>
    </rPh>
    <phoneticPr fontId="26"/>
  </si>
  <si>
    <t>小笠原</t>
    <rPh sb="0" eb="3">
      <t>オガサワラ</t>
    </rPh>
    <phoneticPr fontId="26"/>
  </si>
  <si>
    <t>田高</t>
    <rPh sb="0" eb="1">
      <t>タ</t>
    </rPh>
    <rPh sb="1" eb="2">
      <t>タカ</t>
    </rPh>
    <phoneticPr fontId="26"/>
  </si>
  <si>
    <t>豊川洋子</t>
    <rPh sb="0" eb="2">
      <t>トヨカワ</t>
    </rPh>
    <rPh sb="2" eb="4">
      <t>ヨウコ</t>
    </rPh>
    <phoneticPr fontId="26"/>
  </si>
  <si>
    <t>血液検査</t>
    <rPh sb="0" eb="2">
      <t>ケツエキ</t>
    </rPh>
    <rPh sb="2" eb="4">
      <t>ケンサ</t>
    </rPh>
    <phoneticPr fontId="26"/>
  </si>
  <si>
    <t>石橋恭子</t>
    <rPh sb="0" eb="2">
      <t>イシバシ</t>
    </rPh>
    <rPh sb="2" eb="4">
      <t>キョウコ</t>
    </rPh>
    <phoneticPr fontId="26"/>
  </si>
  <si>
    <t>中嶋哲也</t>
    <rPh sb="0" eb="2">
      <t>ナカジマ</t>
    </rPh>
    <rPh sb="2" eb="4">
      <t>テツヤ</t>
    </rPh>
    <phoneticPr fontId="26"/>
  </si>
  <si>
    <t>小笠原</t>
    <rPh sb="0" eb="3">
      <t>オガサワラ</t>
    </rPh>
    <phoneticPr fontId="26"/>
  </si>
  <si>
    <t>千葉　隆夫</t>
    <rPh sb="0" eb="2">
      <t>チバ</t>
    </rPh>
    <rPh sb="3" eb="5">
      <t>タカオ</t>
    </rPh>
    <phoneticPr fontId="26"/>
  </si>
  <si>
    <t>認知検査</t>
    <rPh sb="0" eb="2">
      <t>ニンチ</t>
    </rPh>
    <rPh sb="2" eb="4">
      <t>ケンサ</t>
    </rPh>
    <phoneticPr fontId="26"/>
  </si>
  <si>
    <t>荒谷　心虹</t>
    <rPh sb="0" eb="2">
      <t>アラヤ</t>
    </rPh>
    <rPh sb="3" eb="4">
      <t>ココロ</t>
    </rPh>
    <rPh sb="4" eb="5">
      <t>ニジ</t>
    </rPh>
    <phoneticPr fontId="26"/>
  </si>
  <si>
    <t>菅藤　麻美</t>
    <rPh sb="0" eb="2">
      <t>カントウ</t>
    </rPh>
    <rPh sb="3" eb="5">
      <t>マミ</t>
    </rPh>
    <phoneticPr fontId="26"/>
  </si>
  <si>
    <t>米田　翔</t>
    <rPh sb="0" eb="2">
      <t>マイタ</t>
    </rPh>
    <rPh sb="3" eb="4">
      <t>ショウ</t>
    </rPh>
    <phoneticPr fontId="26"/>
  </si>
  <si>
    <t>辻井　正</t>
    <rPh sb="0" eb="2">
      <t>ツジイ</t>
    </rPh>
    <rPh sb="3" eb="4">
      <t>タダシ</t>
    </rPh>
    <phoneticPr fontId="26"/>
  </si>
  <si>
    <t>野田頭　真由美</t>
    <rPh sb="0" eb="3">
      <t>ノダガシラ</t>
    </rPh>
    <rPh sb="4" eb="7">
      <t>マユミ</t>
    </rPh>
    <phoneticPr fontId="26"/>
  </si>
  <si>
    <t>ハロマンス100㎎</t>
    <phoneticPr fontId="26"/>
  </si>
  <si>
    <t>佐々木　顕人</t>
    <rPh sb="0" eb="3">
      <t>ササキ</t>
    </rPh>
    <rPh sb="4" eb="5">
      <t>ケン</t>
    </rPh>
    <rPh sb="5" eb="6">
      <t>ヒト</t>
    </rPh>
    <phoneticPr fontId="26"/>
  </si>
  <si>
    <t>木</t>
    <rPh sb="0" eb="1">
      <t>モク</t>
    </rPh>
    <phoneticPr fontId="26"/>
  </si>
  <si>
    <t>田名部Dr・深澤Dr</t>
    <rPh sb="0" eb="3">
      <t>タナブ</t>
    </rPh>
    <rPh sb="6" eb="8">
      <t>フカサワ</t>
    </rPh>
    <phoneticPr fontId="26"/>
  </si>
  <si>
    <t>平内　津江</t>
    <rPh sb="0" eb="2">
      <t>ヒラナイ</t>
    </rPh>
    <rPh sb="3" eb="5">
      <t>ツエ</t>
    </rPh>
    <phoneticPr fontId="26"/>
  </si>
  <si>
    <t>血液検査</t>
    <rPh sb="0" eb="2">
      <t>ケツエキ</t>
    </rPh>
    <rPh sb="2" eb="4">
      <t>ケンサ</t>
    </rPh>
    <phoneticPr fontId="26"/>
  </si>
  <si>
    <t>附田　華凜</t>
    <rPh sb="0" eb="2">
      <t>ツクタ</t>
    </rPh>
    <rPh sb="3" eb="5">
      <t>カリン</t>
    </rPh>
    <phoneticPr fontId="26"/>
  </si>
  <si>
    <t>織笠　祐美</t>
    <rPh sb="0" eb="2">
      <t>オリカサ</t>
    </rPh>
    <rPh sb="3" eb="5">
      <t>ユミ</t>
    </rPh>
    <phoneticPr fontId="26"/>
  </si>
  <si>
    <t>カウンセリング</t>
    <phoneticPr fontId="26"/>
  </si>
  <si>
    <t>泉　譲</t>
    <rPh sb="0" eb="1">
      <t>イズミ</t>
    </rPh>
    <rPh sb="2" eb="3">
      <t>ジョウ</t>
    </rPh>
    <phoneticPr fontId="26"/>
  </si>
  <si>
    <t>堀　安由美</t>
    <rPh sb="0" eb="1">
      <t>ホリ</t>
    </rPh>
    <rPh sb="2" eb="3">
      <t>アン</t>
    </rPh>
    <rPh sb="3" eb="5">
      <t>ユミ</t>
    </rPh>
    <phoneticPr fontId="26"/>
  </si>
  <si>
    <t>日勤</t>
    <phoneticPr fontId="26"/>
  </si>
  <si>
    <t>岡崎　敏行</t>
    <rPh sb="0" eb="2">
      <t>オカザキ</t>
    </rPh>
    <rPh sb="3" eb="5">
      <t>トシユキ</t>
    </rPh>
    <phoneticPr fontId="26"/>
  </si>
  <si>
    <t>みさわクリニック</t>
    <phoneticPr fontId="26"/>
  </si>
  <si>
    <t>田中　ミツ子</t>
    <rPh sb="0" eb="2">
      <t>タナカ</t>
    </rPh>
    <rPh sb="5" eb="6">
      <t>コ</t>
    </rPh>
    <phoneticPr fontId="26"/>
  </si>
  <si>
    <t>CMI</t>
    <phoneticPr fontId="26"/>
  </si>
  <si>
    <t>木村　アイ子</t>
    <rPh sb="0" eb="2">
      <t>キムラ</t>
    </rPh>
    <rPh sb="5" eb="6">
      <t>コ</t>
    </rPh>
    <phoneticPr fontId="26"/>
  </si>
  <si>
    <t>あいざわクリニック</t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</si>
</sst>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,##0;\-#,##0;&quot;-&quot;"/>
    <numFmt numFmtId="177" formatCode="_-* #,##0.00\ &quot;F&quot;_-;\-* #,##0.00\ &quot;F&quot;_-;_-* &quot;-&quot;??\ &quot;F&quot;_-;_-@_-"/>
    <numFmt numFmtId="178" formatCode="#,##0_ "/>
    <numFmt numFmtId="179" formatCode="@\℃"/>
  </numFmts>
  <fonts count="35" x14ac:knownFonts="1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12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6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theme="0" tint="-0.249977111117893"/>
        <bgColor indexed="64"/>
      </patternFill>
    </fill>
  </fills>
  <borders count="61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189">
    <xf numFmtId="0" fontId="0" fillId="0" borderId="0" xfId="0"/>
    <xf numFmtId="0" fontId="27" fillId="0" borderId="0" xfId="0" applyFont="1"/>
    <xf numFmtId="0" fontId="6" fillId="0" borderId="0" xfId="0" applyFont="1"/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Alignment="1">
      <alignment horizontal="center" vertical="center" textRotation="255"/>
    </xf>
    <xf numFmtId="0" fontId="27" fillId="0" borderId="0" xfId="0" applyFont="1" applyAlignment="1">
      <alignment vertical="center" textRotation="255"/>
    </xf>
    <xf numFmtId="0" fontId="29" fillId="0" borderId="0" xfId="0" applyFont="1" applyAlignment="1">
      <alignment vertical="center" textRotation="255"/>
    </xf>
    <xf numFmtId="0" fontId="0" fillId="0" borderId="0" xfId="0" applyAlignment="1">
      <alignment horizontal="center"/>
    </xf>
    <xf numFmtId="0" fontId="27" fillId="0" borderId="0" xfId="0" applyFont="1" applyAlignment="1">
      <alignment vertical="center"/>
    </xf>
    <xf numFmtId="0" fontId="6" fillId="24" borderId="18" xfId="0" applyFont="1" applyFill="1" applyBorder="1" applyAlignment="1">
      <alignment horizontal="center" vertical="center"/>
    </xf>
    <xf numFmtId="0" fontId="27" fillId="0" borderId="25" xfId="0" applyFont="1" applyBorder="1" applyAlignment="1">
      <alignment horizontal="center"/>
    </xf>
    <xf numFmtId="56" fontId="27" fillId="0" borderId="0" xfId="0" applyNumberFormat="1" applyFont="1" applyAlignment="1">
      <alignment horizontal="center"/>
    </xf>
    <xf numFmtId="0" fontId="0" fillId="0" borderId="0" xfId="0" applyAlignment="1">
      <alignment horizontal="center" vertical="center"/>
    </xf>
    <xf numFmtId="0" fontId="6" fillId="0" borderId="0" xfId="0" applyFont="1" applyAlignment="1">
      <alignment horizontal="center"/>
    </xf>
    <xf numFmtId="0" fontId="27" fillId="0" borderId="0" xfId="0" applyFont="1" applyAlignment="1">
      <alignment horizontal="center" vertical="center"/>
    </xf>
    <xf numFmtId="0" fontId="27" fillId="0" borderId="18" xfId="0" applyFont="1" applyBorder="1" applyAlignment="1">
      <alignment horizontal="center"/>
    </xf>
    <xf numFmtId="0" fontId="27" fillId="25" borderId="1" xfId="0" applyFont="1" applyFill="1" applyBorder="1" applyAlignment="1">
      <alignment horizontal="center" vertical="center" wrapText="1"/>
    </xf>
    <xf numFmtId="0" fontId="27" fillId="24" borderId="29" xfId="0" applyFont="1" applyFill="1" applyBorder="1" applyAlignment="1">
      <alignment vertical="center"/>
    </xf>
    <xf numFmtId="0" fontId="0" fillId="25" borderId="1" xfId="0" applyFill="1" applyBorder="1" applyAlignment="1">
      <alignment horizontal="center" vertical="center" wrapText="1"/>
    </xf>
    <xf numFmtId="0" fontId="27" fillId="0" borderId="0" xfId="0" applyFont="1" applyAlignment="1">
      <alignment horizontal="right" vertical="center"/>
    </xf>
    <xf numFmtId="0" fontId="27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29" fillId="25" borderId="1" xfId="0" applyFont="1" applyFill="1" applyBorder="1" applyAlignment="1">
      <alignment horizontal="center" vertical="center" wrapText="1"/>
    </xf>
    <xf numFmtId="0" fontId="0" fillId="0" borderId="51" xfId="0" applyBorder="1" applyAlignment="1">
      <alignment horizontal="left" vertical="center"/>
    </xf>
    <xf numFmtId="20" fontId="27" fillId="0" borderId="0" xfId="0" applyNumberFormat="1" applyFont="1" applyAlignment="1">
      <alignment horizontal="center" vertical="center"/>
    </xf>
    <xf numFmtId="56" fontId="31" fillId="0" borderId="0" xfId="0" applyNumberFormat="1" applyFont="1" applyAlignment="1">
      <alignment horizontal="center"/>
    </xf>
    <xf numFmtId="0" fontId="32" fillId="0" borderId="0" xfId="0" applyFont="1" applyAlignment="1">
      <alignment vertical="center"/>
    </xf>
    <xf numFmtId="0" fontId="34" fillId="0" borderId="0" xfId="0" applyFont="1" applyAlignment="1">
      <alignment horizontal="center" vertical="center"/>
    </xf>
    <xf numFmtId="178" fontId="32" fillId="0" borderId="0" xfId="0" applyNumberFormat="1" applyFont="1" applyAlignment="1">
      <alignment horizontal="center" vertical="center" wrapText="1"/>
    </xf>
    <xf numFmtId="0" fontId="29" fillId="0" borderId="0" xfId="0" applyFont="1" applyAlignment="1">
      <alignment horizontal="center" vertical="center" wrapText="1"/>
    </xf>
    <xf numFmtId="0" fontId="33" fillId="0" borderId="0" xfId="0" applyFont="1"/>
    <xf numFmtId="0" fontId="32" fillId="0" borderId="0" xfId="0" applyFont="1"/>
    <xf numFmtId="0" fontId="6" fillId="25" borderId="30" xfId="0" applyFont="1" applyFill="1" applyBorder="1" applyAlignment="1">
      <alignment horizontal="center" vertical="center"/>
    </xf>
    <xf numFmtId="0" fontId="27" fillId="0" borderId="33" xfId="0" applyFont="1" applyBorder="1" applyAlignment="1">
      <alignment vertical="center"/>
    </xf>
    <xf numFmtId="0" fontId="27" fillId="0" borderId="36" xfId="0" applyFont="1" applyBorder="1" applyAlignment="1">
      <alignment vertical="center"/>
    </xf>
    <xf numFmtId="0" fontId="27" fillId="0" borderId="38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28" fillId="0" borderId="0" xfId="0" applyFont="1" applyAlignment="1">
      <alignment horizontal="center"/>
    </xf>
    <xf numFmtId="0" fontId="27" fillId="25" borderId="12" xfId="0" applyFont="1" applyFill="1" applyBorder="1" applyAlignment="1">
      <alignment horizontal="center" vertical="center"/>
    </xf>
    <xf numFmtId="0" fontId="27" fillId="0" borderId="1" xfId="0" applyFont="1" applyBorder="1" applyAlignment="1">
      <alignment horizontal="right"/>
    </xf>
    <xf numFmtId="0" fontId="27" fillId="0" borderId="47" xfId="0" applyFont="1" applyBorder="1" applyAlignment="1">
      <alignment horizontal="right"/>
    </xf>
    <xf numFmtId="0" fontId="27" fillId="0" borderId="1" xfId="0" applyFont="1" applyBorder="1" applyAlignment="1">
      <alignment horizontal="center"/>
    </xf>
    <xf numFmtId="0" fontId="27" fillId="0" borderId="47" xfId="0" applyFont="1" applyBorder="1" applyAlignment="1">
      <alignment horizontal="center"/>
    </xf>
    <xf numFmtId="0" fontId="28" fillId="0" borderId="0" xfId="0" applyFont="1"/>
    <xf numFmtId="0" fontId="27" fillId="24" borderId="24" xfId="0" applyFont="1" applyFill="1" applyBorder="1" applyAlignment="1">
      <alignment horizontal="center" vertical="center"/>
    </xf>
    <xf numFmtId="0" fontId="27" fillId="24" borderId="23" xfId="0" applyFont="1" applyFill="1" applyBorder="1" applyAlignment="1">
      <alignment horizontal="center" vertical="center"/>
    </xf>
    <xf numFmtId="0" fontId="27" fillId="24" borderId="26" xfId="0" applyFont="1" applyFill="1" applyBorder="1" applyAlignment="1">
      <alignment horizontal="center" vertical="center"/>
    </xf>
    <xf numFmtId="0" fontId="27" fillId="0" borderId="23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 vertical="center"/>
    </xf>
    <xf numFmtId="0" fontId="27" fillId="0" borderId="56" xfId="0" applyFont="1" applyBorder="1" applyAlignment="1">
      <alignment horizontal="center" vertical="center"/>
    </xf>
    <xf numFmtId="0" fontId="27" fillId="0" borderId="57" xfId="0" applyFont="1" applyBorder="1" applyAlignment="1">
      <alignment horizontal="center" vertical="center"/>
    </xf>
    <xf numFmtId="0" fontId="27" fillId="0" borderId="12" xfId="0" applyFont="1" applyBorder="1" applyAlignment="1">
      <alignment horizontal="center" vertical="center"/>
    </xf>
    <xf numFmtId="0" fontId="27" fillId="0" borderId="30" xfId="0" applyFont="1" applyBorder="1" applyAlignment="1">
      <alignment horizontal="center" vertical="center"/>
    </xf>
    <xf numFmtId="0" fontId="27" fillId="0" borderId="43" xfId="0" applyFont="1" applyBorder="1" applyAlignment="1">
      <alignment horizontal="left" vertical="center"/>
    </xf>
    <xf numFmtId="0" fontId="0" fillId="0" borderId="34" xfId="0" applyBorder="1" applyAlignment="1">
      <alignment horizontal="left" vertical="center"/>
    </xf>
    <xf numFmtId="0" fontId="27" fillId="0" borderId="19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50" xfId="0" applyBorder="1" applyAlignment="1">
      <alignment horizontal="center" vertical="center"/>
    </xf>
    <xf numFmtId="0" fontId="27" fillId="0" borderId="17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27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31" fillId="0" borderId="41" xfId="0" applyFont="1" applyBorder="1" applyAlignment="1">
      <alignment horizontal="left" vertical="center"/>
    </xf>
    <xf numFmtId="0" fontId="31" fillId="0" borderId="34" xfId="0" applyFont="1" applyBorder="1" applyAlignment="1">
      <alignment horizontal="left" vertical="center"/>
    </xf>
    <xf numFmtId="0" fontId="31" fillId="0" borderId="28" xfId="0" applyFont="1" applyBorder="1" applyAlignment="1">
      <alignment horizontal="left" vertical="center"/>
    </xf>
    <xf numFmtId="0" fontId="27" fillId="0" borderId="34" xfId="0" applyFont="1" applyBorder="1" applyAlignment="1">
      <alignment horizontal="left" vertical="center"/>
    </xf>
    <xf numFmtId="0" fontId="27" fillId="0" borderId="41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42" xfId="0" applyFont="1" applyBorder="1" applyAlignment="1">
      <alignment horizontal="center" vertical="center"/>
    </xf>
    <xf numFmtId="0" fontId="27" fillId="0" borderId="17" xfId="0" applyFont="1" applyBorder="1" applyAlignment="1">
      <alignment horizontal="left" vertical="center"/>
    </xf>
    <xf numFmtId="0" fontId="27" fillId="0" borderId="2" xfId="0" applyFont="1" applyBorder="1" applyAlignment="1">
      <alignment horizontal="left" vertical="center"/>
    </xf>
    <xf numFmtId="0" fontId="27" fillId="0" borderId="18" xfId="0" applyFont="1" applyBorder="1" applyAlignment="1">
      <alignment horizontal="left" vertical="center"/>
    </xf>
    <xf numFmtId="0" fontId="27" fillId="0" borderId="12" xfId="0" applyFont="1" applyBorder="1" applyAlignment="1">
      <alignment horizontal="left" vertical="center"/>
    </xf>
    <xf numFmtId="0" fontId="27" fillId="0" borderId="30" xfId="0" applyFont="1" applyBorder="1" applyAlignment="1">
      <alignment horizontal="left" vertical="center"/>
    </xf>
    <xf numFmtId="0" fontId="28" fillId="0" borderId="1" xfId="0" applyFont="1" applyBorder="1" applyAlignment="1">
      <alignment horizontal="center" vertical="center"/>
    </xf>
    <xf numFmtId="0" fontId="32" fillId="0" borderId="14" xfId="0" applyFont="1" applyBorder="1" applyAlignment="1">
      <alignment horizontal="center" vertical="center" wrapText="1"/>
    </xf>
    <xf numFmtId="0" fontId="32" fillId="0" borderId="1" xfId="0" applyFont="1" applyBorder="1" applyAlignment="1">
      <alignment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24" borderId="31" xfId="0" applyFont="1" applyFill="1" applyBorder="1" applyAlignment="1">
      <alignment horizontal="center" vertical="center"/>
    </xf>
    <xf numFmtId="0" fontId="27" fillId="24" borderId="32" xfId="0" applyFont="1" applyFill="1" applyBorder="1" applyAlignment="1">
      <alignment horizontal="center" vertical="center"/>
    </xf>
    <xf numFmtId="0" fontId="27" fillId="24" borderId="33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24" borderId="2" xfId="0" applyFont="1" applyFill="1" applyBorder="1" applyAlignment="1">
      <alignment horizontal="center" vertical="center"/>
    </xf>
    <xf numFmtId="0" fontId="27" fillId="24" borderId="13" xfId="0" applyFont="1" applyFill="1" applyBorder="1" applyAlignment="1">
      <alignment horizontal="center" vertical="center"/>
    </xf>
    <xf numFmtId="0" fontId="27" fillId="24" borderId="52" xfId="0" applyFont="1" applyFill="1" applyBorder="1" applyAlignment="1">
      <alignment horizontal="center" vertical="center"/>
    </xf>
    <xf numFmtId="0" fontId="27" fillId="25" borderId="2" xfId="0" applyFont="1" applyFill="1" applyBorder="1" applyAlignment="1">
      <alignment horizontal="center" vertical="center"/>
    </xf>
    <xf numFmtId="0" fontId="27" fillId="25" borderId="18" xfId="0" applyFont="1" applyFill="1" applyBorder="1" applyAlignment="1">
      <alignment horizontal="center" vertical="center"/>
    </xf>
    <xf numFmtId="0" fontId="27" fillId="0" borderId="22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27" fillId="24" borderId="16" xfId="0" applyFont="1" applyFill="1" applyBorder="1" applyAlignment="1">
      <alignment horizontal="center" vertical="center"/>
    </xf>
    <xf numFmtId="0" fontId="27" fillId="24" borderId="12" xfId="0" applyFont="1" applyFill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0" fillId="0" borderId="2" xfId="0" applyBorder="1" applyAlignment="1">
      <alignment vertical="center"/>
    </xf>
    <xf numFmtId="0" fontId="27" fillId="0" borderId="18" xfId="0" applyFont="1" applyBorder="1" applyAlignment="1">
      <alignment horizontal="center" vertical="center"/>
    </xf>
    <xf numFmtId="0" fontId="27" fillId="0" borderId="21" xfId="0" applyFont="1" applyBorder="1" applyAlignment="1">
      <alignment horizontal="left" vertical="center"/>
    </xf>
    <xf numFmtId="0" fontId="27" fillId="0" borderId="49" xfId="0" applyFont="1" applyBorder="1" applyAlignment="1">
      <alignment horizontal="left" vertical="center"/>
    </xf>
    <xf numFmtId="0" fontId="27" fillId="24" borderId="45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27" fillId="0" borderId="27" xfId="0" applyFont="1" applyBorder="1" applyAlignment="1">
      <alignment horizontal="center" vertical="center"/>
    </xf>
    <xf numFmtId="0" fontId="32" fillId="0" borderId="14" xfId="0" applyFont="1" applyBorder="1" applyAlignment="1">
      <alignment horizontal="center" vertical="center"/>
    </xf>
    <xf numFmtId="0" fontId="27" fillId="0" borderId="36" xfId="0" applyFont="1" applyBorder="1" applyAlignment="1">
      <alignment horizontal="left" vertical="center"/>
    </xf>
    <xf numFmtId="0" fontId="0" fillId="0" borderId="0" xfId="0" applyAlignment="1">
      <alignment horizontal="left" vertical="center"/>
    </xf>
    <xf numFmtId="0" fontId="0" fillId="0" borderId="0" xfId="0" applyAlignment="1">
      <alignment vertical="center"/>
    </xf>
    <xf numFmtId="0" fontId="27" fillId="0" borderId="53" xfId="0" applyFont="1" applyBorder="1" applyAlignment="1">
      <alignment horizontal="center" vertical="center"/>
    </xf>
    <xf numFmtId="0" fontId="27" fillId="0" borderId="54" xfId="0" applyFont="1" applyBorder="1" applyAlignment="1">
      <alignment horizontal="center" vertical="center"/>
    </xf>
    <xf numFmtId="0" fontId="0" fillId="0" borderId="54" xfId="0" applyBorder="1" applyAlignment="1">
      <alignment horizontal="center" vertical="center"/>
    </xf>
    <xf numFmtId="0" fontId="0" fillId="0" borderId="55" xfId="0" applyBorder="1" applyAlignment="1">
      <alignment horizontal="center" vertical="center"/>
    </xf>
    <xf numFmtId="0" fontId="0" fillId="0" borderId="0" xfId="0" applyAlignment="1">
      <alignment horizontal="center"/>
    </xf>
    <xf numFmtId="0" fontId="6" fillId="0" borderId="0" xfId="0" applyFont="1" applyAlignment="1">
      <alignment horizontal="center"/>
    </xf>
    <xf numFmtId="0" fontId="33" fillId="0" borderId="0" xfId="0" applyFont="1"/>
    <xf numFmtId="0" fontId="27" fillId="0" borderId="0" xfId="0" applyFont="1" applyAlignment="1">
      <alignment horizontal="left" vertical="center"/>
    </xf>
    <xf numFmtId="0" fontId="27" fillId="0" borderId="32" xfId="0" applyFont="1" applyBorder="1" applyAlignment="1">
      <alignment vertical="center"/>
    </xf>
    <xf numFmtId="0" fontId="0" fillId="0" borderId="32" xfId="0" applyBorder="1" applyAlignment="1">
      <alignment vertical="center"/>
    </xf>
    <xf numFmtId="0" fontId="0" fillId="0" borderId="13" xfId="0" applyBorder="1" applyAlignment="1">
      <alignment horizontal="left" vertical="center"/>
    </xf>
    <xf numFmtId="0" fontId="29" fillId="0" borderId="41" xfId="0" applyFont="1" applyBorder="1" applyAlignment="1">
      <alignment horizontal="left" vertical="center"/>
    </xf>
    <xf numFmtId="0" fontId="29" fillId="0" borderId="34" xfId="0" applyFont="1" applyBorder="1" applyAlignment="1">
      <alignment horizontal="left" vertical="center"/>
    </xf>
    <xf numFmtId="0" fontId="29" fillId="0" borderId="28" xfId="0" applyFont="1" applyBorder="1" applyAlignment="1">
      <alignment horizontal="left" vertical="center"/>
    </xf>
    <xf numFmtId="0" fontId="0" fillId="0" borderId="24" xfId="0" applyBorder="1" applyAlignment="1">
      <alignment horizontal="left" vertical="center"/>
    </xf>
    <xf numFmtId="0" fontId="0" fillId="0" borderId="23" xfId="0" applyBorder="1" applyAlignment="1">
      <alignment horizontal="left" vertical="center"/>
    </xf>
    <xf numFmtId="0" fontId="0" fillId="0" borderId="27" xfId="0" applyBorder="1" applyAlignment="1">
      <alignment horizontal="left" vertical="center"/>
    </xf>
    <xf numFmtId="0" fontId="27" fillId="25" borderId="31" xfId="0" applyFont="1" applyFill="1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0" fontId="0" fillId="0" borderId="33" xfId="0" applyBorder="1" applyAlignment="1">
      <alignment horizontal="center" vertical="center"/>
    </xf>
    <xf numFmtId="178" fontId="30" fillId="0" borderId="22" xfId="0" applyNumberFormat="1" applyFont="1" applyBorder="1" applyAlignment="1">
      <alignment horizontal="center" vertical="center" wrapText="1"/>
    </xf>
    <xf numFmtId="0" fontId="27" fillId="0" borderId="37" xfId="0" applyFont="1" applyBorder="1" applyAlignment="1">
      <alignment horizontal="center" vertical="center" wrapText="1"/>
    </xf>
    <xf numFmtId="0" fontId="27" fillId="0" borderId="38" xfId="0" applyFont="1" applyBorder="1" applyAlignment="1">
      <alignment horizontal="center" vertical="center"/>
    </xf>
    <xf numFmtId="0" fontId="27" fillId="0" borderId="39" xfId="0" applyFont="1" applyBorder="1" applyAlignment="1">
      <alignment horizontal="center" vertical="center"/>
    </xf>
    <xf numFmtId="0" fontId="0" fillId="0" borderId="36" xfId="0" applyBorder="1" applyAlignment="1">
      <alignment horizontal="left" vertical="center"/>
    </xf>
    <xf numFmtId="0" fontId="0" fillId="0" borderId="20" xfId="0" applyBorder="1" applyAlignment="1">
      <alignment horizontal="left" vertical="center"/>
    </xf>
    <xf numFmtId="0" fontId="27" fillId="24" borderId="44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27" fillId="0" borderId="19" xfId="0" applyFont="1" applyBorder="1" applyAlignment="1">
      <alignment horizontal="left" vertical="center"/>
    </xf>
    <xf numFmtId="0" fontId="27" fillId="0" borderId="20" xfId="0" applyFont="1" applyBorder="1" applyAlignment="1">
      <alignment horizontal="left" vertical="center"/>
    </xf>
    <xf numFmtId="0" fontId="27" fillId="25" borderId="17" xfId="0" applyFont="1" applyFill="1" applyBorder="1" applyAlignment="1">
      <alignment horizontal="center" vertical="center"/>
    </xf>
    <xf numFmtId="0" fontId="27" fillId="25" borderId="13" xfId="0" applyFont="1" applyFill="1" applyBorder="1" applyAlignment="1">
      <alignment horizontal="center" vertical="center"/>
    </xf>
    <xf numFmtId="20" fontId="27" fillId="0" borderId="15" xfId="0" applyNumberFormat="1" applyFont="1" applyBorder="1" applyAlignment="1">
      <alignment horizontal="center" vertical="center"/>
    </xf>
    <xf numFmtId="0" fontId="27" fillId="0" borderId="40" xfId="0" applyFont="1" applyBorder="1" applyAlignment="1">
      <alignment horizontal="center" vertical="center"/>
    </xf>
    <xf numFmtId="0" fontId="27" fillId="0" borderId="25" xfId="0" applyFont="1" applyBorder="1" applyAlignment="1">
      <alignment horizontal="center" vertical="center"/>
    </xf>
    <xf numFmtId="0" fontId="31" fillId="0" borderId="58" xfId="0" applyFont="1" applyBorder="1" applyAlignment="1">
      <alignment horizontal="center" vertical="center" wrapText="1"/>
    </xf>
    <xf numFmtId="0" fontId="31" fillId="0" borderId="35" xfId="0" applyFont="1" applyBorder="1" applyAlignment="1">
      <alignment horizontal="center" vertical="center"/>
    </xf>
    <xf numFmtId="0" fontId="31" fillId="0" borderId="59" xfId="0" applyFont="1" applyBorder="1" applyAlignment="1">
      <alignment horizontal="center" vertical="center"/>
    </xf>
    <xf numFmtId="0" fontId="31" fillId="0" borderId="41" xfId="0" applyFont="1" applyBorder="1" applyAlignment="1">
      <alignment horizontal="center" vertical="center"/>
    </xf>
    <xf numFmtId="0" fontId="31" fillId="0" borderId="34" xfId="0" applyFont="1" applyBorder="1" applyAlignment="1">
      <alignment horizontal="center" vertical="center"/>
    </xf>
    <xf numFmtId="0" fontId="31" fillId="0" borderId="28" xfId="0" applyFont="1" applyBorder="1" applyAlignment="1">
      <alignment horizontal="center" vertical="center"/>
    </xf>
    <xf numFmtId="20" fontId="27" fillId="0" borderId="58" xfId="0" applyNumberFormat="1" applyFont="1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59" xfId="0" applyFont="1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0" fillId="0" borderId="34" xfId="0" applyBorder="1" applyAlignment="1">
      <alignment horizontal="center" vertical="center"/>
    </xf>
    <xf numFmtId="0" fontId="0" fillId="0" borderId="28" xfId="0" applyBorder="1" applyAlignment="1">
      <alignment horizontal="center" vertical="center"/>
    </xf>
    <xf numFmtId="0" fontId="27" fillId="0" borderId="58" xfId="0" applyFont="1" applyBorder="1" applyAlignment="1">
      <alignment horizontal="center" vertical="center"/>
    </xf>
    <xf numFmtId="0" fontId="27" fillId="0" borderId="60" xfId="0" applyFont="1" applyBorder="1" applyAlignment="1">
      <alignment horizontal="center" vertical="center"/>
    </xf>
    <xf numFmtId="0" fontId="27" fillId="0" borderId="41" xfId="0" applyFont="1" applyBorder="1" applyAlignment="1">
      <alignment horizontal="center"/>
    </xf>
    <xf numFmtId="0" fontId="27" fillId="0" borderId="34" xfId="0" applyFont="1" applyBorder="1" applyAlignment="1">
      <alignment horizontal="center"/>
    </xf>
    <xf numFmtId="0" fontId="27" fillId="0" borderId="42" xfId="0" applyFont="1" applyBorder="1" applyAlignment="1">
      <alignment horizontal="center"/>
    </xf>
    <xf numFmtId="179" fontId="27" fillId="0" borderId="17" xfId="0" applyNumberFormat="1" applyFont="1" applyBorder="1" applyAlignment="1">
      <alignment horizontal="center" vertical="center"/>
    </xf>
    <xf numFmtId="179" fontId="27" fillId="0" borderId="2" xfId="0" applyNumberFormat="1" applyFont="1" applyBorder="1" applyAlignment="1">
      <alignment horizontal="center" vertical="center"/>
    </xf>
    <xf numFmtId="179" fontId="27" fillId="0" borderId="13" xfId="0" applyNumberFormat="1" applyFont="1" applyBorder="1" applyAlignment="1">
      <alignment horizontal="center" vertical="center"/>
    </xf>
    <xf numFmtId="0" fontId="0" fillId="0" borderId="31" xfId="0" applyBorder="1" applyAlignment="1">
      <alignment vertical="center"/>
    </xf>
    <xf numFmtId="0" fontId="0" fillId="0" borderId="33" xfId="0" applyBorder="1" applyAlignment="1">
      <alignment vertical="center"/>
    </xf>
    <xf numFmtId="0" fontId="27" fillId="0" borderId="35" xfId="0" applyFont="1" applyBorder="1" applyAlignment="1">
      <alignment horizontal="left" vertical="center"/>
    </xf>
    <xf numFmtId="0" fontId="0" fillId="0" borderId="35" xfId="0" applyBorder="1" applyAlignment="1">
      <alignment horizontal="left" vertical="center"/>
    </xf>
    <xf numFmtId="0" fontId="0" fillId="0" borderId="35" xfId="0" applyBorder="1" applyAlignment="1">
      <alignment vertical="center"/>
    </xf>
    <xf numFmtId="0" fontId="0" fillId="0" borderId="38" xfId="0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179" fontId="27" fillId="0" borderId="15" xfId="0" applyNumberFormat="1" applyFont="1" applyBorder="1" applyAlignment="1">
      <alignment horizontal="center" vertical="center"/>
    </xf>
    <xf numFmtId="179" fontId="27" fillId="0" borderId="23" xfId="0" applyNumberFormat="1" applyFont="1" applyBorder="1" applyAlignment="1">
      <alignment horizontal="center" vertical="center"/>
    </xf>
    <xf numFmtId="179" fontId="27" fillId="0" borderId="26" xfId="0" applyNumberFormat="1" applyFont="1" applyBorder="1" applyAlignment="1">
      <alignment horizontal="center" vertical="center"/>
    </xf>
    <xf numFmtId="0" fontId="27" fillId="0" borderId="37" xfId="0" applyFont="1" applyBorder="1" applyAlignment="1">
      <alignment horizontal="left" vertical="center"/>
    </xf>
    <xf numFmtId="0" fontId="0" fillId="0" borderId="38" xfId="0" applyBorder="1" applyAlignment="1">
      <alignment horizontal="left" vertical="center"/>
    </xf>
    <xf numFmtId="0" fontId="31" fillId="0" borderId="17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13" xfId="0" applyFont="1" applyBorder="1" applyAlignment="1">
      <alignment horizontal="left" vertical="center"/>
    </xf>
    <xf numFmtId="0" fontId="31" fillId="0" borderId="12" xfId="0" applyFont="1" applyBorder="1" applyAlignment="1">
      <alignment horizontal="center" vertical="center"/>
    </xf>
    <xf numFmtId="0" fontId="31" fillId="0" borderId="30" xfId="0" applyFont="1" applyBorder="1" applyAlignment="1">
      <alignment horizontal="center" vertical="center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 xr:uid="{00000000-0005-0000-0000-000012000000}"/>
    <cellStyle name="entry" xfId="20" xr:uid="{00000000-0005-0000-0000-000013000000}"/>
    <cellStyle name="Header1" xfId="21" xr:uid="{00000000-0005-0000-0000-000014000000}"/>
    <cellStyle name="Header2" xfId="22" xr:uid="{00000000-0005-0000-0000-000015000000}"/>
    <cellStyle name="Normal - Style1" xfId="23" xr:uid="{00000000-0005-0000-0000-000016000000}"/>
    <cellStyle name="Normal_#18-Internet" xfId="24" xr:uid="{00000000-0005-0000-0000-000017000000}"/>
    <cellStyle name="price" xfId="25" xr:uid="{00000000-0005-0000-0000-000018000000}"/>
    <cellStyle name="revised" xfId="26" xr:uid="{00000000-0005-0000-0000-000019000000}"/>
    <cellStyle name="section" xfId="27" xr:uid="{00000000-0005-0000-0000-00001A000000}"/>
    <cellStyle name="title" xfId="28" xr:uid="{00000000-0005-0000-0000-00001B000000}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calcChain" Target="calcChain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sharedStrings" Target="sharedStrings.xml"/><Relationship Id="rId8" Type="http://schemas.openxmlformats.org/officeDocument/2006/relationships/worksheet" Target="worksheets/sheet8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3"/>
  <dimension ref="B1:AS80"/>
  <sheetViews>
    <sheetView view="pageBreakPreview" zoomScaleNormal="100" zoomScaleSheetLayoutView="100" workbookViewId="0">
      <selection activeCell="L32" sqref="L32:AE34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7</v>
      </c>
      <c r="N2" s="44" t="s">
        <v>0</v>
      </c>
      <c r="O2" s="44">
        <v>7</v>
      </c>
      <c r="P2" s="44" t="s">
        <v>1</v>
      </c>
      <c r="Q2" s="44">
        <v>1</v>
      </c>
      <c r="R2" s="44" t="s">
        <v>57</v>
      </c>
      <c r="S2" s="44" t="s">
        <v>2</v>
      </c>
      <c r="T2" s="44" t="s">
        <v>72</v>
      </c>
      <c r="U2" s="50" t="s">
        <v>3</v>
      </c>
      <c r="W2" s="93" t="s">
        <v>53</v>
      </c>
      <c r="X2" s="94"/>
      <c r="Y2" s="94"/>
      <c r="Z2" s="95"/>
      <c r="AA2" s="75" t="s">
        <v>73</v>
      </c>
      <c r="AB2" s="75"/>
      <c r="AC2" s="75"/>
      <c r="AD2" s="75"/>
      <c r="AE2" s="76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 x14ac:dyDescent="0.15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/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75</v>
      </c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90" t="s">
        <v>71</v>
      </c>
      <c r="C9" s="58"/>
      <c r="D9" s="58"/>
      <c r="E9" s="58"/>
      <c r="F9" s="58"/>
      <c r="G9" s="58"/>
      <c r="H9" s="91" t="s">
        <v>74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2</v>
      </c>
      <c r="J12" s="69"/>
      <c r="K12" s="48" t="s">
        <v>14</v>
      </c>
      <c r="L12" s="17" t="s">
        <v>18</v>
      </c>
      <c r="M12" s="68">
        <v>17</v>
      </c>
      <c r="N12" s="69"/>
      <c r="O12" s="48" t="s">
        <v>14</v>
      </c>
      <c r="P12" s="17" t="s">
        <v>17</v>
      </c>
      <c r="Q12" s="68">
        <v>5</v>
      </c>
      <c r="R12" s="69"/>
      <c r="S12" s="48" t="s">
        <v>14</v>
      </c>
      <c r="T12" s="19" t="s">
        <v>37</v>
      </c>
      <c r="U12" s="68">
        <v>11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35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1</v>
      </c>
      <c r="J14" s="69"/>
      <c r="K14" s="46" t="s">
        <v>14</v>
      </c>
      <c r="L14" s="23" t="s">
        <v>25</v>
      </c>
      <c r="M14" s="68">
        <v>1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17</v>
      </c>
      <c r="J16" s="69"/>
      <c r="K16" s="46" t="s">
        <v>14</v>
      </c>
      <c r="L16" s="17" t="s">
        <v>30</v>
      </c>
      <c r="M16" s="68">
        <v>0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 x14ac:dyDescent="0.15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 t="s">
        <v>87</v>
      </c>
      <c r="M19" s="123"/>
      <c r="N19" s="123"/>
      <c r="O19" s="115"/>
      <c r="P19" s="39" t="s">
        <v>5</v>
      </c>
      <c r="Q19" s="77" t="s">
        <v>88</v>
      </c>
      <c r="R19" s="100"/>
      <c r="S19" s="100"/>
      <c r="T19" s="100"/>
      <c r="U19" s="24" t="s">
        <v>89</v>
      </c>
      <c r="V19" s="123" t="s">
        <v>83</v>
      </c>
      <c r="W19" s="123"/>
      <c r="X19" s="123"/>
      <c r="Y19" s="123"/>
      <c r="Z19" s="123"/>
      <c r="AA19" s="15" t="s">
        <v>5</v>
      </c>
      <c r="AB19" s="145" t="s">
        <v>86</v>
      </c>
      <c r="AC19" s="123"/>
      <c r="AD19" s="123"/>
      <c r="AE19" s="146"/>
      <c r="AF19" s="16"/>
    </row>
    <row r="20" spans="2:32" s="9" customFormat="1" ht="15" customHeight="1" x14ac:dyDescent="0.15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 t="s">
        <v>90</v>
      </c>
      <c r="W20" s="78"/>
      <c r="X20" s="78"/>
      <c r="Y20" s="78"/>
      <c r="Z20" s="78"/>
      <c r="AA20" s="38" t="s">
        <v>5</v>
      </c>
      <c r="AB20" s="77" t="s">
        <v>91</v>
      </c>
      <c r="AC20" s="78"/>
      <c r="AD20" s="78"/>
      <c r="AE20" s="79"/>
      <c r="AF20" s="16"/>
    </row>
    <row r="21" spans="2:32" s="9" customFormat="1" ht="15" customHeight="1" x14ac:dyDescent="0.15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 x14ac:dyDescent="0.15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 x14ac:dyDescent="0.15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 x14ac:dyDescent="0.2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 x14ac:dyDescent="0.15">
      <c r="B25" s="60" t="s">
        <v>80</v>
      </c>
      <c r="C25" s="61"/>
      <c r="D25" s="61"/>
      <c r="E25" s="61"/>
      <c r="F25" s="15" t="s">
        <v>5</v>
      </c>
      <c r="G25" s="62" t="s">
        <v>81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 x14ac:dyDescent="0.15">
      <c r="B26" s="99" t="s">
        <v>82</v>
      </c>
      <c r="C26" s="100"/>
      <c r="D26" s="100"/>
      <c r="E26" s="100"/>
      <c r="F26" s="37" t="s">
        <v>5</v>
      </c>
      <c r="G26" s="65" t="s">
        <v>85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 x14ac:dyDescent="0.15">
      <c r="B27" s="99" t="s">
        <v>83</v>
      </c>
      <c r="C27" s="100"/>
      <c r="D27" s="100"/>
      <c r="E27" s="100"/>
      <c r="F27" s="37" t="s">
        <v>5</v>
      </c>
      <c r="G27" s="65" t="s">
        <v>85</v>
      </c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 x14ac:dyDescent="0.15">
      <c r="B28" s="99" t="s">
        <v>84</v>
      </c>
      <c r="C28" s="100"/>
      <c r="D28" s="100"/>
      <c r="E28" s="100"/>
      <c r="F28" s="37" t="s">
        <v>5</v>
      </c>
      <c r="G28" s="65" t="s">
        <v>85</v>
      </c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 x14ac:dyDescent="0.15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 x14ac:dyDescent="0.15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 x14ac:dyDescent="0.15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 t="s">
        <v>76</v>
      </c>
      <c r="Q32" s="170"/>
      <c r="R32" s="171"/>
      <c r="S32" s="65" t="s">
        <v>77</v>
      </c>
      <c r="T32" s="85"/>
      <c r="U32" s="86"/>
      <c r="V32" s="152" t="s">
        <v>58</v>
      </c>
      <c r="W32" s="153"/>
      <c r="X32" s="153"/>
      <c r="Y32" s="154"/>
      <c r="Z32" s="158">
        <v>0.75</v>
      </c>
      <c r="AA32" s="159"/>
      <c r="AB32" s="160"/>
      <c r="AC32" s="164" t="s">
        <v>78</v>
      </c>
      <c r="AD32" s="159"/>
      <c r="AE32" s="165"/>
    </row>
    <row r="33" spans="2:45" s="9" customFormat="1" ht="15" customHeight="1" x14ac:dyDescent="0.15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 t="s">
        <v>76</v>
      </c>
      <c r="Q33" s="170"/>
      <c r="R33" s="171"/>
      <c r="S33" s="65" t="s">
        <v>78</v>
      </c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 x14ac:dyDescent="0.2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 t="s">
        <v>76</v>
      </c>
      <c r="Q34" s="180"/>
      <c r="R34" s="181"/>
      <c r="S34" s="150" t="s">
        <v>78</v>
      </c>
      <c r="T34" s="138"/>
      <c r="U34" s="139"/>
      <c r="V34" s="138" t="s">
        <v>56</v>
      </c>
      <c r="W34" s="138"/>
      <c r="X34" s="138"/>
      <c r="Y34" s="139"/>
      <c r="Z34" s="149">
        <v>0.75</v>
      </c>
      <c r="AA34" s="54"/>
      <c r="AB34" s="55"/>
      <c r="AC34" s="150" t="s">
        <v>79</v>
      </c>
      <c r="AD34" s="138"/>
      <c r="AE34" s="151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 x14ac:dyDescent="0.15">
      <c r="B37" s="29"/>
      <c r="C37" s="136">
        <f>M37+W37</f>
        <v>275934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164000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111934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 x14ac:dyDescent="0.2">
      <c r="B38" s="30"/>
      <c r="C38" s="137" t="s">
        <v>32</v>
      </c>
      <c r="D38" s="138"/>
      <c r="E38" s="138"/>
      <c r="F38" s="138"/>
      <c r="G38" s="139"/>
      <c r="H38" s="54" t="s">
        <v>77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 t="s">
        <v>78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77</v>
      </c>
      <c r="AC38" s="54"/>
      <c r="AD38" s="111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 x14ac:dyDescent="0.15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 x14ac:dyDescent="0.15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 x14ac:dyDescent="0.15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 x14ac:dyDescent="0.15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 x14ac:dyDescent="0.15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 x14ac:dyDescent="0.15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 x14ac:dyDescent="0.15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 x14ac:dyDescent="0.15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 x14ac:dyDescent="0.15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 x14ac:dyDescent="0.15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 x14ac:dyDescent="0.15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 x14ac:dyDescent="0.2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G25:K25"/>
    <mergeCell ref="L25:O25"/>
    <mergeCell ref="B41:AE41"/>
    <mergeCell ref="C38:G38"/>
    <mergeCell ref="H38:J38"/>
    <mergeCell ref="M38:Q38"/>
    <mergeCell ref="P33:R33"/>
    <mergeCell ref="S33:U33"/>
    <mergeCell ref="S32:U32"/>
    <mergeCell ref="B31:E31"/>
    <mergeCell ref="L31:O31"/>
    <mergeCell ref="V29:Z29"/>
    <mergeCell ref="G34:K34"/>
    <mergeCell ref="L34:O34"/>
    <mergeCell ref="P34:R34"/>
    <mergeCell ref="S34:U34"/>
    <mergeCell ref="B34:E34"/>
    <mergeCell ref="L33:O33"/>
    <mergeCell ref="L28:O28"/>
    <mergeCell ref="Q28:U28"/>
    <mergeCell ref="B29:E29"/>
    <mergeCell ref="G29:K29"/>
    <mergeCell ref="L29:O29"/>
    <mergeCell ref="Q29:U29"/>
    <mergeCell ref="B32:E32"/>
    <mergeCell ref="L30:U30"/>
    <mergeCell ref="V34:Y34"/>
    <mergeCell ref="Z34:AB34"/>
    <mergeCell ref="AC34:AE34"/>
    <mergeCell ref="V31:Y31"/>
    <mergeCell ref="V32:Y33"/>
    <mergeCell ref="Z32:AB33"/>
    <mergeCell ref="AC32:AE33"/>
    <mergeCell ref="G32:K32"/>
    <mergeCell ref="G33:K33"/>
    <mergeCell ref="B33:E33"/>
    <mergeCell ref="L32:O32"/>
    <mergeCell ref="P32:R32"/>
    <mergeCell ref="AB23:AE23"/>
    <mergeCell ref="B18:F18"/>
    <mergeCell ref="G18:K18"/>
    <mergeCell ref="L18:P18"/>
    <mergeCell ref="V18:AA18"/>
    <mergeCell ref="AB18:AE18"/>
    <mergeCell ref="Q19:T19"/>
    <mergeCell ref="Q20:T20"/>
    <mergeCell ref="Q21:T21"/>
    <mergeCell ref="Q22:T22"/>
    <mergeCell ref="Q23:T23"/>
    <mergeCell ref="Q18:T18"/>
    <mergeCell ref="AB19:AE19"/>
    <mergeCell ref="B23:E23"/>
    <mergeCell ref="G23:K23"/>
    <mergeCell ref="L23:O23"/>
    <mergeCell ref="B22:E22"/>
    <mergeCell ref="G22:K22"/>
    <mergeCell ref="B21:E21"/>
    <mergeCell ref="G21:K21"/>
    <mergeCell ref="B20:E20"/>
    <mergeCell ref="G20:K20"/>
    <mergeCell ref="L20:O20"/>
    <mergeCell ref="B53:AE53"/>
    <mergeCell ref="W36:AD36"/>
    <mergeCell ref="W37:AD37"/>
    <mergeCell ref="W38:AA38"/>
    <mergeCell ref="AB38:AD38"/>
    <mergeCell ref="C36:J36"/>
    <mergeCell ref="R38:T38"/>
    <mergeCell ref="B52:AE52"/>
    <mergeCell ref="B43:AE43"/>
    <mergeCell ref="B44:AE44"/>
    <mergeCell ref="B45:AE45"/>
    <mergeCell ref="B46:AE46"/>
    <mergeCell ref="B47:AE47"/>
    <mergeCell ref="B48:AE48"/>
    <mergeCell ref="B49:AE49"/>
    <mergeCell ref="B50:AE50"/>
    <mergeCell ref="B51:AE51"/>
    <mergeCell ref="B42:AE42"/>
    <mergeCell ref="C37:J37"/>
    <mergeCell ref="M36:T36"/>
    <mergeCell ref="M37:T37"/>
    <mergeCell ref="U14:V14"/>
    <mergeCell ref="L19:O19"/>
    <mergeCell ref="V19:Z19"/>
    <mergeCell ref="I13:J13"/>
    <mergeCell ref="I14:J14"/>
    <mergeCell ref="M14:N14"/>
    <mergeCell ref="G19:K19"/>
    <mergeCell ref="G27:K27"/>
    <mergeCell ref="L27:O27"/>
    <mergeCell ref="Q27:U27"/>
    <mergeCell ref="Q14:R14"/>
    <mergeCell ref="B16:G16"/>
    <mergeCell ref="I16:J16"/>
    <mergeCell ref="L22:O22"/>
    <mergeCell ref="V22:Z22"/>
    <mergeCell ref="L21:O21"/>
    <mergeCell ref="V21:Z21"/>
    <mergeCell ref="V23:Z23"/>
    <mergeCell ref="B26:E26"/>
    <mergeCell ref="G26:K26"/>
    <mergeCell ref="L26:O26"/>
    <mergeCell ref="Q26:U26"/>
    <mergeCell ref="B27:E27"/>
    <mergeCell ref="B25:E25"/>
    <mergeCell ref="B12:G12"/>
    <mergeCell ref="B19:E19"/>
    <mergeCell ref="B10:G10"/>
    <mergeCell ref="H10:I10"/>
    <mergeCell ref="J10:N10"/>
    <mergeCell ref="O10:P10"/>
    <mergeCell ref="I1:J1"/>
    <mergeCell ref="V7:Z7"/>
    <mergeCell ref="B7:G7"/>
    <mergeCell ref="H7:I7"/>
    <mergeCell ref="J7:N7"/>
    <mergeCell ref="O7:P7"/>
    <mergeCell ref="R7:U7"/>
    <mergeCell ref="B9:G9"/>
    <mergeCell ref="H9:I9"/>
    <mergeCell ref="J9:N9"/>
    <mergeCell ref="O9:P9"/>
    <mergeCell ref="R9:U9"/>
    <mergeCell ref="B2:J2"/>
    <mergeCell ref="B8:G8"/>
    <mergeCell ref="H8:I8"/>
    <mergeCell ref="J8:N8"/>
    <mergeCell ref="O8:P8"/>
    <mergeCell ref="R8:U8"/>
    <mergeCell ref="V9:Z9"/>
    <mergeCell ref="AA5:AE5"/>
    <mergeCell ref="V6:Z6"/>
    <mergeCell ref="AA6:AF6"/>
    <mergeCell ref="W1:Z1"/>
    <mergeCell ref="W2:Z2"/>
    <mergeCell ref="AA2:AE2"/>
    <mergeCell ref="W3:Z3"/>
    <mergeCell ref="AA3:AE3"/>
    <mergeCell ref="AA8:AF8"/>
    <mergeCell ref="B5:P5"/>
    <mergeCell ref="B6:G6"/>
    <mergeCell ref="H6:I6"/>
    <mergeCell ref="J6:N6"/>
    <mergeCell ref="O6:P6"/>
    <mergeCell ref="R6:U6"/>
    <mergeCell ref="R5:U5"/>
    <mergeCell ref="V30:AE30"/>
    <mergeCell ref="M16:N16"/>
    <mergeCell ref="Q16:R16"/>
    <mergeCell ref="B28:E28"/>
    <mergeCell ref="B24:F24"/>
    <mergeCell ref="V28:Z28"/>
    <mergeCell ref="AB28:AE28"/>
    <mergeCell ref="L24:P24"/>
    <mergeCell ref="Q24:U24"/>
    <mergeCell ref="V24:Z24"/>
    <mergeCell ref="AB24:AE24"/>
    <mergeCell ref="G24:K24"/>
    <mergeCell ref="AB29:AE29"/>
    <mergeCell ref="G28:K28"/>
    <mergeCell ref="V26:Z26"/>
    <mergeCell ref="AB26:AE26"/>
    <mergeCell ref="V27:Z27"/>
    <mergeCell ref="R10:U10"/>
    <mergeCell ref="V10:Z10"/>
    <mergeCell ref="AA10:AF10"/>
    <mergeCell ref="AA7:AF7"/>
    <mergeCell ref="AA9:AF9"/>
    <mergeCell ref="B30:E30"/>
    <mergeCell ref="G30:K30"/>
    <mergeCell ref="G31:K31"/>
    <mergeCell ref="I12:J12"/>
    <mergeCell ref="M12:N12"/>
    <mergeCell ref="Q25:U25"/>
    <mergeCell ref="V25:Z25"/>
    <mergeCell ref="AB25:AE25"/>
    <mergeCell ref="AB22:AE22"/>
    <mergeCell ref="AB27:AE27"/>
    <mergeCell ref="Q12:R12"/>
    <mergeCell ref="U12:V12"/>
    <mergeCell ref="Y12:Z12"/>
    <mergeCell ref="AC12:AD12"/>
    <mergeCell ref="AB21:AE21"/>
    <mergeCell ref="V20:Z20"/>
    <mergeCell ref="AB20:AE20"/>
    <mergeCell ref="B14:G14"/>
    <mergeCell ref="V8:Z8"/>
  </mergeCells>
  <phoneticPr fontId="26"/>
  <dataValidations count="1">
    <dataValidation type="list" allowBlank="1" showInputMessage="1" showErrorMessage="1" sqref="U19:U23" xr:uid="{00000000-0002-0000-00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1:AS80"/>
  <sheetViews>
    <sheetView view="pageBreakPreview" zoomScaleNormal="100" zoomScaleSheetLayoutView="100" workbookViewId="0">
      <selection activeCell="G25" sqref="G25:K25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7</v>
      </c>
      <c r="N2" s="44" t="s">
        <v>0</v>
      </c>
      <c r="O2" s="44">
        <v>7</v>
      </c>
      <c r="P2" s="44" t="s">
        <v>1</v>
      </c>
      <c r="Q2" s="44">
        <v>2</v>
      </c>
      <c r="R2" s="44" t="s">
        <v>57</v>
      </c>
      <c r="S2" s="44" t="s">
        <v>2</v>
      </c>
      <c r="T2" s="44" t="s">
        <v>92</v>
      </c>
      <c r="U2" s="50" t="s">
        <v>3</v>
      </c>
      <c r="W2" s="93" t="s">
        <v>53</v>
      </c>
      <c r="X2" s="94"/>
      <c r="Y2" s="94"/>
      <c r="Z2" s="95"/>
      <c r="AA2" s="75" t="s">
        <v>93</v>
      </c>
      <c r="AB2" s="75"/>
      <c r="AC2" s="75"/>
      <c r="AD2" s="75"/>
      <c r="AE2" s="76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 x14ac:dyDescent="0.15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0</v>
      </c>
      <c r="J12" s="69"/>
      <c r="K12" s="48" t="s">
        <v>14</v>
      </c>
      <c r="L12" s="17" t="s">
        <v>18</v>
      </c>
      <c r="M12" s="68">
        <v>33</v>
      </c>
      <c r="N12" s="69"/>
      <c r="O12" s="48" t="s">
        <v>14</v>
      </c>
      <c r="P12" s="17" t="s">
        <v>17</v>
      </c>
      <c r="Q12" s="68">
        <v>6</v>
      </c>
      <c r="R12" s="69"/>
      <c r="S12" s="48" t="s">
        <v>14</v>
      </c>
      <c r="T12" s="19" t="s">
        <v>37</v>
      </c>
      <c r="U12" s="68">
        <v>11</v>
      </c>
      <c r="V12" s="69"/>
      <c r="W12" s="48" t="s">
        <v>14</v>
      </c>
      <c r="X12" s="17" t="s">
        <v>16</v>
      </c>
      <c r="Y12" s="68">
        <v>3</v>
      </c>
      <c r="Z12" s="69"/>
      <c r="AA12" s="48" t="s">
        <v>14</v>
      </c>
      <c r="AB12" s="19" t="s">
        <v>15</v>
      </c>
      <c r="AC12" s="82">
        <f>I12+M12+Q12+U12+Y12</f>
        <v>53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0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33</v>
      </c>
      <c r="J16" s="69"/>
      <c r="K16" s="46" t="s">
        <v>14</v>
      </c>
      <c r="L16" s="17" t="s">
        <v>30</v>
      </c>
      <c r="M16" s="68">
        <v>0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 x14ac:dyDescent="0.15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 t="s">
        <v>94</v>
      </c>
      <c r="W19" s="123"/>
      <c r="X19" s="123"/>
      <c r="Y19" s="123"/>
      <c r="Z19" s="123"/>
      <c r="AA19" s="15" t="s">
        <v>5</v>
      </c>
      <c r="AB19" s="145" t="s">
        <v>95</v>
      </c>
      <c r="AC19" s="123"/>
      <c r="AD19" s="123"/>
      <c r="AE19" s="146"/>
      <c r="AF19" s="16"/>
    </row>
    <row r="20" spans="2:32" s="9" customFormat="1" ht="15" customHeight="1" x14ac:dyDescent="0.15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 x14ac:dyDescent="0.15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 x14ac:dyDescent="0.15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 x14ac:dyDescent="0.15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 x14ac:dyDescent="0.2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 x14ac:dyDescent="0.15">
      <c r="B25" s="60" t="s">
        <v>96</v>
      </c>
      <c r="C25" s="61"/>
      <c r="D25" s="61"/>
      <c r="E25" s="61"/>
      <c r="F25" s="15" t="s">
        <v>5</v>
      </c>
      <c r="G25" s="62" t="s">
        <v>85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 x14ac:dyDescent="0.15">
      <c r="B26" s="99" t="s">
        <v>97</v>
      </c>
      <c r="C26" s="100"/>
      <c r="D26" s="100"/>
      <c r="E26" s="100"/>
      <c r="F26" s="37" t="s">
        <v>5</v>
      </c>
      <c r="G26" s="65" t="s">
        <v>98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 x14ac:dyDescent="0.15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 x14ac:dyDescent="0.15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 x14ac:dyDescent="0.15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 x14ac:dyDescent="0.15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 x14ac:dyDescent="0.15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 t="s">
        <v>99</v>
      </c>
      <c r="Q32" s="170"/>
      <c r="R32" s="171"/>
      <c r="S32" s="65" t="s">
        <v>101</v>
      </c>
      <c r="T32" s="85"/>
      <c r="U32" s="86"/>
      <c r="V32" s="152" t="s">
        <v>58</v>
      </c>
      <c r="W32" s="153"/>
      <c r="X32" s="153"/>
      <c r="Y32" s="154"/>
      <c r="Z32" s="158">
        <v>0.75</v>
      </c>
      <c r="AA32" s="159"/>
      <c r="AB32" s="160"/>
      <c r="AC32" s="164" t="s">
        <v>103</v>
      </c>
      <c r="AD32" s="159"/>
      <c r="AE32" s="165"/>
    </row>
    <row r="33" spans="2:45" s="9" customFormat="1" ht="15" customHeight="1" x14ac:dyDescent="0.15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 t="s">
        <v>100</v>
      </c>
      <c r="Q33" s="170"/>
      <c r="R33" s="171"/>
      <c r="S33" s="65" t="s">
        <v>102</v>
      </c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 x14ac:dyDescent="0.2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 t="s">
        <v>99</v>
      </c>
      <c r="Q34" s="180"/>
      <c r="R34" s="181"/>
      <c r="S34" s="150" t="s">
        <v>102</v>
      </c>
      <c r="T34" s="138"/>
      <c r="U34" s="139"/>
      <c r="V34" s="138" t="s">
        <v>56</v>
      </c>
      <c r="W34" s="138"/>
      <c r="X34" s="138"/>
      <c r="Y34" s="139"/>
      <c r="Z34" s="149">
        <v>0.75</v>
      </c>
      <c r="AA34" s="54"/>
      <c r="AB34" s="55"/>
      <c r="AC34" s="150" t="s">
        <v>103</v>
      </c>
      <c r="AD34" s="138"/>
      <c r="AE34" s="151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 x14ac:dyDescent="0.15">
      <c r="B37" s="29"/>
      <c r="C37" s="136">
        <v>228834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50000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178834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 x14ac:dyDescent="0.2">
      <c r="B38" s="30"/>
      <c r="C38" s="137" t="s">
        <v>32</v>
      </c>
      <c r="D38" s="138"/>
      <c r="E38" s="138"/>
      <c r="F38" s="138"/>
      <c r="G38" s="139"/>
      <c r="H38" s="54" t="s">
        <v>77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 t="s">
        <v>78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78</v>
      </c>
      <c r="AC38" s="54"/>
      <c r="AD38" s="111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 x14ac:dyDescent="0.15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 x14ac:dyDescent="0.15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 x14ac:dyDescent="0.15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 x14ac:dyDescent="0.15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 x14ac:dyDescent="0.15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 x14ac:dyDescent="0.15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 x14ac:dyDescent="0.15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 x14ac:dyDescent="0.15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 x14ac:dyDescent="0.15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 x14ac:dyDescent="0.15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 x14ac:dyDescent="0.15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 x14ac:dyDescent="0.2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01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B1:AS80"/>
  <sheetViews>
    <sheetView view="pageBreakPreview" zoomScaleNormal="100" zoomScaleSheetLayoutView="100" workbookViewId="0">
      <selection activeCell="J9" sqref="J9:P9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7</v>
      </c>
      <c r="N2" s="44" t="s">
        <v>0</v>
      </c>
      <c r="O2" s="44">
        <v>7</v>
      </c>
      <c r="P2" s="44" t="s">
        <v>1</v>
      </c>
      <c r="Q2" s="44">
        <v>3</v>
      </c>
      <c r="R2" s="44" t="s">
        <v>57</v>
      </c>
      <c r="S2" s="44" t="s">
        <v>2</v>
      </c>
      <c r="T2" s="44" t="s">
        <v>104</v>
      </c>
      <c r="U2" s="50" t="s">
        <v>3</v>
      </c>
      <c r="W2" s="93" t="s">
        <v>53</v>
      </c>
      <c r="X2" s="94"/>
      <c r="Y2" s="94"/>
      <c r="Z2" s="95"/>
      <c r="AA2" s="75" t="s">
        <v>107</v>
      </c>
      <c r="AB2" s="75"/>
      <c r="AC2" s="75"/>
      <c r="AD2" s="75"/>
      <c r="AE2" s="76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 x14ac:dyDescent="0.15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 t="s">
        <v>108</v>
      </c>
      <c r="K9" s="58"/>
      <c r="L9" s="58"/>
      <c r="M9" s="58"/>
      <c r="N9" s="58"/>
      <c r="O9" s="91" t="s">
        <v>109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2</v>
      </c>
      <c r="J12" s="69"/>
      <c r="K12" s="48" t="s">
        <v>14</v>
      </c>
      <c r="L12" s="17" t="s">
        <v>18</v>
      </c>
      <c r="M12" s="68">
        <v>39</v>
      </c>
      <c r="N12" s="69"/>
      <c r="O12" s="48" t="s">
        <v>14</v>
      </c>
      <c r="P12" s="17" t="s">
        <v>17</v>
      </c>
      <c r="Q12" s="68">
        <v>5</v>
      </c>
      <c r="R12" s="69"/>
      <c r="S12" s="48" t="s">
        <v>14</v>
      </c>
      <c r="T12" s="19" t="s">
        <v>37</v>
      </c>
      <c r="U12" s="68">
        <v>13</v>
      </c>
      <c r="V12" s="69"/>
      <c r="W12" s="48" t="s">
        <v>14</v>
      </c>
      <c r="X12" s="17" t="s">
        <v>16</v>
      </c>
      <c r="Y12" s="68">
        <v>3</v>
      </c>
      <c r="Z12" s="69"/>
      <c r="AA12" s="48" t="s">
        <v>14</v>
      </c>
      <c r="AB12" s="19" t="s">
        <v>15</v>
      </c>
      <c r="AC12" s="82">
        <f>I12+M12+Q12+U12+Y12</f>
        <v>62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2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39</v>
      </c>
      <c r="J16" s="69"/>
      <c r="K16" s="46" t="s">
        <v>14</v>
      </c>
      <c r="L16" s="17" t="s">
        <v>30</v>
      </c>
      <c r="M16" s="68">
        <v>0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 x14ac:dyDescent="0.15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 x14ac:dyDescent="0.15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 x14ac:dyDescent="0.15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 x14ac:dyDescent="0.15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 x14ac:dyDescent="0.15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 x14ac:dyDescent="0.2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 x14ac:dyDescent="0.15">
      <c r="B25" s="60" t="s">
        <v>105</v>
      </c>
      <c r="C25" s="61"/>
      <c r="D25" s="61"/>
      <c r="E25" s="61"/>
      <c r="F25" s="15" t="s">
        <v>5</v>
      </c>
      <c r="G25" s="62" t="s">
        <v>106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 x14ac:dyDescent="0.15">
      <c r="B26" s="99" t="s">
        <v>110</v>
      </c>
      <c r="C26" s="100"/>
      <c r="D26" s="100"/>
      <c r="E26" s="100"/>
      <c r="F26" s="37" t="s">
        <v>5</v>
      </c>
      <c r="G26" s="65" t="s">
        <v>111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 x14ac:dyDescent="0.15">
      <c r="B27" s="99" t="s">
        <v>112</v>
      </c>
      <c r="C27" s="100"/>
      <c r="D27" s="100"/>
      <c r="E27" s="100"/>
      <c r="F27" s="37" t="s">
        <v>5</v>
      </c>
      <c r="G27" s="65" t="s">
        <v>113</v>
      </c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 x14ac:dyDescent="0.15">
      <c r="B28" s="99" t="s">
        <v>114</v>
      </c>
      <c r="C28" s="100"/>
      <c r="D28" s="100"/>
      <c r="E28" s="100"/>
      <c r="F28" s="37" t="s">
        <v>5</v>
      </c>
      <c r="G28" s="65" t="s">
        <v>111</v>
      </c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 x14ac:dyDescent="0.15">
      <c r="B29" s="99" t="s">
        <v>115</v>
      </c>
      <c r="C29" s="100"/>
      <c r="D29" s="100"/>
      <c r="E29" s="100"/>
      <c r="F29" s="37" t="s">
        <v>5</v>
      </c>
      <c r="G29" s="65" t="s">
        <v>116</v>
      </c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 x14ac:dyDescent="0.15">
      <c r="B30" s="60" t="s">
        <v>117</v>
      </c>
      <c r="C30" s="61"/>
      <c r="D30" s="61"/>
      <c r="E30" s="61"/>
      <c r="F30" s="15" t="s">
        <v>5</v>
      </c>
      <c r="G30" s="62" t="s">
        <v>116</v>
      </c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 x14ac:dyDescent="0.15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 t="s">
        <v>76</v>
      </c>
      <c r="Q32" s="170"/>
      <c r="R32" s="171"/>
      <c r="S32" s="65" t="s">
        <v>77</v>
      </c>
      <c r="T32" s="85"/>
      <c r="U32" s="86"/>
      <c r="V32" s="152" t="s">
        <v>58</v>
      </c>
      <c r="W32" s="153"/>
      <c r="X32" s="153"/>
      <c r="Y32" s="154"/>
      <c r="Z32" s="158">
        <v>0.75</v>
      </c>
      <c r="AA32" s="159"/>
      <c r="AB32" s="160"/>
      <c r="AC32" s="164" t="s">
        <v>118</v>
      </c>
      <c r="AD32" s="159"/>
      <c r="AE32" s="165"/>
    </row>
    <row r="33" spans="2:45" s="9" customFormat="1" ht="15" customHeight="1" x14ac:dyDescent="0.15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 t="s">
        <v>76</v>
      </c>
      <c r="Q33" s="170"/>
      <c r="R33" s="171"/>
      <c r="S33" s="65" t="s">
        <v>78</v>
      </c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 x14ac:dyDescent="0.2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 t="s">
        <v>76</v>
      </c>
      <c r="Q34" s="180"/>
      <c r="R34" s="181"/>
      <c r="S34" s="150" t="s">
        <v>78</v>
      </c>
      <c r="T34" s="138"/>
      <c r="U34" s="139"/>
      <c r="V34" s="138" t="s">
        <v>56</v>
      </c>
      <c r="W34" s="138"/>
      <c r="X34" s="138"/>
      <c r="Y34" s="139"/>
      <c r="Z34" s="149">
        <v>0.75</v>
      </c>
      <c r="AA34" s="54"/>
      <c r="AB34" s="55"/>
      <c r="AC34" s="150" t="s">
        <v>118</v>
      </c>
      <c r="AD34" s="138"/>
      <c r="AE34" s="151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 x14ac:dyDescent="0.15">
      <c r="B37" s="29"/>
      <c r="C37" s="136">
        <f>M37+W37</f>
        <v>231984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127000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104984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 x14ac:dyDescent="0.2">
      <c r="B38" s="30"/>
      <c r="C38" s="137" t="s">
        <v>32</v>
      </c>
      <c r="D38" s="138"/>
      <c r="E38" s="138"/>
      <c r="F38" s="138"/>
      <c r="G38" s="139"/>
      <c r="H38" s="54" t="s">
        <v>77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 t="s">
        <v>78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77</v>
      </c>
      <c r="AC38" s="54"/>
      <c r="AD38" s="111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 x14ac:dyDescent="0.15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 x14ac:dyDescent="0.15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 x14ac:dyDescent="0.15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 x14ac:dyDescent="0.15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 x14ac:dyDescent="0.15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 x14ac:dyDescent="0.15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 x14ac:dyDescent="0.15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 x14ac:dyDescent="0.15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 x14ac:dyDescent="0.15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 x14ac:dyDescent="0.15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 x14ac:dyDescent="0.15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 x14ac:dyDescent="0.2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02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B1:AS80"/>
  <sheetViews>
    <sheetView view="pageBreakPreview" topLeftCell="A16" zoomScaleNormal="100" zoomScaleSheetLayoutView="100" workbookViewId="0">
      <selection activeCell="AC35" sqref="AC35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7</v>
      </c>
      <c r="N2" s="44" t="s">
        <v>0</v>
      </c>
      <c r="O2" s="44">
        <v>7</v>
      </c>
      <c r="P2" s="44" t="s">
        <v>1</v>
      </c>
      <c r="Q2" s="44">
        <v>4</v>
      </c>
      <c r="R2" s="44" t="s">
        <v>57</v>
      </c>
      <c r="S2" s="44" t="s">
        <v>2</v>
      </c>
      <c r="T2" s="44" t="s">
        <v>119</v>
      </c>
      <c r="U2" s="50" t="s">
        <v>3</v>
      </c>
      <c r="W2" s="93" t="s">
        <v>53</v>
      </c>
      <c r="X2" s="94"/>
      <c r="Y2" s="94"/>
      <c r="Z2" s="95"/>
      <c r="AA2" s="75" t="s">
        <v>120</v>
      </c>
      <c r="AB2" s="75"/>
      <c r="AC2" s="75"/>
      <c r="AD2" s="75"/>
      <c r="AE2" s="76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 x14ac:dyDescent="0.15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1</v>
      </c>
      <c r="J12" s="69"/>
      <c r="K12" s="48" t="s">
        <v>14</v>
      </c>
      <c r="L12" s="17" t="s">
        <v>18</v>
      </c>
      <c r="M12" s="68">
        <v>63</v>
      </c>
      <c r="N12" s="69"/>
      <c r="O12" s="48" t="s">
        <v>14</v>
      </c>
      <c r="P12" s="17" t="s">
        <v>17</v>
      </c>
      <c r="Q12" s="68">
        <v>3</v>
      </c>
      <c r="R12" s="69"/>
      <c r="S12" s="48" t="s">
        <v>14</v>
      </c>
      <c r="T12" s="19" t="s">
        <v>37</v>
      </c>
      <c r="U12" s="68">
        <v>13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80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0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1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57</v>
      </c>
      <c r="J16" s="69"/>
      <c r="K16" s="46" t="s">
        <v>14</v>
      </c>
      <c r="L16" s="17" t="s">
        <v>30</v>
      </c>
      <c r="M16" s="68">
        <v>6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 x14ac:dyDescent="0.15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 t="s">
        <v>129</v>
      </c>
      <c r="W19" s="123"/>
      <c r="X19" s="123"/>
      <c r="Y19" s="123"/>
      <c r="Z19" s="123"/>
      <c r="AA19" s="15" t="s">
        <v>5</v>
      </c>
      <c r="AB19" s="145" t="s">
        <v>128</v>
      </c>
      <c r="AC19" s="123"/>
      <c r="AD19" s="123"/>
      <c r="AE19" s="146"/>
      <c r="AF19" s="16"/>
    </row>
    <row r="20" spans="2:32" s="9" customFormat="1" ht="15" customHeight="1" x14ac:dyDescent="0.15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 x14ac:dyDescent="0.15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 x14ac:dyDescent="0.15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 x14ac:dyDescent="0.15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 x14ac:dyDescent="0.2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 x14ac:dyDescent="0.15">
      <c r="B25" s="60" t="s">
        <v>122</v>
      </c>
      <c r="C25" s="61"/>
      <c r="D25" s="61"/>
      <c r="E25" s="61"/>
      <c r="F25" s="15" t="s">
        <v>5</v>
      </c>
      <c r="G25" s="62" t="s">
        <v>123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 x14ac:dyDescent="0.15">
      <c r="B26" s="99" t="s">
        <v>124</v>
      </c>
      <c r="C26" s="100"/>
      <c r="D26" s="100"/>
      <c r="E26" s="100"/>
      <c r="F26" s="37" t="s">
        <v>5</v>
      </c>
      <c r="G26" s="65" t="s">
        <v>125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 x14ac:dyDescent="0.15">
      <c r="B27" s="99" t="s">
        <v>126</v>
      </c>
      <c r="C27" s="100"/>
      <c r="D27" s="100"/>
      <c r="E27" s="100"/>
      <c r="F27" s="37" t="s">
        <v>5</v>
      </c>
      <c r="G27" s="65" t="s">
        <v>125</v>
      </c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 x14ac:dyDescent="0.15">
      <c r="B28" s="99" t="s">
        <v>127</v>
      </c>
      <c r="C28" s="100"/>
      <c r="D28" s="100"/>
      <c r="E28" s="100"/>
      <c r="F28" s="37" t="s">
        <v>5</v>
      </c>
      <c r="G28" s="65" t="s">
        <v>125</v>
      </c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 x14ac:dyDescent="0.15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 x14ac:dyDescent="0.15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 x14ac:dyDescent="0.15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 t="s">
        <v>132</v>
      </c>
      <c r="Q32" s="170"/>
      <c r="R32" s="171"/>
      <c r="S32" s="65" t="s">
        <v>130</v>
      </c>
      <c r="T32" s="85"/>
      <c r="U32" s="86"/>
      <c r="V32" s="152" t="s">
        <v>58</v>
      </c>
      <c r="W32" s="153"/>
      <c r="X32" s="153"/>
      <c r="Y32" s="154"/>
      <c r="Z32" s="158">
        <v>0.75</v>
      </c>
      <c r="AA32" s="159"/>
      <c r="AB32" s="160"/>
      <c r="AC32" s="164" t="s">
        <v>131</v>
      </c>
      <c r="AD32" s="159"/>
      <c r="AE32" s="165"/>
    </row>
    <row r="33" spans="2:45" s="9" customFormat="1" ht="15" customHeight="1" x14ac:dyDescent="0.15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 t="s">
        <v>132</v>
      </c>
      <c r="Q33" s="170"/>
      <c r="R33" s="171"/>
      <c r="S33" s="65" t="s">
        <v>131</v>
      </c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 x14ac:dyDescent="0.2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 t="s">
        <v>132</v>
      </c>
      <c r="Q34" s="180"/>
      <c r="R34" s="181"/>
      <c r="S34" s="150" t="s">
        <v>131</v>
      </c>
      <c r="T34" s="138"/>
      <c r="U34" s="139"/>
      <c r="V34" s="138" t="s">
        <v>56</v>
      </c>
      <c r="W34" s="138"/>
      <c r="X34" s="138"/>
      <c r="Y34" s="139"/>
      <c r="Z34" s="149">
        <v>0.75</v>
      </c>
      <c r="AA34" s="54"/>
      <c r="AB34" s="55"/>
      <c r="AC34" s="150" t="s">
        <v>133</v>
      </c>
      <c r="AD34" s="138"/>
      <c r="AE34" s="151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 x14ac:dyDescent="0.15">
      <c r="B37" s="29"/>
      <c r="C37" s="136">
        <f>M37+W37</f>
        <v>143659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50000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93659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 x14ac:dyDescent="0.2">
      <c r="B38" s="30"/>
      <c r="C38" s="137" t="s">
        <v>32</v>
      </c>
      <c r="D38" s="138"/>
      <c r="E38" s="138"/>
      <c r="F38" s="138"/>
      <c r="G38" s="139"/>
      <c r="H38" s="54" t="s">
        <v>131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 t="s">
        <v>121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130</v>
      </c>
      <c r="AC38" s="54"/>
      <c r="AD38" s="111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 x14ac:dyDescent="0.15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 x14ac:dyDescent="0.15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 x14ac:dyDescent="0.15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 x14ac:dyDescent="0.15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 x14ac:dyDescent="0.15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 x14ac:dyDescent="0.15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 x14ac:dyDescent="0.15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 x14ac:dyDescent="0.15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 x14ac:dyDescent="0.15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 x14ac:dyDescent="0.15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 x14ac:dyDescent="0.15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 x14ac:dyDescent="0.2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03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 x14ac:dyDescent="0.15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 x14ac:dyDescent="0.15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 x14ac:dyDescent="0.15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 x14ac:dyDescent="0.15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 x14ac:dyDescent="0.15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 x14ac:dyDescent="0.15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 x14ac:dyDescent="0.2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 x14ac:dyDescent="0.15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 x14ac:dyDescent="0.15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 x14ac:dyDescent="0.15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 x14ac:dyDescent="0.15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 x14ac:dyDescent="0.15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 x14ac:dyDescent="0.15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 x14ac:dyDescent="0.15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 x14ac:dyDescent="0.15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 x14ac:dyDescent="0.2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 x14ac:dyDescent="0.15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 x14ac:dyDescent="0.2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 x14ac:dyDescent="0.15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 x14ac:dyDescent="0.15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 x14ac:dyDescent="0.15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 x14ac:dyDescent="0.15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 x14ac:dyDescent="0.15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 x14ac:dyDescent="0.15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 x14ac:dyDescent="0.15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 x14ac:dyDescent="0.15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 x14ac:dyDescent="0.15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 x14ac:dyDescent="0.15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 x14ac:dyDescent="0.15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 x14ac:dyDescent="0.2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04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B1:AS80"/>
  <sheetViews>
    <sheetView view="pageBreakPreview" topLeftCell="A16" zoomScaleNormal="100" zoomScaleSheetLayoutView="100" workbookViewId="0">
      <selection activeCell="AL21" sqref="AL21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 x14ac:dyDescent="0.15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 x14ac:dyDescent="0.15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 x14ac:dyDescent="0.15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 x14ac:dyDescent="0.15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 x14ac:dyDescent="0.15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 x14ac:dyDescent="0.15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 x14ac:dyDescent="0.2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 x14ac:dyDescent="0.15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 x14ac:dyDescent="0.15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 x14ac:dyDescent="0.15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 x14ac:dyDescent="0.15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 x14ac:dyDescent="0.15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 x14ac:dyDescent="0.15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 x14ac:dyDescent="0.15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 x14ac:dyDescent="0.15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 x14ac:dyDescent="0.2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 x14ac:dyDescent="0.15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 x14ac:dyDescent="0.2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 x14ac:dyDescent="0.15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 x14ac:dyDescent="0.15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 x14ac:dyDescent="0.15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 x14ac:dyDescent="0.15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 x14ac:dyDescent="0.15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 x14ac:dyDescent="0.15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 x14ac:dyDescent="0.15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 x14ac:dyDescent="0.15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 x14ac:dyDescent="0.15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 x14ac:dyDescent="0.15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 x14ac:dyDescent="0.15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 x14ac:dyDescent="0.2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05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B1:AS80"/>
  <sheetViews>
    <sheetView view="pageBreakPreview" zoomScaleNormal="100" zoomScaleSheetLayoutView="100" workbookViewId="0">
      <selection activeCell="G18" sqref="G18:K18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7</v>
      </c>
      <c r="N2" s="44" t="s">
        <v>0</v>
      </c>
      <c r="O2" s="44">
        <v>7</v>
      </c>
      <c r="P2" s="44" t="s">
        <v>1</v>
      </c>
      <c r="Q2" s="44">
        <v>7</v>
      </c>
      <c r="R2" s="44" t="s">
        <v>57</v>
      </c>
      <c r="S2" s="44" t="s">
        <v>2</v>
      </c>
      <c r="T2" s="44" t="s">
        <v>134</v>
      </c>
      <c r="U2" s="50" t="s">
        <v>3</v>
      </c>
      <c r="W2" s="93" t="s">
        <v>53</v>
      </c>
      <c r="X2" s="94"/>
      <c r="Y2" s="94"/>
      <c r="Z2" s="95"/>
      <c r="AA2" s="75" t="s">
        <v>135</v>
      </c>
      <c r="AB2" s="75"/>
      <c r="AC2" s="75"/>
      <c r="AD2" s="75"/>
      <c r="AE2" s="76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 x14ac:dyDescent="0.15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187" t="s">
        <v>136</v>
      </c>
      <c r="P6" s="188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0</v>
      </c>
      <c r="J12" s="69"/>
      <c r="K12" s="48" t="s">
        <v>14</v>
      </c>
      <c r="L12" s="17" t="s">
        <v>18</v>
      </c>
      <c r="M12" s="68">
        <v>47</v>
      </c>
      <c r="N12" s="69"/>
      <c r="O12" s="48" t="s">
        <v>14</v>
      </c>
      <c r="P12" s="17" t="s">
        <v>17</v>
      </c>
      <c r="Q12" s="68">
        <v>1</v>
      </c>
      <c r="R12" s="69"/>
      <c r="S12" s="48" t="s">
        <v>14</v>
      </c>
      <c r="T12" s="19" t="s">
        <v>37</v>
      </c>
      <c r="U12" s="68">
        <v>12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60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0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39</v>
      </c>
      <c r="J16" s="69"/>
      <c r="K16" s="46" t="s">
        <v>14</v>
      </c>
      <c r="L16" s="17" t="s">
        <v>30</v>
      </c>
      <c r="M16" s="68">
        <v>8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 x14ac:dyDescent="0.15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 t="s">
        <v>144</v>
      </c>
      <c r="W19" s="123"/>
      <c r="X19" s="123"/>
      <c r="Y19" s="123"/>
      <c r="Z19" s="123"/>
      <c r="AA19" s="15" t="s">
        <v>5</v>
      </c>
      <c r="AB19" s="145" t="s">
        <v>145</v>
      </c>
      <c r="AC19" s="123"/>
      <c r="AD19" s="123"/>
      <c r="AE19" s="146"/>
      <c r="AF19" s="16"/>
    </row>
    <row r="20" spans="2:32" s="9" customFormat="1" ht="15" customHeight="1" x14ac:dyDescent="0.15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 x14ac:dyDescent="0.15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 x14ac:dyDescent="0.15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 x14ac:dyDescent="0.15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 x14ac:dyDescent="0.2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 x14ac:dyDescent="0.15">
      <c r="B25" s="60" t="s">
        <v>139</v>
      </c>
      <c r="C25" s="61"/>
      <c r="D25" s="61"/>
      <c r="E25" s="61"/>
      <c r="F25" s="15" t="s">
        <v>5</v>
      </c>
      <c r="G25" s="62" t="s">
        <v>85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 x14ac:dyDescent="0.15">
      <c r="B26" s="99" t="s">
        <v>140</v>
      </c>
      <c r="C26" s="100"/>
      <c r="D26" s="100"/>
      <c r="E26" s="100"/>
      <c r="F26" s="37" t="s">
        <v>5</v>
      </c>
      <c r="G26" s="65" t="s">
        <v>85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 x14ac:dyDescent="0.15">
      <c r="B27" s="99" t="s">
        <v>141</v>
      </c>
      <c r="C27" s="100"/>
      <c r="D27" s="100"/>
      <c r="E27" s="100"/>
      <c r="F27" s="37" t="s">
        <v>5</v>
      </c>
      <c r="G27" s="65" t="s">
        <v>85</v>
      </c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 x14ac:dyDescent="0.15">
      <c r="B28" s="99" t="s">
        <v>142</v>
      </c>
      <c r="C28" s="100"/>
      <c r="D28" s="100"/>
      <c r="E28" s="100"/>
      <c r="F28" s="37" t="s">
        <v>5</v>
      </c>
      <c r="G28" s="65" t="s">
        <v>85</v>
      </c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 x14ac:dyDescent="0.15">
      <c r="B29" s="99" t="s">
        <v>143</v>
      </c>
      <c r="C29" s="100"/>
      <c r="D29" s="100"/>
      <c r="E29" s="100"/>
      <c r="F29" s="37" t="s">
        <v>5</v>
      </c>
      <c r="G29" s="65" t="s">
        <v>85</v>
      </c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 x14ac:dyDescent="0.15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 x14ac:dyDescent="0.15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 t="s">
        <v>76</v>
      </c>
      <c r="Q32" s="170"/>
      <c r="R32" s="171"/>
      <c r="S32" s="65" t="s">
        <v>78</v>
      </c>
      <c r="T32" s="85"/>
      <c r="U32" s="86"/>
      <c r="V32" s="152" t="s">
        <v>58</v>
      </c>
      <c r="W32" s="153"/>
      <c r="X32" s="153"/>
      <c r="Y32" s="154"/>
      <c r="Z32" s="158">
        <v>0.75</v>
      </c>
      <c r="AA32" s="159"/>
      <c r="AB32" s="160"/>
      <c r="AC32" s="164" t="s">
        <v>78</v>
      </c>
      <c r="AD32" s="159"/>
      <c r="AE32" s="165"/>
    </row>
    <row r="33" spans="2:45" s="9" customFormat="1" ht="15" customHeight="1" x14ac:dyDescent="0.15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 t="s">
        <v>137</v>
      </c>
      <c r="Q33" s="170"/>
      <c r="R33" s="171"/>
      <c r="S33" s="65" t="s">
        <v>78</v>
      </c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 x14ac:dyDescent="0.2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 t="s">
        <v>76</v>
      </c>
      <c r="Q34" s="180"/>
      <c r="R34" s="181"/>
      <c r="S34" s="150" t="s">
        <v>78</v>
      </c>
      <c r="T34" s="138"/>
      <c r="U34" s="139"/>
      <c r="V34" s="138" t="s">
        <v>56</v>
      </c>
      <c r="W34" s="138"/>
      <c r="X34" s="138"/>
      <c r="Y34" s="139"/>
      <c r="Z34" s="149">
        <v>0.75</v>
      </c>
      <c r="AA34" s="54"/>
      <c r="AB34" s="55"/>
      <c r="AC34" s="150" t="s">
        <v>79</v>
      </c>
      <c r="AD34" s="138"/>
      <c r="AE34" s="151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 x14ac:dyDescent="0.15">
      <c r="B37" s="29"/>
      <c r="C37" s="136">
        <v>144679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144679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 x14ac:dyDescent="0.2">
      <c r="B38" s="30"/>
      <c r="C38" s="137" t="s">
        <v>32</v>
      </c>
      <c r="D38" s="138"/>
      <c r="E38" s="138"/>
      <c r="F38" s="138"/>
      <c r="G38" s="139"/>
      <c r="H38" s="54" t="s">
        <v>77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 t="s">
        <v>78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78</v>
      </c>
      <c r="AC38" s="54"/>
      <c r="AD38" s="111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 x14ac:dyDescent="0.15">
      <c r="B42" s="140" t="s">
        <v>138</v>
      </c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 x14ac:dyDescent="0.15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 x14ac:dyDescent="0.15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 x14ac:dyDescent="0.15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 x14ac:dyDescent="0.15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 x14ac:dyDescent="0.15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 x14ac:dyDescent="0.15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 x14ac:dyDescent="0.15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 x14ac:dyDescent="0.15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 x14ac:dyDescent="0.15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 x14ac:dyDescent="0.15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 x14ac:dyDescent="0.2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06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B1:AS80"/>
  <sheetViews>
    <sheetView view="pageBreakPreview" topLeftCell="A13" zoomScaleNormal="100" zoomScaleSheetLayoutView="100" workbookViewId="0">
      <selection activeCell="U20" sqref="U20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7</v>
      </c>
      <c r="N2" s="44" t="s">
        <v>0</v>
      </c>
      <c r="O2" s="44">
        <v>7</v>
      </c>
      <c r="P2" s="44" t="s">
        <v>1</v>
      </c>
      <c r="Q2" s="44">
        <v>8</v>
      </c>
      <c r="R2" s="44" t="s">
        <v>57</v>
      </c>
      <c r="S2" s="44" t="s">
        <v>2</v>
      </c>
      <c r="T2" s="44" t="s">
        <v>147</v>
      </c>
      <c r="U2" s="50" t="s">
        <v>3</v>
      </c>
      <c r="W2" s="93" t="s">
        <v>53</v>
      </c>
      <c r="X2" s="94"/>
      <c r="Y2" s="94"/>
      <c r="Z2" s="95"/>
      <c r="AA2" s="75" t="s">
        <v>73</v>
      </c>
      <c r="AB2" s="75"/>
      <c r="AC2" s="75"/>
      <c r="AD2" s="75"/>
      <c r="AE2" s="76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 x14ac:dyDescent="0.15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170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4</v>
      </c>
      <c r="J12" s="69"/>
      <c r="K12" s="48" t="s">
        <v>14</v>
      </c>
      <c r="L12" s="17" t="s">
        <v>18</v>
      </c>
      <c r="M12" s="68">
        <v>31</v>
      </c>
      <c r="N12" s="69"/>
      <c r="O12" s="48" t="s">
        <v>14</v>
      </c>
      <c r="P12" s="17" t="s">
        <v>17</v>
      </c>
      <c r="Q12" s="68">
        <v>3</v>
      </c>
      <c r="R12" s="69"/>
      <c r="S12" s="48" t="s">
        <v>14</v>
      </c>
      <c r="T12" s="19" t="s">
        <v>37</v>
      </c>
      <c r="U12" s="68">
        <v>12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50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2</v>
      </c>
      <c r="J14" s="69"/>
      <c r="K14" s="46" t="s">
        <v>14</v>
      </c>
      <c r="L14" s="23" t="s">
        <v>25</v>
      </c>
      <c r="M14" s="68">
        <v>1</v>
      </c>
      <c r="N14" s="69"/>
      <c r="O14" s="46" t="s">
        <v>14</v>
      </c>
      <c r="P14" s="17" t="s">
        <v>30</v>
      </c>
      <c r="Q14" s="68">
        <v>1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31</v>
      </c>
      <c r="J16" s="69"/>
      <c r="K16" s="46" t="s">
        <v>14</v>
      </c>
      <c r="L16" s="17" t="s">
        <v>30</v>
      </c>
      <c r="M16" s="68">
        <v>0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 x14ac:dyDescent="0.15">
      <c r="B19" s="113" t="s">
        <v>154</v>
      </c>
      <c r="C19" s="114"/>
      <c r="D19" s="114"/>
      <c r="E19" s="115"/>
      <c r="F19" s="40" t="s">
        <v>5</v>
      </c>
      <c r="G19" s="77" t="s">
        <v>155</v>
      </c>
      <c r="H19" s="100"/>
      <c r="I19" s="100"/>
      <c r="J19" s="100"/>
      <c r="K19" s="126"/>
      <c r="L19" s="123" t="s">
        <v>152</v>
      </c>
      <c r="M19" s="123"/>
      <c r="N19" s="123"/>
      <c r="O19" s="115"/>
      <c r="P19" s="39" t="s">
        <v>5</v>
      </c>
      <c r="Q19" s="77" t="s">
        <v>158</v>
      </c>
      <c r="R19" s="100"/>
      <c r="S19" s="100"/>
      <c r="T19" s="100"/>
      <c r="U19" s="24" t="s">
        <v>89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 x14ac:dyDescent="0.15">
      <c r="B20" s="99" t="s">
        <v>156</v>
      </c>
      <c r="C20" s="100"/>
      <c r="D20" s="100"/>
      <c r="E20" s="104"/>
      <c r="F20" s="38" t="s">
        <v>5</v>
      </c>
      <c r="G20" s="77" t="s">
        <v>157</v>
      </c>
      <c r="H20" s="100"/>
      <c r="I20" s="100"/>
      <c r="J20" s="100"/>
      <c r="K20" s="126"/>
      <c r="L20" s="78" t="s">
        <v>159</v>
      </c>
      <c r="M20" s="78"/>
      <c r="N20" s="78"/>
      <c r="O20" s="104"/>
      <c r="P20" s="37" t="s">
        <v>5</v>
      </c>
      <c r="Q20" s="77" t="s">
        <v>160</v>
      </c>
      <c r="R20" s="100"/>
      <c r="S20" s="100"/>
      <c r="T20" s="100"/>
      <c r="U20" s="24" t="s">
        <v>89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 x14ac:dyDescent="0.15">
      <c r="B21" s="99" t="s">
        <v>161</v>
      </c>
      <c r="C21" s="100"/>
      <c r="D21" s="100"/>
      <c r="E21" s="104"/>
      <c r="F21" s="38" t="s">
        <v>5</v>
      </c>
      <c r="G21" s="77" t="s">
        <v>162</v>
      </c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 x14ac:dyDescent="0.15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 x14ac:dyDescent="0.15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 x14ac:dyDescent="0.2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 x14ac:dyDescent="0.15">
      <c r="B25" s="60" t="s">
        <v>148</v>
      </c>
      <c r="C25" s="61"/>
      <c r="D25" s="61"/>
      <c r="E25" s="61"/>
      <c r="F25" s="15" t="s">
        <v>5</v>
      </c>
      <c r="G25" s="62" t="s">
        <v>150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 x14ac:dyDescent="0.15">
      <c r="B26" s="99" t="s">
        <v>149</v>
      </c>
      <c r="C26" s="100"/>
      <c r="D26" s="100"/>
      <c r="E26" s="100"/>
      <c r="F26" s="37" t="s">
        <v>5</v>
      </c>
      <c r="G26" s="65" t="s">
        <v>151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 x14ac:dyDescent="0.15">
      <c r="B27" s="99" t="s">
        <v>152</v>
      </c>
      <c r="C27" s="100"/>
      <c r="D27" s="100"/>
      <c r="E27" s="100"/>
      <c r="F27" s="37" t="s">
        <v>5</v>
      </c>
      <c r="G27" s="65" t="s">
        <v>153</v>
      </c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 x14ac:dyDescent="0.15">
      <c r="B28" s="99" t="s">
        <v>165</v>
      </c>
      <c r="C28" s="100"/>
      <c r="D28" s="100"/>
      <c r="E28" s="100"/>
      <c r="F28" s="37" t="s">
        <v>5</v>
      </c>
      <c r="G28" s="65" t="s">
        <v>166</v>
      </c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 x14ac:dyDescent="0.15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 x14ac:dyDescent="0.15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 x14ac:dyDescent="0.15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 t="s">
        <v>163</v>
      </c>
      <c r="Q32" s="170"/>
      <c r="R32" s="171"/>
      <c r="S32" s="65" t="s">
        <v>167</v>
      </c>
      <c r="T32" s="85"/>
      <c r="U32" s="86"/>
      <c r="V32" s="152" t="s">
        <v>58</v>
      </c>
      <c r="W32" s="153"/>
      <c r="X32" s="153"/>
      <c r="Y32" s="154"/>
      <c r="Z32" s="158">
        <v>0.75</v>
      </c>
      <c r="AA32" s="159"/>
      <c r="AB32" s="160"/>
      <c r="AC32" s="164" t="s">
        <v>168</v>
      </c>
      <c r="AD32" s="159"/>
      <c r="AE32" s="165"/>
    </row>
    <row r="33" spans="2:45" s="9" customFormat="1" ht="15" customHeight="1" x14ac:dyDescent="0.15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 t="s">
        <v>163</v>
      </c>
      <c r="Q33" s="170"/>
      <c r="R33" s="171"/>
      <c r="S33" s="65" t="s">
        <v>168</v>
      </c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 x14ac:dyDescent="0.2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 t="s">
        <v>164</v>
      </c>
      <c r="Q34" s="180"/>
      <c r="R34" s="181"/>
      <c r="S34" s="150" t="s">
        <v>168</v>
      </c>
      <c r="T34" s="138"/>
      <c r="U34" s="139"/>
      <c r="V34" s="138" t="s">
        <v>56</v>
      </c>
      <c r="W34" s="138"/>
      <c r="X34" s="138"/>
      <c r="Y34" s="139"/>
      <c r="Z34" s="149">
        <v>0.75</v>
      </c>
      <c r="AA34" s="54"/>
      <c r="AB34" s="55"/>
      <c r="AC34" s="150" t="s">
        <v>169</v>
      </c>
      <c r="AD34" s="138"/>
      <c r="AE34" s="151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 x14ac:dyDescent="0.15">
      <c r="B37" s="29"/>
      <c r="C37" s="136">
        <v>196751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98000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98751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 x14ac:dyDescent="0.2">
      <c r="B38" s="30"/>
      <c r="C38" s="137" t="s">
        <v>32</v>
      </c>
      <c r="D38" s="138"/>
      <c r="E38" s="138"/>
      <c r="F38" s="138"/>
      <c r="G38" s="139"/>
      <c r="H38" s="54" t="s">
        <v>77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 t="s">
        <v>78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78</v>
      </c>
      <c r="AC38" s="54"/>
      <c r="AD38" s="111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 x14ac:dyDescent="0.15">
      <c r="B42" s="140" t="s">
        <v>146</v>
      </c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 x14ac:dyDescent="0.15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 x14ac:dyDescent="0.15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 x14ac:dyDescent="0.15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 x14ac:dyDescent="0.15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 x14ac:dyDescent="0.15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 x14ac:dyDescent="0.15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 x14ac:dyDescent="0.15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 x14ac:dyDescent="0.15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 x14ac:dyDescent="0.15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 x14ac:dyDescent="0.15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 x14ac:dyDescent="0.2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07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B1:AS80"/>
  <sheetViews>
    <sheetView view="pageBreakPreview" topLeftCell="A19" zoomScaleNormal="100" zoomScaleSheetLayoutView="100" workbookViewId="0">
      <selection activeCell="AA2" sqref="AA2:AE2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7</v>
      </c>
      <c r="N2" s="44" t="s">
        <v>0</v>
      </c>
      <c r="O2" s="44">
        <v>7</v>
      </c>
      <c r="P2" s="44" t="s">
        <v>1</v>
      </c>
      <c r="Q2" s="44">
        <v>9</v>
      </c>
      <c r="R2" s="44" t="s">
        <v>57</v>
      </c>
      <c r="S2" s="44" t="s">
        <v>2</v>
      </c>
      <c r="T2" s="44" t="s">
        <v>92</v>
      </c>
      <c r="U2" s="50" t="s">
        <v>3</v>
      </c>
      <c r="W2" s="93" t="s">
        <v>53</v>
      </c>
      <c r="X2" s="94"/>
      <c r="Y2" s="94"/>
      <c r="Z2" s="95"/>
      <c r="AA2" s="75" t="s">
        <v>93</v>
      </c>
      <c r="AB2" s="75"/>
      <c r="AC2" s="75"/>
      <c r="AD2" s="75"/>
      <c r="AE2" s="76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 x14ac:dyDescent="0.15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 t="s">
        <v>108</v>
      </c>
      <c r="K9" s="58"/>
      <c r="L9" s="58"/>
      <c r="M9" s="58"/>
      <c r="N9" s="58"/>
      <c r="O9" s="91" t="s">
        <v>109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0</v>
      </c>
      <c r="J12" s="69"/>
      <c r="K12" s="48" t="s">
        <v>14</v>
      </c>
      <c r="L12" s="17" t="s">
        <v>18</v>
      </c>
      <c r="M12" s="68">
        <v>32</v>
      </c>
      <c r="N12" s="69"/>
      <c r="O12" s="48" t="s">
        <v>14</v>
      </c>
      <c r="P12" s="17" t="s">
        <v>17</v>
      </c>
      <c r="Q12" s="68">
        <v>5</v>
      </c>
      <c r="R12" s="69"/>
      <c r="S12" s="48" t="s">
        <v>14</v>
      </c>
      <c r="T12" s="19" t="s">
        <v>37</v>
      </c>
      <c r="U12" s="68">
        <v>12</v>
      </c>
      <c r="V12" s="69"/>
      <c r="W12" s="48" t="s">
        <v>14</v>
      </c>
      <c r="X12" s="17" t="s">
        <v>16</v>
      </c>
      <c r="Y12" s="68">
        <v>3</v>
      </c>
      <c r="Z12" s="69"/>
      <c r="AA12" s="48" t="s">
        <v>14</v>
      </c>
      <c r="AB12" s="19" t="s">
        <v>15</v>
      </c>
      <c r="AC12" s="82">
        <f>I12+M12+Q12+U12+Y12</f>
        <v>52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0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32</v>
      </c>
      <c r="J16" s="69"/>
      <c r="K16" s="46" t="s">
        <v>14</v>
      </c>
      <c r="L16" s="17" t="s">
        <v>30</v>
      </c>
      <c r="M16" s="68">
        <v>0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 x14ac:dyDescent="0.15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 x14ac:dyDescent="0.15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 x14ac:dyDescent="0.15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 x14ac:dyDescent="0.15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 x14ac:dyDescent="0.15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 x14ac:dyDescent="0.2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 x14ac:dyDescent="0.15">
      <c r="B25" s="60" t="s">
        <v>171</v>
      </c>
      <c r="C25" s="61"/>
      <c r="D25" s="61"/>
      <c r="E25" s="61"/>
      <c r="F25" s="15" t="s">
        <v>5</v>
      </c>
      <c r="G25" s="62" t="s">
        <v>177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 x14ac:dyDescent="0.15">
      <c r="B26" s="99" t="s">
        <v>172</v>
      </c>
      <c r="C26" s="100"/>
      <c r="D26" s="100"/>
      <c r="E26" s="100"/>
      <c r="F26" s="37" t="s">
        <v>5</v>
      </c>
      <c r="G26" s="65" t="s">
        <v>177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 x14ac:dyDescent="0.15">
      <c r="B27" s="99" t="s">
        <v>173</v>
      </c>
      <c r="C27" s="100"/>
      <c r="D27" s="100"/>
      <c r="E27" s="100"/>
      <c r="F27" s="37" t="s">
        <v>5</v>
      </c>
      <c r="G27" s="65" t="s">
        <v>177</v>
      </c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 x14ac:dyDescent="0.15">
      <c r="B28" s="99" t="s">
        <v>174</v>
      </c>
      <c r="C28" s="100"/>
      <c r="D28" s="100"/>
      <c r="E28" s="100"/>
      <c r="F28" s="37" t="s">
        <v>5</v>
      </c>
      <c r="G28" s="65" t="s">
        <v>177</v>
      </c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 x14ac:dyDescent="0.15">
      <c r="B29" s="99" t="s">
        <v>175</v>
      </c>
      <c r="C29" s="100"/>
      <c r="D29" s="100"/>
      <c r="E29" s="100"/>
      <c r="F29" s="37" t="s">
        <v>5</v>
      </c>
      <c r="G29" s="65" t="s">
        <v>177</v>
      </c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 x14ac:dyDescent="0.15">
      <c r="B30" s="60" t="s">
        <v>176</v>
      </c>
      <c r="C30" s="61"/>
      <c r="D30" s="61"/>
      <c r="E30" s="61"/>
      <c r="F30" s="15" t="s">
        <v>5</v>
      </c>
      <c r="G30" s="62" t="s">
        <v>177</v>
      </c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 x14ac:dyDescent="0.15">
      <c r="B31" s="99" t="s">
        <v>179</v>
      </c>
      <c r="C31" s="100"/>
      <c r="D31" s="100"/>
      <c r="E31" s="100"/>
      <c r="F31" s="37" t="s">
        <v>5</v>
      </c>
      <c r="G31" s="65" t="s">
        <v>178</v>
      </c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9" t="s">
        <v>180</v>
      </c>
      <c r="C32" s="100"/>
      <c r="D32" s="100"/>
      <c r="E32" s="100"/>
      <c r="F32" s="37" t="s">
        <v>5</v>
      </c>
      <c r="G32" s="65" t="s">
        <v>178</v>
      </c>
      <c r="H32" s="66"/>
      <c r="I32" s="66"/>
      <c r="J32" s="66"/>
      <c r="K32" s="67"/>
      <c r="L32" s="65" t="s">
        <v>38</v>
      </c>
      <c r="M32" s="85"/>
      <c r="N32" s="85"/>
      <c r="O32" s="86"/>
      <c r="P32" s="169" t="s">
        <v>181</v>
      </c>
      <c r="Q32" s="170"/>
      <c r="R32" s="171"/>
      <c r="S32" s="65" t="s">
        <v>183</v>
      </c>
      <c r="T32" s="85"/>
      <c r="U32" s="86"/>
      <c r="V32" s="152" t="s">
        <v>58</v>
      </c>
      <c r="W32" s="153"/>
      <c r="X32" s="153"/>
      <c r="Y32" s="154"/>
      <c r="Z32" s="158">
        <v>0.73958333333333337</v>
      </c>
      <c r="AA32" s="159"/>
      <c r="AB32" s="160"/>
      <c r="AC32" s="164" t="s">
        <v>185</v>
      </c>
      <c r="AD32" s="159"/>
      <c r="AE32" s="165"/>
    </row>
    <row r="33" spans="2:45" s="9" customFormat="1" ht="15" customHeight="1" x14ac:dyDescent="0.15">
      <c r="B33" s="99" t="s">
        <v>186</v>
      </c>
      <c r="C33" s="100"/>
      <c r="D33" s="100"/>
      <c r="E33" s="100"/>
      <c r="F33" s="37" t="s">
        <v>5</v>
      </c>
      <c r="G33" s="65" t="s">
        <v>111</v>
      </c>
      <c r="H33" s="66"/>
      <c r="I33" s="66"/>
      <c r="J33" s="66"/>
      <c r="K33" s="67"/>
      <c r="L33" s="65" t="s">
        <v>39</v>
      </c>
      <c r="M33" s="85"/>
      <c r="N33" s="85"/>
      <c r="O33" s="86"/>
      <c r="P33" s="169" t="s">
        <v>182</v>
      </c>
      <c r="Q33" s="170"/>
      <c r="R33" s="171"/>
      <c r="S33" s="65" t="s">
        <v>184</v>
      </c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 x14ac:dyDescent="0.2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 t="s">
        <v>181</v>
      </c>
      <c r="Q34" s="180"/>
      <c r="R34" s="181"/>
      <c r="S34" s="150" t="s">
        <v>184</v>
      </c>
      <c r="T34" s="138"/>
      <c r="U34" s="139"/>
      <c r="V34" s="138" t="s">
        <v>56</v>
      </c>
      <c r="W34" s="138"/>
      <c r="X34" s="138"/>
      <c r="Y34" s="139"/>
      <c r="Z34" s="149">
        <v>0.73958333333333337</v>
      </c>
      <c r="AA34" s="54"/>
      <c r="AB34" s="55"/>
      <c r="AC34" s="150" t="s">
        <v>185</v>
      </c>
      <c r="AD34" s="138"/>
      <c r="AE34" s="151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 x14ac:dyDescent="0.15">
      <c r="B37" s="29"/>
      <c r="C37" s="136">
        <v>144946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30000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114946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 x14ac:dyDescent="0.2">
      <c r="B38" s="30"/>
      <c r="C38" s="137" t="s">
        <v>32</v>
      </c>
      <c r="D38" s="138"/>
      <c r="E38" s="138"/>
      <c r="F38" s="138"/>
      <c r="G38" s="139"/>
      <c r="H38" s="54" t="s">
        <v>78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 t="s">
        <v>77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78</v>
      </c>
      <c r="AC38" s="54"/>
      <c r="AD38" s="111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 x14ac:dyDescent="0.15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 x14ac:dyDescent="0.15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 x14ac:dyDescent="0.15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 x14ac:dyDescent="0.15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 x14ac:dyDescent="0.15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 x14ac:dyDescent="0.15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 x14ac:dyDescent="0.15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 x14ac:dyDescent="0.15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 x14ac:dyDescent="0.15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 x14ac:dyDescent="0.15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 x14ac:dyDescent="0.15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 x14ac:dyDescent="0.2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08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B1:AS80"/>
  <sheetViews>
    <sheetView view="pageBreakPreview" topLeftCell="A25" zoomScaleNormal="100" zoomScaleSheetLayoutView="100" workbookViewId="0">
      <selection activeCell="B42" sqref="B42:AE42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7</v>
      </c>
      <c r="N2" s="44" t="s">
        <v>0</v>
      </c>
      <c r="O2" s="44">
        <v>7</v>
      </c>
      <c r="P2" s="44" t="s">
        <v>1</v>
      </c>
      <c r="Q2" s="44">
        <v>10</v>
      </c>
      <c r="R2" s="44" t="s">
        <v>57</v>
      </c>
      <c r="S2" s="44" t="s">
        <v>2</v>
      </c>
      <c r="T2" s="44" t="s">
        <v>187</v>
      </c>
      <c r="U2" s="50" t="s">
        <v>3</v>
      </c>
      <c r="W2" s="93" t="s">
        <v>53</v>
      </c>
      <c r="X2" s="94"/>
      <c r="Y2" s="94"/>
      <c r="Z2" s="95"/>
      <c r="AA2" s="75" t="s">
        <v>188</v>
      </c>
      <c r="AB2" s="75"/>
      <c r="AC2" s="75"/>
      <c r="AD2" s="75"/>
      <c r="AE2" s="76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 x14ac:dyDescent="0.15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 t="s">
        <v>108</v>
      </c>
      <c r="K9" s="58"/>
      <c r="L9" s="58"/>
      <c r="M9" s="58"/>
      <c r="N9" s="58"/>
      <c r="O9" s="91" t="s">
        <v>109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2</v>
      </c>
      <c r="J12" s="69"/>
      <c r="K12" s="48" t="s">
        <v>14</v>
      </c>
      <c r="L12" s="17" t="s">
        <v>18</v>
      </c>
      <c r="M12" s="68">
        <v>64</v>
      </c>
      <c r="N12" s="69"/>
      <c r="O12" s="48" t="s">
        <v>14</v>
      </c>
      <c r="P12" s="17" t="s">
        <v>17</v>
      </c>
      <c r="Q12" s="68">
        <v>3</v>
      </c>
      <c r="R12" s="69"/>
      <c r="S12" s="48" t="s">
        <v>14</v>
      </c>
      <c r="T12" s="19" t="s">
        <v>37</v>
      </c>
      <c r="U12" s="68">
        <v>13</v>
      </c>
      <c r="V12" s="69"/>
      <c r="W12" s="48" t="s">
        <v>14</v>
      </c>
      <c r="X12" s="17" t="s">
        <v>16</v>
      </c>
      <c r="Y12" s="68">
        <v>1</v>
      </c>
      <c r="Z12" s="69"/>
      <c r="AA12" s="48" t="s">
        <v>14</v>
      </c>
      <c r="AB12" s="19" t="s">
        <v>15</v>
      </c>
      <c r="AC12" s="82">
        <f>I12+M12+Q12+U12+Y12</f>
        <v>83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0</v>
      </c>
      <c r="J14" s="69"/>
      <c r="K14" s="46" t="s">
        <v>14</v>
      </c>
      <c r="L14" s="23" t="s">
        <v>25</v>
      </c>
      <c r="M14" s="68">
        <v>1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54</v>
      </c>
      <c r="J16" s="69"/>
      <c r="K16" s="46" t="s">
        <v>14</v>
      </c>
      <c r="L16" s="17" t="s">
        <v>30</v>
      </c>
      <c r="M16" s="68">
        <v>0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 x14ac:dyDescent="0.15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 t="s">
        <v>198</v>
      </c>
      <c r="W19" s="123"/>
      <c r="X19" s="123"/>
      <c r="Y19" s="123"/>
      <c r="Z19" s="123"/>
      <c r="AA19" s="15" t="s">
        <v>5</v>
      </c>
      <c r="AB19" s="145" t="s">
        <v>200</v>
      </c>
      <c r="AC19" s="123"/>
      <c r="AD19" s="123"/>
      <c r="AE19" s="146"/>
      <c r="AF19" s="16"/>
    </row>
    <row r="20" spans="2:32" s="9" customFormat="1" ht="15" customHeight="1" x14ac:dyDescent="0.15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 t="s">
        <v>199</v>
      </c>
      <c r="W20" s="78"/>
      <c r="X20" s="78"/>
      <c r="Y20" s="78"/>
      <c r="Z20" s="78"/>
      <c r="AA20" s="38" t="s">
        <v>5</v>
      </c>
      <c r="AB20" s="77" t="s">
        <v>200</v>
      </c>
      <c r="AC20" s="78"/>
      <c r="AD20" s="78"/>
      <c r="AE20" s="79"/>
      <c r="AF20" s="16"/>
    </row>
    <row r="21" spans="2:32" s="9" customFormat="1" ht="15" customHeight="1" x14ac:dyDescent="0.15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 x14ac:dyDescent="0.15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 x14ac:dyDescent="0.15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 x14ac:dyDescent="0.2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 x14ac:dyDescent="0.15">
      <c r="B25" s="60" t="s">
        <v>193</v>
      </c>
      <c r="C25" s="61"/>
      <c r="D25" s="61"/>
      <c r="E25" s="61"/>
      <c r="F25" s="15" t="s">
        <v>5</v>
      </c>
      <c r="G25" s="62" t="s">
        <v>85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 x14ac:dyDescent="0.15">
      <c r="B26" s="99" t="s">
        <v>197</v>
      </c>
      <c r="C26" s="100"/>
      <c r="D26" s="100"/>
      <c r="E26" s="100"/>
      <c r="F26" s="37" t="s">
        <v>5</v>
      </c>
      <c r="G26" s="65" t="s">
        <v>195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 x14ac:dyDescent="0.15">
      <c r="B27" s="99" t="s">
        <v>196</v>
      </c>
      <c r="C27" s="100"/>
      <c r="D27" s="100"/>
      <c r="E27" s="100"/>
      <c r="F27" s="37" t="s">
        <v>5</v>
      </c>
      <c r="G27" s="65" t="s">
        <v>195</v>
      </c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 x14ac:dyDescent="0.15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 x14ac:dyDescent="0.15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 x14ac:dyDescent="0.15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 x14ac:dyDescent="0.15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 t="s">
        <v>189</v>
      </c>
      <c r="Q32" s="170"/>
      <c r="R32" s="171"/>
      <c r="S32" s="65" t="s">
        <v>191</v>
      </c>
      <c r="T32" s="85"/>
      <c r="U32" s="86"/>
      <c r="V32" s="152" t="s">
        <v>58</v>
      </c>
      <c r="W32" s="153"/>
      <c r="X32" s="153"/>
      <c r="Y32" s="154"/>
      <c r="Z32" s="158">
        <v>0.73958333333333337</v>
      </c>
      <c r="AA32" s="159"/>
      <c r="AB32" s="160"/>
      <c r="AC32" s="164" t="s">
        <v>205</v>
      </c>
      <c r="AD32" s="159"/>
      <c r="AE32" s="165"/>
    </row>
    <row r="33" spans="2:45" s="9" customFormat="1" ht="15" customHeight="1" x14ac:dyDescent="0.15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 t="s">
        <v>190</v>
      </c>
      <c r="Q33" s="170"/>
      <c r="R33" s="171"/>
      <c r="S33" s="65" t="s">
        <v>192</v>
      </c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 x14ac:dyDescent="0.2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 t="s">
        <v>201</v>
      </c>
      <c r="Q34" s="180"/>
      <c r="R34" s="181"/>
      <c r="S34" s="150" t="s">
        <v>202</v>
      </c>
      <c r="T34" s="138"/>
      <c r="U34" s="139"/>
      <c r="V34" s="138" t="s">
        <v>56</v>
      </c>
      <c r="W34" s="138"/>
      <c r="X34" s="138"/>
      <c r="Y34" s="139"/>
      <c r="Z34" s="149">
        <v>0.73958333333333337</v>
      </c>
      <c r="AA34" s="54"/>
      <c r="AB34" s="55"/>
      <c r="AC34" s="150" t="s">
        <v>205</v>
      </c>
      <c r="AD34" s="138"/>
      <c r="AE34" s="151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 x14ac:dyDescent="0.15">
      <c r="B37" s="29"/>
      <c r="C37" s="136">
        <f>M37+W37</f>
        <v>181122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75000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106122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 x14ac:dyDescent="0.2">
      <c r="B38" s="30"/>
      <c r="C38" s="137" t="s">
        <v>32</v>
      </c>
      <c r="D38" s="138"/>
      <c r="E38" s="138"/>
      <c r="F38" s="138"/>
      <c r="G38" s="139"/>
      <c r="H38" s="54" t="s">
        <v>204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 t="s">
        <v>194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203</v>
      </c>
      <c r="AC38" s="54"/>
      <c r="AD38" s="111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 x14ac:dyDescent="0.15">
      <c r="B42" s="140" t="s">
        <v>217</v>
      </c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 x14ac:dyDescent="0.15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 x14ac:dyDescent="0.15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 x14ac:dyDescent="0.15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 x14ac:dyDescent="0.15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 x14ac:dyDescent="0.15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 x14ac:dyDescent="0.15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 x14ac:dyDescent="0.15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 x14ac:dyDescent="0.15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 x14ac:dyDescent="0.15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 x14ac:dyDescent="0.15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 x14ac:dyDescent="0.2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09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B1:AS80"/>
  <sheetViews>
    <sheetView view="pageBreakPreview" topLeftCell="A22" zoomScaleNormal="100" zoomScaleSheetLayoutView="100" workbookViewId="0">
      <selection activeCell="L32" sqref="L32:AE34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7</v>
      </c>
      <c r="N2" s="44" t="s">
        <v>0</v>
      </c>
      <c r="O2" s="44">
        <v>7</v>
      </c>
      <c r="P2" s="44" t="s">
        <v>1</v>
      </c>
      <c r="Q2" s="44">
        <v>11</v>
      </c>
      <c r="R2" s="44" t="s">
        <v>57</v>
      </c>
      <c r="S2" s="44" t="s">
        <v>2</v>
      </c>
      <c r="T2" s="44" t="s">
        <v>119</v>
      </c>
      <c r="U2" s="50" t="s">
        <v>3</v>
      </c>
      <c r="W2" s="93" t="s">
        <v>53</v>
      </c>
      <c r="X2" s="94"/>
      <c r="Y2" s="94"/>
      <c r="Z2" s="95"/>
      <c r="AA2" s="75" t="s">
        <v>120</v>
      </c>
      <c r="AB2" s="75"/>
      <c r="AC2" s="75"/>
      <c r="AD2" s="75"/>
      <c r="AE2" s="76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 x14ac:dyDescent="0.15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/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90" t="s">
        <v>63</v>
      </c>
      <c r="C8" s="58"/>
      <c r="D8" s="58"/>
      <c r="E8" s="58"/>
      <c r="F8" s="58"/>
      <c r="G8" s="58"/>
      <c r="H8" s="91" t="s">
        <v>207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0</v>
      </c>
      <c r="J12" s="69"/>
      <c r="K12" s="48" t="s">
        <v>14</v>
      </c>
      <c r="L12" s="17" t="s">
        <v>18</v>
      </c>
      <c r="M12" s="68">
        <v>49</v>
      </c>
      <c r="N12" s="69"/>
      <c r="O12" s="48" t="s">
        <v>14</v>
      </c>
      <c r="P12" s="17" t="s">
        <v>17</v>
      </c>
      <c r="Q12" s="68">
        <v>2</v>
      </c>
      <c r="R12" s="69"/>
      <c r="S12" s="48" t="s">
        <v>14</v>
      </c>
      <c r="T12" s="19" t="s">
        <v>37</v>
      </c>
      <c r="U12" s="68">
        <v>13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64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0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43</v>
      </c>
      <c r="J16" s="69"/>
      <c r="K16" s="46" t="s">
        <v>14</v>
      </c>
      <c r="L16" s="17" t="s">
        <v>30</v>
      </c>
      <c r="M16" s="68">
        <v>6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 x14ac:dyDescent="0.15">
      <c r="B19" s="113" t="s">
        <v>215</v>
      </c>
      <c r="C19" s="114"/>
      <c r="D19" s="114"/>
      <c r="E19" s="115"/>
      <c r="F19" s="40" t="s">
        <v>5</v>
      </c>
      <c r="G19" s="77" t="s">
        <v>216</v>
      </c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 t="s">
        <v>208</v>
      </c>
      <c r="W19" s="123"/>
      <c r="X19" s="123"/>
      <c r="Y19" s="123"/>
      <c r="Z19" s="123"/>
      <c r="AA19" s="15" t="s">
        <v>5</v>
      </c>
      <c r="AB19" s="145" t="s">
        <v>209</v>
      </c>
      <c r="AC19" s="123"/>
      <c r="AD19" s="123"/>
      <c r="AE19" s="146"/>
      <c r="AF19" s="16"/>
    </row>
    <row r="20" spans="2:32" s="9" customFormat="1" ht="15" customHeight="1" x14ac:dyDescent="0.15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 x14ac:dyDescent="0.15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 x14ac:dyDescent="0.15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 x14ac:dyDescent="0.15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 x14ac:dyDescent="0.2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 x14ac:dyDescent="0.15">
      <c r="B25" s="60" t="s">
        <v>210</v>
      </c>
      <c r="C25" s="61"/>
      <c r="D25" s="61"/>
      <c r="E25" s="61"/>
      <c r="F25" s="15" t="s">
        <v>5</v>
      </c>
      <c r="G25" s="62" t="s">
        <v>85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 x14ac:dyDescent="0.15">
      <c r="B26" s="99" t="s">
        <v>211</v>
      </c>
      <c r="C26" s="100"/>
      <c r="D26" s="100"/>
      <c r="E26" s="100"/>
      <c r="F26" s="37" t="s">
        <v>5</v>
      </c>
      <c r="G26" s="65" t="s">
        <v>85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 x14ac:dyDescent="0.15">
      <c r="B27" s="99" t="s">
        <v>212</v>
      </c>
      <c r="C27" s="100"/>
      <c r="D27" s="100"/>
      <c r="E27" s="100"/>
      <c r="F27" s="37" t="s">
        <v>5</v>
      </c>
      <c r="G27" s="65" t="s">
        <v>85</v>
      </c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 x14ac:dyDescent="0.15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 x14ac:dyDescent="0.15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 x14ac:dyDescent="0.15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 x14ac:dyDescent="0.15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 t="s">
        <v>76</v>
      </c>
      <c r="Q32" s="170"/>
      <c r="R32" s="171"/>
      <c r="S32" s="65" t="s">
        <v>78</v>
      </c>
      <c r="T32" s="85"/>
      <c r="U32" s="86"/>
      <c r="V32" s="152" t="s">
        <v>58</v>
      </c>
      <c r="W32" s="153"/>
      <c r="X32" s="153"/>
      <c r="Y32" s="154"/>
      <c r="Z32" s="158">
        <v>0.75</v>
      </c>
      <c r="AA32" s="159"/>
      <c r="AB32" s="160"/>
      <c r="AC32" s="164" t="s">
        <v>77</v>
      </c>
      <c r="AD32" s="159"/>
      <c r="AE32" s="165"/>
    </row>
    <row r="33" spans="2:45" s="9" customFormat="1" ht="15" customHeight="1" x14ac:dyDescent="0.15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 t="s">
        <v>76</v>
      </c>
      <c r="Q33" s="170"/>
      <c r="R33" s="171"/>
      <c r="S33" s="65" t="s">
        <v>77</v>
      </c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 x14ac:dyDescent="0.2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 t="s">
        <v>76</v>
      </c>
      <c r="Q34" s="180"/>
      <c r="R34" s="181"/>
      <c r="S34" s="150" t="s">
        <v>77</v>
      </c>
      <c r="T34" s="138"/>
      <c r="U34" s="139"/>
      <c r="V34" s="138" t="s">
        <v>56</v>
      </c>
      <c r="W34" s="138"/>
      <c r="X34" s="138"/>
      <c r="Y34" s="139"/>
      <c r="Z34" s="149">
        <v>0.75</v>
      </c>
      <c r="AA34" s="54"/>
      <c r="AB34" s="55"/>
      <c r="AC34" s="150" t="s">
        <v>79</v>
      </c>
      <c r="AD34" s="138"/>
      <c r="AE34" s="151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 x14ac:dyDescent="0.15">
      <c r="B37" s="29"/>
      <c r="C37" s="136">
        <f>M37+W37</f>
        <v>140762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55000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85762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 x14ac:dyDescent="0.2">
      <c r="B38" s="30"/>
      <c r="C38" s="137" t="s">
        <v>32</v>
      </c>
      <c r="D38" s="138"/>
      <c r="E38" s="138"/>
      <c r="F38" s="138"/>
      <c r="G38" s="139"/>
      <c r="H38" s="54" t="s">
        <v>214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 t="s">
        <v>206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213</v>
      </c>
      <c r="AC38" s="54"/>
      <c r="AD38" s="111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 x14ac:dyDescent="0.15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 x14ac:dyDescent="0.15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 x14ac:dyDescent="0.15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 x14ac:dyDescent="0.15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 x14ac:dyDescent="0.15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 x14ac:dyDescent="0.15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 x14ac:dyDescent="0.15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 x14ac:dyDescent="0.15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 x14ac:dyDescent="0.15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 x14ac:dyDescent="0.15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 x14ac:dyDescent="0.15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 x14ac:dyDescent="0.2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0A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 x14ac:dyDescent="0.15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 x14ac:dyDescent="0.15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 x14ac:dyDescent="0.15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 x14ac:dyDescent="0.15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 x14ac:dyDescent="0.15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 x14ac:dyDescent="0.15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 x14ac:dyDescent="0.2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 x14ac:dyDescent="0.15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 x14ac:dyDescent="0.15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 x14ac:dyDescent="0.15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 x14ac:dyDescent="0.15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 x14ac:dyDescent="0.15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 x14ac:dyDescent="0.15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 x14ac:dyDescent="0.15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 x14ac:dyDescent="0.15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 x14ac:dyDescent="0.2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 x14ac:dyDescent="0.15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 x14ac:dyDescent="0.2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 x14ac:dyDescent="0.15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 x14ac:dyDescent="0.15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 x14ac:dyDescent="0.15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 x14ac:dyDescent="0.15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 x14ac:dyDescent="0.15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 x14ac:dyDescent="0.15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 x14ac:dyDescent="0.15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 x14ac:dyDescent="0.15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 x14ac:dyDescent="0.15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 x14ac:dyDescent="0.15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 x14ac:dyDescent="0.15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 x14ac:dyDescent="0.2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0B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B1:AS80"/>
  <sheetViews>
    <sheetView view="pageBreakPreview" topLeftCell="A16" zoomScaleNormal="100" zoomScaleSheetLayoutView="100" workbookViewId="0">
      <selection activeCell="AL21" sqref="AL21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 x14ac:dyDescent="0.15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 x14ac:dyDescent="0.15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 x14ac:dyDescent="0.15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 x14ac:dyDescent="0.15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 x14ac:dyDescent="0.15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 x14ac:dyDescent="0.15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 x14ac:dyDescent="0.2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 x14ac:dyDescent="0.15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 x14ac:dyDescent="0.15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 x14ac:dyDescent="0.15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 x14ac:dyDescent="0.15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 x14ac:dyDescent="0.15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 x14ac:dyDescent="0.15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 x14ac:dyDescent="0.15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 x14ac:dyDescent="0.15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 x14ac:dyDescent="0.2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 x14ac:dyDescent="0.15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 x14ac:dyDescent="0.2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 x14ac:dyDescent="0.15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 x14ac:dyDescent="0.15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 x14ac:dyDescent="0.15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 x14ac:dyDescent="0.15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 x14ac:dyDescent="0.15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 x14ac:dyDescent="0.15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 x14ac:dyDescent="0.15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 x14ac:dyDescent="0.15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 x14ac:dyDescent="0.15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 x14ac:dyDescent="0.15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 x14ac:dyDescent="0.15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 x14ac:dyDescent="0.2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0C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dimension ref="B1:AS80"/>
  <sheetViews>
    <sheetView view="pageBreakPreview" zoomScaleNormal="100" zoomScaleSheetLayoutView="100" workbookViewId="0">
      <selection activeCell="B16" sqref="B16:G16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7</v>
      </c>
      <c r="N2" s="44" t="s">
        <v>0</v>
      </c>
      <c r="O2" s="44">
        <v>7</v>
      </c>
      <c r="P2" s="44" t="s">
        <v>1</v>
      </c>
      <c r="Q2" s="44">
        <v>14</v>
      </c>
      <c r="R2" s="44" t="s">
        <v>57</v>
      </c>
      <c r="S2" s="44" t="s">
        <v>2</v>
      </c>
      <c r="T2" s="44" t="s">
        <v>134</v>
      </c>
      <c r="U2" s="50" t="s">
        <v>3</v>
      </c>
      <c r="W2" s="93" t="s">
        <v>53</v>
      </c>
      <c r="X2" s="94"/>
      <c r="Y2" s="94"/>
      <c r="Z2" s="95"/>
      <c r="AA2" s="75" t="s">
        <v>224</v>
      </c>
      <c r="AB2" s="75"/>
      <c r="AC2" s="75"/>
      <c r="AD2" s="75"/>
      <c r="AE2" s="76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 x14ac:dyDescent="0.15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3</v>
      </c>
      <c r="J12" s="69"/>
      <c r="K12" s="48" t="s">
        <v>14</v>
      </c>
      <c r="L12" s="17" t="s">
        <v>18</v>
      </c>
      <c r="M12" s="68">
        <v>39</v>
      </c>
      <c r="N12" s="69"/>
      <c r="O12" s="48" t="s">
        <v>14</v>
      </c>
      <c r="P12" s="17" t="s">
        <v>17</v>
      </c>
      <c r="Q12" s="68">
        <v>1</v>
      </c>
      <c r="R12" s="69"/>
      <c r="S12" s="48" t="s">
        <v>14</v>
      </c>
      <c r="T12" s="19" t="s">
        <v>37</v>
      </c>
      <c r="U12" s="68">
        <v>15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58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1</v>
      </c>
      <c r="J14" s="69"/>
      <c r="K14" s="46" t="s">
        <v>14</v>
      </c>
      <c r="L14" s="23" t="s">
        <v>25</v>
      </c>
      <c r="M14" s="68">
        <v>2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32</v>
      </c>
      <c r="J16" s="69"/>
      <c r="K16" s="46" t="s">
        <v>14</v>
      </c>
      <c r="L16" s="17" t="s">
        <v>30</v>
      </c>
      <c r="M16" s="68">
        <v>7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 x14ac:dyDescent="0.15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 t="s">
        <v>225</v>
      </c>
      <c r="M19" s="123"/>
      <c r="N19" s="123"/>
      <c r="O19" s="115"/>
      <c r="P19" s="39" t="s">
        <v>5</v>
      </c>
      <c r="Q19" s="77" t="s">
        <v>227</v>
      </c>
      <c r="R19" s="100"/>
      <c r="S19" s="100"/>
      <c r="T19" s="100"/>
      <c r="U19" s="24" t="s">
        <v>89</v>
      </c>
      <c r="V19" s="123" t="s">
        <v>218</v>
      </c>
      <c r="W19" s="123"/>
      <c r="X19" s="123"/>
      <c r="Y19" s="123"/>
      <c r="Z19" s="123"/>
      <c r="AA19" s="15" t="s">
        <v>5</v>
      </c>
      <c r="AB19" s="145" t="s">
        <v>221</v>
      </c>
      <c r="AC19" s="123"/>
      <c r="AD19" s="123"/>
      <c r="AE19" s="146"/>
      <c r="AF19" s="16"/>
    </row>
    <row r="20" spans="2:32" s="9" customFormat="1" ht="15" customHeight="1" x14ac:dyDescent="0.15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 t="s">
        <v>233</v>
      </c>
      <c r="M20" s="78"/>
      <c r="N20" s="78"/>
      <c r="O20" s="104"/>
      <c r="P20" s="37" t="s">
        <v>5</v>
      </c>
      <c r="Q20" s="77" t="s">
        <v>234</v>
      </c>
      <c r="R20" s="100"/>
      <c r="S20" s="100"/>
      <c r="T20" s="100"/>
      <c r="U20" s="24" t="s">
        <v>89</v>
      </c>
      <c r="V20" s="78" t="s">
        <v>219</v>
      </c>
      <c r="W20" s="78"/>
      <c r="X20" s="78"/>
      <c r="Y20" s="78"/>
      <c r="Z20" s="78"/>
      <c r="AA20" s="38" t="s">
        <v>5</v>
      </c>
      <c r="AB20" s="77" t="s">
        <v>222</v>
      </c>
      <c r="AC20" s="78"/>
      <c r="AD20" s="78"/>
      <c r="AE20" s="79"/>
      <c r="AF20" s="16"/>
    </row>
    <row r="21" spans="2:32" s="9" customFormat="1" ht="15" customHeight="1" x14ac:dyDescent="0.15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 t="s">
        <v>220</v>
      </c>
      <c r="W21" s="78"/>
      <c r="X21" s="78"/>
      <c r="Y21" s="78"/>
      <c r="Z21" s="78"/>
      <c r="AA21" s="38" t="s">
        <v>5</v>
      </c>
      <c r="AB21" s="77" t="s">
        <v>223</v>
      </c>
      <c r="AC21" s="78"/>
      <c r="AD21" s="78"/>
      <c r="AE21" s="79"/>
      <c r="AF21" s="16"/>
    </row>
    <row r="22" spans="2:32" s="9" customFormat="1" ht="15" customHeight="1" x14ac:dyDescent="0.15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 x14ac:dyDescent="0.15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 x14ac:dyDescent="0.2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 x14ac:dyDescent="0.15">
      <c r="B25" s="60" t="s">
        <v>225</v>
      </c>
      <c r="C25" s="61"/>
      <c r="D25" s="61"/>
      <c r="E25" s="61"/>
      <c r="F25" s="15" t="s">
        <v>5</v>
      </c>
      <c r="G25" s="62" t="s">
        <v>226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 x14ac:dyDescent="0.15">
      <c r="B26" s="99" t="s">
        <v>228</v>
      </c>
      <c r="C26" s="100"/>
      <c r="D26" s="100"/>
      <c r="E26" s="100"/>
      <c r="F26" s="37" t="s">
        <v>5</v>
      </c>
      <c r="G26" s="65" t="s">
        <v>229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 x14ac:dyDescent="0.15">
      <c r="B27" s="99" t="s">
        <v>230</v>
      </c>
      <c r="C27" s="100"/>
      <c r="D27" s="100"/>
      <c r="E27" s="100"/>
      <c r="F27" s="37" t="s">
        <v>5</v>
      </c>
      <c r="G27" s="65" t="s">
        <v>231</v>
      </c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 x14ac:dyDescent="0.15">
      <c r="B28" s="99" t="s">
        <v>232</v>
      </c>
      <c r="C28" s="100"/>
      <c r="D28" s="100"/>
      <c r="E28" s="100"/>
      <c r="F28" s="37" t="s">
        <v>5</v>
      </c>
      <c r="G28" s="65" t="s">
        <v>231</v>
      </c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 x14ac:dyDescent="0.15">
      <c r="B29" s="99" t="s">
        <v>233</v>
      </c>
      <c r="C29" s="100"/>
      <c r="D29" s="100"/>
      <c r="E29" s="100"/>
      <c r="F29" s="37" t="s">
        <v>5</v>
      </c>
      <c r="G29" s="65" t="s">
        <v>231</v>
      </c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 x14ac:dyDescent="0.15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 x14ac:dyDescent="0.15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 t="s">
        <v>76</v>
      </c>
      <c r="Q32" s="170"/>
      <c r="R32" s="171"/>
      <c r="S32" s="65" t="s">
        <v>77</v>
      </c>
      <c r="T32" s="85"/>
      <c r="U32" s="86"/>
      <c r="V32" s="152" t="s">
        <v>58</v>
      </c>
      <c r="W32" s="153"/>
      <c r="X32" s="153"/>
      <c r="Y32" s="154"/>
      <c r="Z32" s="158">
        <v>0.75</v>
      </c>
      <c r="AA32" s="159"/>
      <c r="AB32" s="160"/>
      <c r="AC32" s="164" t="s">
        <v>78</v>
      </c>
      <c r="AD32" s="159"/>
      <c r="AE32" s="165"/>
    </row>
    <row r="33" spans="2:45" s="9" customFormat="1" ht="15" customHeight="1" x14ac:dyDescent="0.15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 t="s">
        <v>76</v>
      </c>
      <c r="Q33" s="170"/>
      <c r="R33" s="171"/>
      <c r="S33" s="65" t="s">
        <v>78</v>
      </c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 x14ac:dyDescent="0.2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 t="s">
        <v>76</v>
      </c>
      <c r="Q34" s="180"/>
      <c r="R34" s="181"/>
      <c r="S34" s="150" t="s">
        <v>78</v>
      </c>
      <c r="T34" s="138"/>
      <c r="U34" s="139"/>
      <c r="V34" s="138" t="s">
        <v>56</v>
      </c>
      <c r="W34" s="138"/>
      <c r="X34" s="138"/>
      <c r="Y34" s="139"/>
      <c r="Z34" s="149">
        <v>0.75</v>
      </c>
      <c r="AA34" s="54"/>
      <c r="AB34" s="55"/>
      <c r="AC34" s="150" t="s">
        <v>79</v>
      </c>
      <c r="AD34" s="138"/>
      <c r="AE34" s="151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 x14ac:dyDescent="0.15">
      <c r="B37" s="29"/>
      <c r="C37" s="136">
        <v>151912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33000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118912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 x14ac:dyDescent="0.2">
      <c r="B38" s="30"/>
      <c r="C38" s="137" t="s">
        <v>32</v>
      </c>
      <c r="D38" s="138"/>
      <c r="E38" s="138"/>
      <c r="F38" s="138"/>
      <c r="G38" s="139"/>
      <c r="H38" s="54" t="s">
        <v>77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 t="s">
        <v>78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78</v>
      </c>
      <c r="AC38" s="54"/>
      <c r="AD38" s="111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 x14ac:dyDescent="0.15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 x14ac:dyDescent="0.15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 x14ac:dyDescent="0.15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 x14ac:dyDescent="0.15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 x14ac:dyDescent="0.15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 x14ac:dyDescent="0.15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 x14ac:dyDescent="0.15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 x14ac:dyDescent="0.15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 x14ac:dyDescent="0.15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 x14ac:dyDescent="0.15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 x14ac:dyDescent="0.15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 x14ac:dyDescent="0.2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0D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dimension ref="B1:AS80"/>
  <sheetViews>
    <sheetView view="pageBreakPreview" zoomScaleNormal="100" zoomScaleSheetLayoutView="100" workbookViewId="0">
      <selection activeCell="P32" sqref="P32:AE34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7</v>
      </c>
      <c r="N2" s="44" t="s">
        <v>0</v>
      </c>
      <c r="O2" s="44">
        <v>7</v>
      </c>
      <c r="P2" s="44" t="s">
        <v>1</v>
      </c>
      <c r="Q2" s="44">
        <v>15</v>
      </c>
      <c r="R2" s="44" t="s">
        <v>57</v>
      </c>
      <c r="S2" s="44" t="s">
        <v>2</v>
      </c>
      <c r="T2" s="44" t="s">
        <v>72</v>
      </c>
      <c r="U2" s="50" t="s">
        <v>3</v>
      </c>
      <c r="W2" s="93" t="s">
        <v>53</v>
      </c>
      <c r="X2" s="94"/>
      <c r="Y2" s="94"/>
      <c r="Z2" s="95"/>
      <c r="AA2" s="75" t="s">
        <v>73</v>
      </c>
      <c r="AB2" s="75"/>
      <c r="AC2" s="75"/>
      <c r="AD2" s="75"/>
      <c r="AE2" s="76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 x14ac:dyDescent="0.15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3</v>
      </c>
      <c r="J12" s="69"/>
      <c r="K12" s="48" t="s">
        <v>14</v>
      </c>
      <c r="L12" s="17" t="s">
        <v>18</v>
      </c>
      <c r="M12" s="68">
        <v>39</v>
      </c>
      <c r="N12" s="69"/>
      <c r="O12" s="48" t="s">
        <v>14</v>
      </c>
      <c r="P12" s="17" t="s">
        <v>17</v>
      </c>
      <c r="Q12" s="68">
        <v>3</v>
      </c>
      <c r="R12" s="69"/>
      <c r="S12" s="48" t="s">
        <v>14</v>
      </c>
      <c r="T12" s="19" t="s">
        <v>37</v>
      </c>
      <c r="U12" s="68">
        <v>9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54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1</v>
      </c>
      <c r="J14" s="69"/>
      <c r="K14" s="46" t="s">
        <v>14</v>
      </c>
      <c r="L14" s="23" t="s">
        <v>25</v>
      </c>
      <c r="M14" s="68">
        <v>1</v>
      </c>
      <c r="N14" s="69"/>
      <c r="O14" s="46" t="s">
        <v>14</v>
      </c>
      <c r="P14" s="17" t="s">
        <v>30</v>
      </c>
      <c r="Q14" s="68">
        <v>1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39</v>
      </c>
      <c r="J16" s="69"/>
      <c r="K16" s="46" t="s">
        <v>14</v>
      </c>
      <c r="L16" s="17" t="s">
        <v>30</v>
      </c>
      <c r="M16" s="68">
        <v>0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 x14ac:dyDescent="0.15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 t="s">
        <v>236</v>
      </c>
      <c r="M19" s="123"/>
      <c r="N19" s="123"/>
      <c r="O19" s="115"/>
      <c r="P19" s="39" t="s">
        <v>5</v>
      </c>
      <c r="Q19" s="77" t="s">
        <v>237</v>
      </c>
      <c r="R19" s="100"/>
      <c r="S19" s="100"/>
      <c r="T19" s="100"/>
      <c r="U19" s="24" t="s">
        <v>89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 x14ac:dyDescent="0.15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 x14ac:dyDescent="0.15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 x14ac:dyDescent="0.15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 x14ac:dyDescent="0.15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 x14ac:dyDescent="0.2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 x14ac:dyDescent="0.15">
      <c r="B25" s="60" t="s">
        <v>236</v>
      </c>
      <c r="C25" s="61"/>
      <c r="D25" s="61"/>
      <c r="E25" s="61"/>
      <c r="F25" s="15" t="s">
        <v>5</v>
      </c>
      <c r="G25" s="62" t="s">
        <v>85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 x14ac:dyDescent="0.15">
      <c r="B26" s="99" t="s">
        <v>238</v>
      </c>
      <c r="C26" s="100"/>
      <c r="D26" s="100"/>
      <c r="E26" s="100"/>
      <c r="F26" s="37" t="s">
        <v>5</v>
      </c>
      <c r="G26" s="65" t="s">
        <v>85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 x14ac:dyDescent="0.15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 x14ac:dyDescent="0.15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 x14ac:dyDescent="0.15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 x14ac:dyDescent="0.15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 x14ac:dyDescent="0.15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 t="s">
        <v>76</v>
      </c>
      <c r="Q32" s="170"/>
      <c r="R32" s="171"/>
      <c r="S32" s="65" t="s">
        <v>77</v>
      </c>
      <c r="T32" s="85"/>
      <c r="U32" s="86"/>
      <c r="V32" s="152" t="s">
        <v>58</v>
      </c>
      <c r="W32" s="153"/>
      <c r="X32" s="153"/>
      <c r="Y32" s="154"/>
      <c r="Z32" s="158">
        <v>0.75</v>
      </c>
      <c r="AA32" s="159"/>
      <c r="AB32" s="160"/>
      <c r="AC32" s="164" t="s">
        <v>78</v>
      </c>
      <c r="AD32" s="159"/>
      <c r="AE32" s="165"/>
    </row>
    <row r="33" spans="2:45" s="9" customFormat="1" ht="15" customHeight="1" x14ac:dyDescent="0.15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 t="s">
        <v>76</v>
      </c>
      <c r="Q33" s="170"/>
      <c r="R33" s="171"/>
      <c r="S33" s="65" t="s">
        <v>78</v>
      </c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 x14ac:dyDescent="0.2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 t="s">
        <v>76</v>
      </c>
      <c r="Q34" s="180"/>
      <c r="R34" s="181"/>
      <c r="S34" s="150" t="s">
        <v>78</v>
      </c>
      <c r="T34" s="138"/>
      <c r="U34" s="139"/>
      <c r="V34" s="138" t="s">
        <v>56</v>
      </c>
      <c r="W34" s="138"/>
      <c r="X34" s="138"/>
      <c r="Y34" s="139"/>
      <c r="Z34" s="149">
        <v>0.75</v>
      </c>
      <c r="AA34" s="54"/>
      <c r="AB34" s="55"/>
      <c r="AC34" s="150" t="s">
        <v>79</v>
      </c>
      <c r="AD34" s="138"/>
      <c r="AE34" s="151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 x14ac:dyDescent="0.15">
      <c r="B37" s="29"/>
      <c r="C37" s="136">
        <v>177866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70000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107866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 x14ac:dyDescent="0.2">
      <c r="B38" s="30"/>
      <c r="C38" s="137" t="s">
        <v>32</v>
      </c>
      <c r="D38" s="138"/>
      <c r="E38" s="138"/>
      <c r="F38" s="138"/>
      <c r="G38" s="139"/>
      <c r="H38" s="54" t="s">
        <v>77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 t="s">
        <v>235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78</v>
      </c>
      <c r="AC38" s="54"/>
      <c r="AD38" s="111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 x14ac:dyDescent="0.15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 x14ac:dyDescent="0.15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 x14ac:dyDescent="0.15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 x14ac:dyDescent="0.15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 x14ac:dyDescent="0.15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 x14ac:dyDescent="0.15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 x14ac:dyDescent="0.15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 x14ac:dyDescent="0.15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 x14ac:dyDescent="0.15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 x14ac:dyDescent="0.15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 x14ac:dyDescent="0.15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 x14ac:dyDescent="0.2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0E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dimension ref="B1:AS80"/>
  <sheetViews>
    <sheetView view="pageBreakPreview" zoomScaleNormal="100" zoomScaleSheetLayoutView="100" workbookViewId="0">
      <selection activeCell="G26" sqref="G26:K26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7</v>
      </c>
      <c r="N2" s="44" t="s">
        <v>0</v>
      </c>
      <c r="O2" s="44">
        <v>7</v>
      </c>
      <c r="P2" s="44" t="s">
        <v>1</v>
      </c>
      <c r="Q2" s="44">
        <v>16</v>
      </c>
      <c r="R2" s="44" t="s">
        <v>57</v>
      </c>
      <c r="S2" s="44" t="s">
        <v>2</v>
      </c>
      <c r="T2" s="44" t="s">
        <v>239</v>
      </c>
      <c r="U2" s="50" t="s">
        <v>3</v>
      </c>
      <c r="W2" s="93" t="s">
        <v>53</v>
      </c>
      <c r="X2" s="94"/>
      <c r="Y2" s="94"/>
      <c r="Z2" s="95"/>
      <c r="AA2" s="75" t="s">
        <v>93</v>
      </c>
      <c r="AB2" s="75"/>
      <c r="AC2" s="75"/>
      <c r="AD2" s="75"/>
      <c r="AE2" s="76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 x14ac:dyDescent="0.15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3</v>
      </c>
      <c r="J12" s="69"/>
      <c r="K12" s="48" t="s">
        <v>14</v>
      </c>
      <c r="L12" s="17" t="s">
        <v>18</v>
      </c>
      <c r="M12" s="68">
        <v>19</v>
      </c>
      <c r="N12" s="69"/>
      <c r="O12" s="48" t="s">
        <v>14</v>
      </c>
      <c r="P12" s="17" t="s">
        <v>17</v>
      </c>
      <c r="Q12" s="68">
        <v>5</v>
      </c>
      <c r="R12" s="69"/>
      <c r="S12" s="48" t="s">
        <v>14</v>
      </c>
      <c r="T12" s="19" t="s">
        <v>37</v>
      </c>
      <c r="U12" s="68">
        <v>12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39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3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19</v>
      </c>
      <c r="J16" s="69"/>
      <c r="K16" s="46" t="s">
        <v>14</v>
      </c>
      <c r="L16" s="17" t="s">
        <v>30</v>
      </c>
      <c r="M16" s="68">
        <v>0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 x14ac:dyDescent="0.15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 x14ac:dyDescent="0.15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 x14ac:dyDescent="0.15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 x14ac:dyDescent="0.15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 x14ac:dyDescent="0.15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 x14ac:dyDescent="0.2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 x14ac:dyDescent="0.15">
      <c r="B25" s="60" t="s">
        <v>241</v>
      </c>
      <c r="C25" s="61"/>
      <c r="D25" s="61"/>
      <c r="E25" s="61"/>
      <c r="F25" s="15" t="s">
        <v>5</v>
      </c>
      <c r="G25" s="62" t="s">
        <v>251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 x14ac:dyDescent="0.15">
      <c r="B26" s="99" t="s">
        <v>242</v>
      </c>
      <c r="C26" s="100"/>
      <c r="D26" s="100"/>
      <c r="E26" s="100"/>
      <c r="F26" s="37" t="s">
        <v>5</v>
      </c>
      <c r="G26" s="65" t="s">
        <v>106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 x14ac:dyDescent="0.15">
      <c r="B27" s="99" t="s">
        <v>243</v>
      </c>
      <c r="C27" s="100"/>
      <c r="D27" s="100"/>
      <c r="E27" s="100"/>
      <c r="F27" s="37" t="s">
        <v>5</v>
      </c>
      <c r="G27" s="65" t="s">
        <v>240</v>
      </c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 x14ac:dyDescent="0.15">
      <c r="B28" s="99" t="s">
        <v>244</v>
      </c>
      <c r="C28" s="100"/>
      <c r="D28" s="100"/>
      <c r="E28" s="100"/>
      <c r="F28" s="37" t="s">
        <v>5</v>
      </c>
      <c r="G28" s="65" t="s">
        <v>240</v>
      </c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 x14ac:dyDescent="0.15">
      <c r="B29" s="99" t="s">
        <v>245</v>
      </c>
      <c r="C29" s="100"/>
      <c r="D29" s="100"/>
      <c r="E29" s="100"/>
      <c r="F29" s="37" t="s">
        <v>5</v>
      </c>
      <c r="G29" s="65" t="s">
        <v>240</v>
      </c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 x14ac:dyDescent="0.15">
      <c r="B30" s="99" t="s">
        <v>247</v>
      </c>
      <c r="C30" s="100"/>
      <c r="D30" s="100"/>
      <c r="E30" s="100"/>
      <c r="F30" s="37" t="s">
        <v>5</v>
      </c>
      <c r="G30" s="65" t="s">
        <v>248</v>
      </c>
      <c r="H30" s="66"/>
      <c r="I30" s="66"/>
      <c r="J30" s="66"/>
      <c r="K30" s="67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 x14ac:dyDescent="0.15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 t="s">
        <v>76</v>
      </c>
      <c r="Q32" s="170"/>
      <c r="R32" s="171"/>
      <c r="S32" s="65" t="s">
        <v>78</v>
      </c>
      <c r="T32" s="85"/>
      <c r="U32" s="86"/>
      <c r="V32" s="152" t="s">
        <v>58</v>
      </c>
      <c r="W32" s="153"/>
      <c r="X32" s="153"/>
      <c r="Y32" s="154"/>
      <c r="Z32" s="158">
        <v>0.75</v>
      </c>
      <c r="AA32" s="159"/>
      <c r="AB32" s="160"/>
      <c r="AC32" s="164" t="s">
        <v>103</v>
      </c>
      <c r="AD32" s="159"/>
      <c r="AE32" s="165"/>
    </row>
    <row r="33" spans="2:45" s="9" customFormat="1" ht="15" customHeight="1" x14ac:dyDescent="0.15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 t="s">
        <v>249</v>
      </c>
      <c r="Q33" s="170"/>
      <c r="R33" s="171"/>
      <c r="S33" s="65" t="s">
        <v>77</v>
      </c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 x14ac:dyDescent="0.2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 t="s">
        <v>250</v>
      </c>
      <c r="Q34" s="180"/>
      <c r="R34" s="181"/>
      <c r="S34" s="150" t="s">
        <v>77</v>
      </c>
      <c r="T34" s="138"/>
      <c r="U34" s="139"/>
      <c r="V34" s="138" t="s">
        <v>56</v>
      </c>
      <c r="W34" s="138"/>
      <c r="X34" s="138"/>
      <c r="Y34" s="139"/>
      <c r="Z34" s="149">
        <v>0.75</v>
      </c>
      <c r="AA34" s="54"/>
      <c r="AB34" s="55"/>
      <c r="AC34" s="150" t="s">
        <v>246</v>
      </c>
      <c r="AD34" s="138"/>
      <c r="AE34" s="151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 x14ac:dyDescent="0.15">
      <c r="B37" s="29"/>
      <c r="C37" s="136">
        <v>191582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60000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131582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 x14ac:dyDescent="0.2">
      <c r="B38" s="30"/>
      <c r="C38" s="137" t="s">
        <v>32</v>
      </c>
      <c r="D38" s="138"/>
      <c r="E38" s="138"/>
      <c r="F38" s="138"/>
      <c r="G38" s="139"/>
      <c r="H38" s="54" t="s">
        <v>255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 t="s">
        <v>254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254</v>
      </c>
      <c r="AC38" s="54"/>
      <c r="AD38" s="111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 x14ac:dyDescent="0.15">
      <c r="B42" s="140" t="s">
        <v>252</v>
      </c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 x14ac:dyDescent="0.15">
      <c r="B43" s="140" t="s">
        <v>253</v>
      </c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 x14ac:dyDescent="0.15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 x14ac:dyDescent="0.15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 x14ac:dyDescent="0.15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 x14ac:dyDescent="0.15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 x14ac:dyDescent="0.15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 x14ac:dyDescent="0.15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 x14ac:dyDescent="0.15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 x14ac:dyDescent="0.15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 x14ac:dyDescent="0.15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 x14ac:dyDescent="0.2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0F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dimension ref="B1:AS80"/>
  <sheetViews>
    <sheetView view="pageBreakPreview" zoomScaleNormal="100" zoomScaleSheetLayoutView="100" workbookViewId="0">
      <selection activeCell="G25" sqref="G25:K25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7</v>
      </c>
      <c r="N2" s="44" t="s">
        <v>0</v>
      </c>
      <c r="O2" s="44">
        <v>7</v>
      </c>
      <c r="P2" s="44" t="s">
        <v>1</v>
      </c>
      <c r="Q2" s="44">
        <v>17</v>
      </c>
      <c r="R2" s="44" t="s">
        <v>57</v>
      </c>
      <c r="S2" s="44" t="s">
        <v>2</v>
      </c>
      <c r="T2" s="44" t="s">
        <v>256</v>
      </c>
      <c r="U2" s="50" t="s">
        <v>3</v>
      </c>
      <c r="W2" s="93" t="s">
        <v>53</v>
      </c>
      <c r="X2" s="94"/>
      <c r="Y2" s="94"/>
      <c r="Z2" s="95"/>
      <c r="AA2" s="75" t="s">
        <v>257</v>
      </c>
      <c r="AB2" s="75"/>
      <c r="AC2" s="75"/>
      <c r="AD2" s="75"/>
      <c r="AE2" s="76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 x14ac:dyDescent="0.15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90" t="s">
        <v>63</v>
      </c>
      <c r="C8" s="58"/>
      <c r="D8" s="58"/>
      <c r="E8" s="58"/>
      <c r="F8" s="58"/>
      <c r="G8" s="58"/>
      <c r="H8" s="91" t="s">
        <v>74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3</v>
      </c>
      <c r="J12" s="69"/>
      <c r="K12" s="48" t="s">
        <v>14</v>
      </c>
      <c r="L12" s="17" t="s">
        <v>18</v>
      </c>
      <c r="M12" s="68">
        <v>36</v>
      </c>
      <c r="N12" s="69"/>
      <c r="O12" s="48" t="s">
        <v>14</v>
      </c>
      <c r="P12" s="17" t="s">
        <v>17</v>
      </c>
      <c r="Q12" s="68">
        <v>5</v>
      </c>
      <c r="R12" s="69"/>
      <c r="S12" s="48" t="s">
        <v>14</v>
      </c>
      <c r="T12" s="19" t="s">
        <v>37</v>
      </c>
      <c r="U12" s="68">
        <v>12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56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2</v>
      </c>
      <c r="J14" s="69"/>
      <c r="K14" s="46" t="s">
        <v>14</v>
      </c>
      <c r="L14" s="23" t="s">
        <v>25</v>
      </c>
      <c r="M14" s="68">
        <v>1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36</v>
      </c>
      <c r="J16" s="69"/>
      <c r="K16" s="46" t="s">
        <v>14</v>
      </c>
      <c r="L16" s="17" t="s">
        <v>30</v>
      </c>
      <c r="M16" s="68">
        <v>0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 x14ac:dyDescent="0.15">
      <c r="B19" s="113" t="s">
        <v>260</v>
      </c>
      <c r="C19" s="114"/>
      <c r="D19" s="114"/>
      <c r="E19" s="115"/>
      <c r="F19" s="40" t="s">
        <v>5</v>
      </c>
      <c r="G19" s="77" t="s">
        <v>261</v>
      </c>
      <c r="H19" s="100"/>
      <c r="I19" s="100"/>
      <c r="J19" s="100"/>
      <c r="K19" s="126"/>
      <c r="L19" s="123" t="s">
        <v>258</v>
      </c>
      <c r="M19" s="123"/>
      <c r="N19" s="123"/>
      <c r="O19" s="115"/>
      <c r="P19" s="39" t="s">
        <v>5</v>
      </c>
      <c r="Q19" s="77" t="s">
        <v>259</v>
      </c>
      <c r="R19" s="100"/>
      <c r="S19" s="100"/>
      <c r="T19" s="100"/>
      <c r="U19" s="24" t="s">
        <v>27</v>
      </c>
      <c r="V19" s="123" t="s">
        <v>266</v>
      </c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 x14ac:dyDescent="0.15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 x14ac:dyDescent="0.15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 x14ac:dyDescent="0.15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 x14ac:dyDescent="0.15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 x14ac:dyDescent="0.2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 x14ac:dyDescent="0.15">
      <c r="B25" s="60" t="s">
        <v>264</v>
      </c>
      <c r="C25" s="61"/>
      <c r="D25" s="61"/>
      <c r="E25" s="61"/>
      <c r="F25" s="15" t="s">
        <v>5</v>
      </c>
      <c r="G25" s="62" t="s">
        <v>270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 x14ac:dyDescent="0.15">
      <c r="B26" s="99" t="s">
        <v>265</v>
      </c>
      <c r="C26" s="100"/>
      <c r="D26" s="100"/>
      <c r="E26" s="100"/>
      <c r="F26" s="37" t="s">
        <v>5</v>
      </c>
      <c r="G26" s="65" t="s">
        <v>166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 x14ac:dyDescent="0.15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 x14ac:dyDescent="0.15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 x14ac:dyDescent="0.15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 x14ac:dyDescent="0.15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 x14ac:dyDescent="0.15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 t="s">
        <v>76</v>
      </c>
      <c r="Q32" s="170"/>
      <c r="R32" s="171"/>
      <c r="S32" s="65" t="s">
        <v>77</v>
      </c>
      <c r="T32" s="85"/>
      <c r="U32" s="86"/>
      <c r="V32" s="152" t="s">
        <v>58</v>
      </c>
      <c r="W32" s="153"/>
      <c r="X32" s="153"/>
      <c r="Y32" s="154"/>
      <c r="Z32" s="158">
        <v>0.75</v>
      </c>
      <c r="AA32" s="159"/>
      <c r="AB32" s="160"/>
      <c r="AC32" s="164" t="s">
        <v>78</v>
      </c>
      <c r="AD32" s="159"/>
      <c r="AE32" s="165"/>
    </row>
    <row r="33" spans="2:45" s="9" customFormat="1" ht="15" customHeight="1" x14ac:dyDescent="0.15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 t="s">
        <v>76</v>
      </c>
      <c r="Q33" s="170"/>
      <c r="R33" s="171"/>
      <c r="S33" s="65" t="s">
        <v>78</v>
      </c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 x14ac:dyDescent="0.2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 t="s">
        <v>76</v>
      </c>
      <c r="Q34" s="180"/>
      <c r="R34" s="181"/>
      <c r="S34" s="150" t="s">
        <v>78</v>
      </c>
      <c r="T34" s="138"/>
      <c r="U34" s="139"/>
      <c r="V34" s="138" t="s">
        <v>56</v>
      </c>
      <c r="W34" s="138"/>
      <c r="X34" s="138"/>
      <c r="Y34" s="139"/>
      <c r="Z34" s="149">
        <v>0.75</v>
      </c>
      <c r="AA34" s="54"/>
      <c r="AB34" s="55"/>
      <c r="AC34" s="150" t="s">
        <v>118</v>
      </c>
      <c r="AD34" s="138"/>
      <c r="AE34" s="151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 x14ac:dyDescent="0.15">
      <c r="B37" s="29"/>
      <c r="C37" s="136">
        <f>M37+W37</f>
        <v>184752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58000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126752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 x14ac:dyDescent="0.2">
      <c r="B38" s="30"/>
      <c r="C38" s="137" t="s">
        <v>32</v>
      </c>
      <c r="D38" s="138"/>
      <c r="E38" s="138"/>
      <c r="F38" s="138"/>
      <c r="G38" s="139"/>
      <c r="H38" s="54" t="s">
        <v>263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 t="s">
        <v>262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263</v>
      </c>
      <c r="AC38" s="54"/>
      <c r="AD38" s="111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 x14ac:dyDescent="0.15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 x14ac:dyDescent="0.15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 x14ac:dyDescent="0.15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 x14ac:dyDescent="0.15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 x14ac:dyDescent="0.15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 x14ac:dyDescent="0.15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 x14ac:dyDescent="0.15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 x14ac:dyDescent="0.15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 x14ac:dyDescent="0.15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 x14ac:dyDescent="0.15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 x14ac:dyDescent="0.15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 x14ac:dyDescent="0.2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10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dimension ref="B1:AS80"/>
  <sheetViews>
    <sheetView view="pageBreakPreview" topLeftCell="A4" zoomScaleNormal="100" zoomScaleSheetLayoutView="100" workbookViewId="0">
      <selection activeCell="J9" sqref="J9:P9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7</v>
      </c>
      <c r="N2" s="44" t="s">
        <v>0</v>
      </c>
      <c r="O2" s="44">
        <v>7</v>
      </c>
      <c r="P2" s="44" t="s">
        <v>1</v>
      </c>
      <c r="Q2" s="44">
        <v>18</v>
      </c>
      <c r="R2" s="44" t="s">
        <v>57</v>
      </c>
      <c r="S2" s="44" t="s">
        <v>2</v>
      </c>
      <c r="T2" s="44" t="s">
        <v>267</v>
      </c>
      <c r="U2" s="50" t="s">
        <v>3</v>
      </c>
      <c r="W2" s="93" t="s">
        <v>53</v>
      </c>
      <c r="X2" s="94"/>
      <c r="Y2" s="94"/>
      <c r="Z2" s="95"/>
      <c r="AA2" s="75" t="s">
        <v>268</v>
      </c>
      <c r="AB2" s="75"/>
      <c r="AC2" s="75"/>
      <c r="AD2" s="75"/>
      <c r="AE2" s="76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 x14ac:dyDescent="0.15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278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 t="s">
        <v>279</v>
      </c>
      <c r="K9" s="58"/>
      <c r="L9" s="58"/>
      <c r="M9" s="58"/>
      <c r="N9" s="58"/>
      <c r="O9" s="91" t="s">
        <v>280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3</v>
      </c>
      <c r="J12" s="69"/>
      <c r="K12" s="48" t="s">
        <v>14</v>
      </c>
      <c r="L12" s="17" t="s">
        <v>18</v>
      </c>
      <c r="M12" s="68">
        <v>28</v>
      </c>
      <c r="N12" s="69"/>
      <c r="O12" s="48" t="s">
        <v>14</v>
      </c>
      <c r="P12" s="17" t="s">
        <v>17</v>
      </c>
      <c r="Q12" s="68">
        <v>4</v>
      </c>
      <c r="R12" s="69"/>
      <c r="S12" s="48" t="s">
        <v>14</v>
      </c>
      <c r="T12" s="19" t="s">
        <v>37</v>
      </c>
      <c r="U12" s="68">
        <v>12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47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2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1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23</v>
      </c>
      <c r="J16" s="69"/>
      <c r="K16" s="46" t="s">
        <v>14</v>
      </c>
      <c r="L16" s="17" t="s">
        <v>30</v>
      </c>
      <c r="M16" s="68">
        <v>5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 x14ac:dyDescent="0.15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 t="s">
        <v>284</v>
      </c>
      <c r="M19" s="123"/>
      <c r="N19" s="123"/>
      <c r="O19" s="115"/>
      <c r="P19" s="39" t="s">
        <v>5</v>
      </c>
      <c r="Q19" s="77" t="s">
        <v>285</v>
      </c>
      <c r="R19" s="100"/>
      <c r="S19" s="100"/>
      <c r="T19" s="100"/>
      <c r="U19" s="24" t="s">
        <v>89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 x14ac:dyDescent="0.15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 x14ac:dyDescent="0.15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 x14ac:dyDescent="0.15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 x14ac:dyDescent="0.15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 x14ac:dyDescent="0.2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 x14ac:dyDescent="0.15">
      <c r="B25" s="60" t="s">
        <v>269</v>
      </c>
      <c r="C25" s="61"/>
      <c r="D25" s="61"/>
      <c r="E25" s="61"/>
      <c r="F25" s="15" t="s">
        <v>5</v>
      </c>
      <c r="G25" s="62" t="s">
        <v>271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 x14ac:dyDescent="0.15">
      <c r="B26" s="99" t="s">
        <v>272</v>
      </c>
      <c r="C26" s="100"/>
      <c r="D26" s="100"/>
      <c r="E26" s="100"/>
      <c r="F26" s="37" t="s">
        <v>5</v>
      </c>
      <c r="G26" s="65" t="s">
        <v>271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 x14ac:dyDescent="0.15">
      <c r="B27" s="99" t="s">
        <v>273</v>
      </c>
      <c r="C27" s="100"/>
      <c r="D27" s="100"/>
      <c r="E27" s="100"/>
      <c r="F27" s="37" t="s">
        <v>5</v>
      </c>
      <c r="G27" s="65" t="s">
        <v>271</v>
      </c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 x14ac:dyDescent="0.15">
      <c r="B28" s="99" t="s">
        <v>274</v>
      </c>
      <c r="C28" s="100"/>
      <c r="D28" s="100"/>
      <c r="E28" s="100"/>
      <c r="F28" s="37" t="s">
        <v>5</v>
      </c>
      <c r="G28" s="65" t="s">
        <v>275</v>
      </c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 x14ac:dyDescent="0.15">
      <c r="B29" s="99" t="s">
        <v>276</v>
      </c>
      <c r="C29" s="100"/>
      <c r="D29" s="100"/>
      <c r="E29" s="100"/>
      <c r="F29" s="37" t="s">
        <v>5</v>
      </c>
      <c r="G29" s="65" t="s">
        <v>275</v>
      </c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 x14ac:dyDescent="0.15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 x14ac:dyDescent="0.15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 t="s">
        <v>277</v>
      </c>
      <c r="Q32" s="170"/>
      <c r="R32" s="171"/>
      <c r="S32" s="65" t="s">
        <v>281</v>
      </c>
      <c r="T32" s="85"/>
      <c r="U32" s="86"/>
      <c r="V32" s="152" t="s">
        <v>58</v>
      </c>
      <c r="W32" s="153"/>
      <c r="X32" s="153"/>
      <c r="Y32" s="154"/>
      <c r="Z32" s="158">
        <v>0.75</v>
      </c>
      <c r="AA32" s="159"/>
      <c r="AB32" s="160"/>
      <c r="AC32" s="164" t="s">
        <v>282</v>
      </c>
      <c r="AD32" s="159"/>
      <c r="AE32" s="165"/>
    </row>
    <row r="33" spans="2:45" s="9" customFormat="1" ht="15" customHeight="1" x14ac:dyDescent="0.15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 t="s">
        <v>277</v>
      </c>
      <c r="Q33" s="170"/>
      <c r="R33" s="171"/>
      <c r="S33" s="65" t="s">
        <v>282</v>
      </c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 x14ac:dyDescent="0.2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 t="s">
        <v>277</v>
      </c>
      <c r="Q34" s="180"/>
      <c r="R34" s="181"/>
      <c r="S34" s="150" t="s">
        <v>282</v>
      </c>
      <c r="T34" s="138"/>
      <c r="U34" s="139"/>
      <c r="V34" s="138" t="s">
        <v>56</v>
      </c>
      <c r="W34" s="138"/>
      <c r="X34" s="138"/>
      <c r="Y34" s="139"/>
      <c r="Z34" s="149">
        <v>0.75</v>
      </c>
      <c r="AA34" s="54"/>
      <c r="AB34" s="55"/>
      <c r="AC34" s="150" t="s">
        <v>283</v>
      </c>
      <c r="AD34" s="138"/>
      <c r="AE34" s="151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 x14ac:dyDescent="0.15">
      <c r="B37" s="29"/>
      <c r="C37" s="136">
        <v>409510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170000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239510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 x14ac:dyDescent="0.2">
      <c r="B38" s="30"/>
      <c r="C38" s="137" t="s">
        <v>32</v>
      </c>
      <c r="D38" s="138"/>
      <c r="E38" s="138"/>
      <c r="F38" s="138"/>
      <c r="G38" s="139"/>
      <c r="H38" s="54" t="s">
        <v>281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 t="s">
        <v>78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282</v>
      </c>
      <c r="AC38" s="54"/>
      <c r="AD38" s="111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 x14ac:dyDescent="0.15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 x14ac:dyDescent="0.15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 x14ac:dyDescent="0.15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 x14ac:dyDescent="0.15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 x14ac:dyDescent="0.15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 x14ac:dyDescent="0.15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 x14ac:dyDescent="0.15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 x14ac:dyDescent="0.15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 x14ac:dyDescent="0.15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 x14ac:dyDescent="0.15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 x14ac:dyDescent="0.15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 x14ac:dyDescent="0.2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11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 x14ac:dyDescent="0.15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 x14ac:dyDescent="0.15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 x14ac:dyDescent="0.15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 x14ac:dyDescent="0.15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 x14ac:dyDescent="0.15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 x14ac:dyDescent="0.15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 x14ac:dyDescent="0.2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 x14ac:dyDescent="0.15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 x14ac:dyDescent="0.15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 x14ac:dyDescent="0.15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 x14ac:dyDescent="0.15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 x14ac:dyDescent="0.15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 x14ac:dyDescent="0.15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 x14ac:dyDescent="0.15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 x14ac:dyDescent="0.15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 x14ac:dyDescent="0.2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 x14ac:dyDescent="0.15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 x14ac:dyDescent="0.2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 x14ac:dyDescent="0.15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 x14ac:dyDescent="0.15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 x14ac:dyDescent="0.15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 x14ac:dyDescent="0.15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 x14ac:dyDescent="0.15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 x14ac:dyDescent="0.15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 x14ac:dyDescent="0.15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 x14ac:dyDescent="0.15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 x14ac:dyDescent="0.15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 x14ac:dyDescent="0.15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 x14ac:dyDescent="0.15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 x14ac:dyDescent="0.2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12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 x14ac:dyDescent="0.15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 x14ac:dyDescent="0.15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 x14ac:dyDescent="0.15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 x14ac:dyDescent="0.15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 x14ac:dyDescent="0.15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 x14ac:dyDescent="0.15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 x14ac:dyDescent="0.2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 x14ac:dyDescent="0.15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 x14ac:dyDescent="0.15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 x14ac:dyDescent="0.15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 x14ac:dyDescent="0.15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 x14ac:dyDescent="0.15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 x14ac:dyDescent="0.15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 x14ac:dyDescent="0.15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 x14ac:dyDescent="0.15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 x14ac:dyDescent="0.2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 x14ac:dyDescent="0.15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 x14ac:dyDescent="0.2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 x14ac:dyDescent="0.15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 x14ac:dyDescent="0.15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 x14ac:dyDescent="0.15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 x14ac:dyDescent="0.15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 x14ac:dyDescent="0.15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 x14ac:dyDescent="0.15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 x14ac:dyDescent="0.15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 x14ac:dyDescent="0.15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 x14ac:dyDescent="0.15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 x14ac:dyDescent="0.15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 x14ac:dyDescent="0.15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 x14ac:dyDescent="0.2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13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400-000000000000}">
  <dimension ref="B1:AS80"/>
  <sheetViews>
    <sheetView view="pageBreakPreview" topLeftCell="A13" zoomScaleNormal="100" zoomScaleSheetLayoutView="100" workbookViewId="0">
      <selection activeCell="H38" sqref="H38:J38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7</v>
      </c>
      <c r="N2" s="44" t="s">
        <v>0</v>
      </c>
      <c r="O2" s="44">
        <v>7</v>
      </c>
      <c r="P2" s="44" t="s">
        <v>1</v>
      </c>
      <c r="Q2" s="44">
        <v>21</v>
      </c>
      <c r="R2" s="44" t="s">
        <v>57</v>
      </c>
      <c r="S2" s="44" t="s">
        <v>2</v>
      </c>
      <c r="T2" s="44" t="s">
        <v>287</v>
      </c>
      <c r="U2" s="50" t="s">
        <v>3</v>
      </c>
      <c r="W2" s="93" t="s">
        <v>53</v>
      </c>
      <c r="X2" s="94"/>
      <c r="Y2" s="94"/>
      <c r="Z2" s="95"/>
      <c r="AA2" s="75" t="s">
        <v>288</v>
      </c>
      <c r="AB2" s="75"/>
      <c r="AC2" s="75"/>
      <c r="AD2" s="75"/>
      <c r="AE2" s="76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 x14ac:dyDescent="0.15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286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/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63</v>
      </c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90" t="s">
        <v>65</v>
      </c>
      <c r="C9" s="58"/>
      <c r="D9" s="58"/>
      <c r="E9" s="58"/>
      <c r="F9" s="58"/>
      <c r="G9" s="58"/>
      <c r="H9" s="91" t="s">
        <v>278</v>
      </c>
      <c r="I9" s="91"/>
      <c r="J9" s="58" t="s">
        <v>279</v>
      </c>
      <c r="K9" s="58"/>
      <c r="L9" s="58"/>
      <c r="M9" s="58"/>
      <c r="N9" s="58"/>
      <c r="O9" s="91" t="s">
        <v>109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2</v>
      </c>
      <c r="J12" s="69"/>
      <c r="K12" s="48" t="s">
        <v>14</v>
      </c>
      <c r="L12" s="17" t="s">
        <v>18</v>
      </c>
      <c r="M12" s="68">
        <v>57</v>
      </c>
      <c r="N12" s="69"/>
      <c r="O12" s="48" t="s">
        <v>14</v>
      </c>
      <c r="P12" s="17" t="s">
        <v>17</v>
      </c>
      <c r="Q12" s="68">
        <v>5</v>
      </c>
      <c r="R12" s="69"/>
      <c r="S12" s="48" t="s">
        <v>14</v>
      </c>
      <c r="T12" s="19" t="s">
        <v>37</v>
      </c>
      <c r="U12" s="68">
        <v>10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74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2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45</v>
      </c>
      <c r="J16" s="69"/>
      <c r="K16" s="46" t="s">
        <v>14</v>
      </c>
      <c r="L16" s="17" t="s">
        <v>30</v>
      </c>
      <c r="M16" s="68">
        <v>12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 x14ac:dyDescent="0.15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 t="s">
        <v>296</v>
      </c>
      <c r="M19" s="123"/>
      <c r="N19" s="123"/>
      <c r="O19" s="115"/>
      <c r="P19" s="39" t="s">
        <v>5</v>
      </c>
      <c r="Q19" s="77" t="s">
        <v>298</v>
      </c>
      <c r="R19" s="100"/>
      <c r="S19" s="100"/>
      <c r="T19" s="100"/>
      <c r="U19" s="24" t="s">
        <v>89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 x14ac:dyDescent="0.15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 x14ac:dyDescent="0.15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 x14ac:dyDescent="0.15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 x14ac:dyDescent="0.15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 x14ac:dyDescent="0.2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 x14ac:dyDescent="0.15">
      <c r="B25" s="60" t="s">
        <v>290</v>
      </c>
      <c r="C25" s="61"/>
      <c r="D25" s="61"/>
      <c r="E25" s="61"/>
      <c r="F25" s="15" t="s">
        <v>5</v>
      </c>
      <c r="G25" s="62" t="s">
        <v>293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 x14ac:dyDescent="0.15">
      <c r="B26" s="99" t="s">
        <v>291</v>
      </c>
      <c r="C26" s="100"/>
      <c r="D26" s="100"/>
      <c r="E26" s="100"/>
      <c r="F26" s="37" t="s">
        <v>5</v>
      </c>
      <c r="G26" s="65" t="s">
        <v>293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 x14ac:dyDescent="0.15">
      <c r="B27" s="99" t="s">
        <v>292</v>
      </c>
      <c r="C27" s="100"/>
      <c r="D27" s="100"/>
      <c r="E27" s="100"/>
      <c r="F27" s="37" t="s">
        <v>5</v>
      </c>
      <c r="G27" s="65" t="s">
        <v>293</v>
      </c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 x14ac:dyDescent="0.15">
      <c r="B28" s="99" t="s">
        <v>294</v>
      </c>
      <c r="C28" s="100"/>
      <c r="D28" s="100"/>
      <c r="E28" s="100"/>
      <c r="F28" s="37" t="s">
        <v>5</v>
      </c>
      <c r="G28" s="65" t="s">
        <v>295</v>
      </c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 x14ac:dyDescent="0.15">
      <c r="B29" s="99" t="s">
        <v>296</v>
      </c>
      <c r="C29" s="100"/>
      <c r="D29" s="100"/>
      <c r="E29" s="100"/>
      <c r="F29" s="37" t="s">
        <v>5</v>
      </c>
      <c r="G29" s="65" t="s">
        <v>297</v>
      </c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 x14ac:dyDescent="0.15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 x14ac:dyDescent="0.15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 t="s">
        <v>289</v>
      </c>
      <c r="Q32" s="170"/>
      <c r="R32" s="171"/>
      <c r="S32" s="65" t="s">
        <v>299</v>
      </c>
      <c r="T32" s="85"/>
      <c r="U32" s="86"/>
      <c r="V32" s="152" t="s">
        <v>58</v>
      </c>
      <c r="W32" s="153"/>
      <c r="X32" s="153"/>
      <c r="Y32" s="154"/>
      <c r="Z32" s="158">
        <v>0.75</v>
      </c>
      <c r="AA32" s="159"/>
      <c r="AB32" s="160"/>
      <c r="AC32" s="164" t="s">
        <v>300</v>
      </c>
      <c r="AD32" s="159"/>
      <c r="AE32" s="165"/>
    </row>
    <row r="33" spans="2:45" s="9" customFormat="1" ht="15" customHeight="1" x14ac:dyDescent="0.15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 t="s">
        <v>289</v>
      </c>
      <c r="Q33" s="170"/>
      <c r="R33" s="171"/>
      <c r="S33" s="65" t="s">
        <v>300</v>
      </c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 x14ac:dyDescent="0.2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 t="s">
        <v>289</v>
      </c>
      <c r="Q34" s="180"/>
      <c r="R34" s="181"/>
      <c r="S34" s="150" t="s">
        <v>300</v>
      </c>
      <c r="T34" s="138"/>
      <c r="U34" s="139"/>
      <c r="V34" s="138" t="s">
        <v>56</v>
      </c>
      <c r="W34" s="138"/>
      <c r="X34" s="138"/>
      <c r="Y34" s="139"/>
      <c r="Z34" s="149">
        <v>0.75</v>
      </c>
      <c r="AA34" s="54"/>
      <c r="AB34" s="55"/>
      <c r="AC34" s="150" t="s">
        <v>301</v>
      </c>
      <c r="AD34" s="138"/>
      <c r="AE34" s="151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 x14ac:dyDescent="0.15">
      <c r="B37" s="29"/>
      <c r="C37" s="136">
        <v>296062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179000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117062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 x14ac:dyDescent="0.2">
      <c r="B38" s="30"/>
      <c r="C38" s="137" t="s">
        <v>32</v>
      </c>
      <c r="D38" s="138"/>
      <c r="E38" s="138"/>
      <c r="F38" s="138"/>
      <c r="G38" s="139"/>
      <c r="H38" s="54" t="s">
        <v>299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 t="s">
        <v>78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300</v>
      </c>
      <c r="AC38" s="54"/>
      <c r="AD38" s="111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 x14ac:dyDescent="0.15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 x14ac:dyDescent="0.15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 x14ac:dyDescent="0.15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 x14ac:dyDescent="0.15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 x14ac:dyDescent="0.15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 x14ac:dyDescent="0.15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 x14ac:dyDescent="0.15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 x14ac:dyDescent="0.15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 x14ac:dyDescent="0.15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 x14ac:dyDescent="0.15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 x14ac:dyDescent="0.15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 x14ac:dyDescent="0.2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14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500-000000000000}">
  <dimension ref="B1:AS80"/>
  <sheetViews>
    <sheetView view="pageBreakPreview" topLeftCell="A19" zoomScaleNormal="100" zoomScaleSheetLayoutView="100" workbookViewId="0">
      <selection activeCell="B42" sqref="B42:AE42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7</v>
      </c>
      <c r="N2" s="44" t="s">
        <v>0</v>
      </c>
      <c r="O2" s="44">
        <v>7</v>
      </c>
      <c r="P2" s="44" t="s">
        <v>1</v>
      </c>
      <c r="Q2" s="44">
        <v>22</v>
      </c>
      <c r="R2" s="44" t="s">
        <v>57</v>
      </c>
      <c r="S2" s="44" t="s">
        <v>2</v>
      </c>
      <c r="T2" s="44" t="s">
        <v>302</v>
      </c>
      <c r="U2" s="50" t="s">
        <v>3</v>
      </c>
      <c r="W2" s="93" t="s">
        <v>53</v>
      </c>
      <c r="X2" s="94"/>
      <c r="Y2" s="94"/>
      <c r="Z2" s="95"/>
      <c r="AA2" s="75" t="s">
        <v>303</v>
      </c>
      <c r="AB2" s="75"/>
      <c r="AC2" s="75"/>
      <c r="AD2" s="75"/>
      <c r="AE2" s="76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 x14ac:dyDescent="0.15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0</v>
      </c>
      <c r="J12" s="69"/>
      <c r="K12" s="48" t="s">
        <v>14</v>
      </c>
      <c r="L12" s="17" t="s">
        <v>18</v>
      </c>
      <c r="M12" s="68">
        <v>47</v>
      </c>
      <c r="N12" s="69"/>
      <c r="O12" s="48" t="s">
        <v>14</v>
      </c>
      <c r="P12" s="17" t="s">
        <v>17</v>
      </c>
      <c r="Q12" s="68">
        <v>4</v>
      </c>
      <c r="R12" s="69"/>
      <c r="S12" s="48" t="s">
        <v>14</v>
      </c>
      <c r="T12" s="19" t="s">
        <v>37</v>
      </c>
      <c r="U12" s="68">
        <v>10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61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0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47</v>
      </c>
      <c r="J16" s="69"/>
      <c r="K16" s="46" t="s">
        <v>14</v>
      </c>
      <c r="L16" s="17" t="s">
        <v>30</v>
      </c>
      <c r="M16" s="68">
        <v>0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 x14ac:dyDescent="0.15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 x14ac:dyDescent="0.15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 x14ac:dyDescent="0.15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 x14ac:dyDescent="0.15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 x14ac:dyDescent="0.15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 x14ac:dyDescent="0.2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 x14ac:dyDescent="0.15">
      <c r="B25" s="60" t="s">
        <v>306</v>
      </c>
      <c r="C25" s="61"/>
      <c r="D25" s="61"/>
      <c r="E25" s="61"/>
      <c r="F25" s="15" t="s">
        <v>5</v>
      </c>
      <c r="G25" s="65" t="s">
        <v>307</v>
      </c>
      <c r="H25" s="66"/>
      <c r="I25" s="66"/>
      <c r="J25" s="66"/>
      <c r="K25" s="67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 x14ac:dyDescent="0.15">
      <c r="B26" s="99" t="s">
        <v>308</v>
      </c>
      <c r="C26" s="100"/>
      <c r="D26" s="100"/>
      <c r="E26" s="100"/>
      <c r="F26" s="37" t="s">
        <v>5</v>
      </c>
      <c r="G26" s="62" t="s">
        <v>307</v>
      </c>
      <c r="H26" s="63"/>
      <c r="I26" s="63"/>
      <c r="J26" s="63"/>
      <c r="K26" s="64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 x14ac:dyDescent="0.15">
      <c r="B27" s="99" t="s">
        <v>309</v>
      </c>
      <c r="C27" s="100"/>
      <c r="D27" s="100"/>
      <c r="E27" s="100"/>
      <c r="F27" s="37" t="s">
        <v>5</v>
      </c>
      <c r="G27" s="65" t="s">
        <v>307</v>
      </c>
      <c r="H27" s="85"/>
      <c r="I27" s="85"/>
      <c r="J27" s="85"/>
      <c r="K27" s="86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 x14ac:dyDescent="0.15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 x14ac:dyDescent="0.15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 x14ac:dyDescent="0.15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 x14ac:dyDescent="0.15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 t="s">
        <v>76</v>
      </c>
      <c r="Q32" s="170"/>
      <c r="R32" s="171"/>
      <c r="S32" s="65" t="s">
        <v>77</v>
      </c>
      <c r="T32" s="85"/>
      <c r="U32" s="86"/>
      <c r="V32" s="152" t="s">
        <v>58</v>
      </c>
      <c r="W32" s="153"/>
      <c r="X32" s="153"/>
      <c r="Y32" s="154"/>
      <c r="Z32" s="158">
        <v>0.73958333333333337</v>
      </c>
      <c r="AA32" s="159"/>
      <c r="AB32" s="160"/>
      <c r="AC32" s="164" t="s">
        <v>78</v>
      </c>
      <c r="AD32" s="159"/>
      <c r="AE32" s="165"/>
    </row>
    <row r="33" spans="2:45" s="9" customFormat="1" ht="15" customHeight="1" x14ac:dyDescent="0.15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 t="s">
        <v>76</v>
      </c>
      <c r="Q33" s="170"/>
      <c r="R33" s="171"/>
      <c r="S33" s="65" t="s">
        <v>78</v>
      </c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 x14ac:dyDescent="0.2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 t="s">
        <v>76</v>
      </c>
      <c r="Q34" s="180"/>
      <c r="R34" s="181"/>
      <c r="S34" s="150" t="s">
        <v>78</v>
      </c>
      <c r="T34" s="138"/>
      <c r="U34" s="139"/>
      <c r="V34" s="138" t="s">
        <v>56</v>
      </c>
      <c r="W34" s="138"/>
      <c r="X34" s="138"/>
      <c r="Y34" s="139"/>
      <c r="Z34" s="149">
        <v>0.73958333333333337</v>
      </c>
      <c r="AA34" s="54"/>
      <c r="AB34" s="55"/>
      <c r="AC34" s="150" t="s">
        <v>79</v>
      </c>
      <c r="AD34" s="138"/>
      <c r="AE34" s="151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 x14ac:dyDescent="0.15">
      <c r="B37" s="29"/>
      <c r="C37" s="136">
        <f>M37+W37</f>
        <v>159584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44000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115584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 x14ac:dyDescent="0.2">
      <c r="B38" s="30"/>
      <c r="C38" s="137" t="s">
        <v>32</v>
      </c>
      <c r="D38" s="138"/>
      <c r="E38" s="138"/>
      <c r="F38" s="138"/>
      <c r="G38" s="139"/>
      <c r="H38" s="54" t="s">
        <v>304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 t="s">
        <v>304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305</v>
      </c>
      <c r="AC38" s="54"/>
      <c r="AD38" s="111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 x14ac:dyDescent="0.15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 x14ac:dyDescent="0.15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 x14ac:dyDescent="0.15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 x14ac:dyDescent="0.15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 x14ac:dyDescent="0.15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 x14ac:dyDescent="0.15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 x14ac:dyDescent="0.15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 x14ac:dyDescent="0.15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 x14ac:dyDescent="0.15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 x14ac:dyDescent="0.15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 x14ac:dyDescent="0.15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 x14ac:dyDescent="0.2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15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600-000000000000}">
  <dimension ref="B1:AS80"/>
  <sheetViews>
    <sheetView view="pageBreakPreview" zoomScaleNormal="100" zoomScaleSheetLayoutView="100" workbookViewId="0">
      <selection activeCell="AA3" sqref="AA3:AE3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7</v>
      </c>
      <c r="N2" s="44" t="s">
        <v>0</v>
      </c>
      <c r="O2" s="44">
        <v>7</v>
      </c>
      <c r="P2" s="44" t="s">
        <v>1</v>
      </c>
      <c r="Q2" s="44">
        <v>23</v>
      </c>
      <c r="R2" s="44" t="s">
        <v>57</v>
      </c>
      <c r="S2" s="44" t="s">
        <v>2</v>
      </c>
      <c r="T2" s="44" t="s">
        <v>92</v>
      </c>
      <c r="U2" s="50" t="s">
        <v>3</v>
      </c>
      <c r="W2" s="93" t="s">
        <v>53</v>
      </c>
      <c r="X2" s="94"/>
      <c r="Y2" s="94"/>
      <c r="Z2" s="95"/>
      <c r="AA2" s="75" t="s">
        <v>93</v>
      </c>
      <c r="AB2" s="75"/>
      <c r="AC2" s="75"/>
      <c r="AD2" s="75"/>
      <c r="AE2" s="76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 x14ac:dyDescent="0.15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 t="s">
        <v>108</v>
      </c>
      <c r="K9" s="58"/>
      <c r="L9" s="58"/>
      <c r="M9" s="58"/>
      <c r="N9" s="58"/>
      <c r="O9" s="91" t="s">
        <v>109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1</v>
      </c>
      <c r="J12" s="69"/>
      <c r="K12" s="48" t="s">
        <v>14</v>
      </c>
      <c r="L12" s="17" t="s">
        <v>18</v>
      </c>
      <c r="M12" s="68">
        <v>22</v>
      </c>
      <c r="N12" s="69"/>
      <c r="O12" s="48" t="s">
        <v>14</v>
      </c>
      <c r="P12" s="17" t="s">
        <v>17</v>
      </c>
      <c r="Q12" s="68">
        <v>6</v>
      </c>
      <c r="R12" s="69"/>
      <c r="S12" s="48" t="s">
        <v>14</v>
      </c>
      <c r="T12" s="19" t="s">
        <v>37</v>
      </c>
      <c r="U12" s="68">
        <v>11</v>
      </c>
      <c r="V12" s="69"/>
      <c r="W12" s="48" t="s">
        <v>14</v>
      </c>
      <c r="X12" s="17" t="s">
        <v>16</v>
      </c>
      <c r="Y12" s="68">
        <v>1</v>
      </c>
      <c r="Z12" s="69"/>
      <c r="AA12" s="48" t="s">
        <v>14</v>
      </c>
      <c r="AB12" s="19" t="s">
        <v>15</v>
      </c>
      <c r="AC12" s="82">
        <f>I12+M12+Q12+U12+Y12</f>
        <v>41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1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22</v>
      </c>
      <c r="J16" s="69"/>
      <c r="K16" s="46" t="s">
        <v>14</v>
      </c>
      <c r="L16" s="17" t="s">
        <v>30</v>
      </c>
      <c r="M16" s="68">
        <v>0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 x14ac:dyDescent="0.15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 t="s">
        <v>317</v>
      </c>
      <c r="W19" s="123"/>
      <c r="X19" s="123"/>
      <c r="Y19" s="123"/>
      <c r="Z19" s="123"/>
      <c r="AA19" s="15" t="s">
        <v>5</v>
      </c>
      <c r="AB19" s="145" t="s">
        <v>318</v>
      </c>
      <c r="AC19" s="123"/>
      <c r="AD19" s="123"/>
      <c r="AE19" s="146"/>
      <c r="AF19" s="16"/>
    </row>
    <row r="20" spans="2:32" s="9" customFormat="1" ht="15" customHeight="1" x14ac:dyDescent="0.15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 x14ac:dyDescent="0.15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 x14ac:dyDescent="0.15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 x14ac:dyDescent="0.15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 x14ac:dyDescent="0.2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 x14ac:dyDescent="0.15">
      <c r="B25" s="60" t="s">
        <v>311</v>
      </c>
      <c r="C25" s="61"/>
      <c r="D25" s="61"/>
      <c r="E25" s="61"/>
      <c r="F25" s="15" t="s">
        <v>5</v>
      </c>
      <c r="G25" s="62" t="s">
        <v>312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 x14ac:dyDescent="0.15">
      <c r="B26" s="99" t="s">
        <v>313</v>
      </c>
      <c r="C26" s="100"/>
      <c r="D26" s="100"/>
      <c r="E26" s="100"/>
      <c r="F26" s="37" t="s">
        <v>5</v>
      </c>
      <c r="G26" s="65" t="s">
        <v>81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 x14ac:dyDescent="0.15">
      <c r="B27" s="99" t="s">
        <v>314</v>
      </c>
      <c r="C27" s="100"/>
      <c r="D27" s="100"/>
      <c r="E27" s="100"/>
      <c r="F27" s="37" t="s">
        <v>5</v>
      </c>
      <c r="G27" s="65" t="s">
        <v>111</v>
      </c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 x14ac:dyDescent="0.15">
      <c r="B28" s="99" t="s">
        <v>315</v>
      </c>
      <c r="C28" s="100"/>
      <c r="D28" s="100"/>
      <c r="E28" s="100"/>
      <c r="F28" s="37" t="s">
        <v>5</v>
      </c>
      <c r="G28" s="65" t="s">
        <v>111</v>
      </c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 x14ac:dyDescent="0.15">
      <c r="B29" s="99" t="s">
        <v>316</v>
      </c>
      <c r="C29" s="100"/>
      <c r="D29" s="100"/>
      <c r="E29" s="100"/>
      <c r="F29" s="37" t="s">
        <v>5</v>
      </c>
      <c r="G29" s="65" t="s">
        <v>111</v>
      </c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 x14ac:dyDescent="0.15">
      <c r="B30" s="60" t="s">
        <v>319</v>
      </c>
      <c r="C30" s="61"/>
      <c r="D30" s="61"/>
      <c r="E30" s="61"/>
      <c r="F30" s="15" t="s">
        <v>5</v>
      </c>
      <c r="G30" s="62" t="s">
        <v>85</v>
      </c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 x14ac:dyDescent="0.15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 t="s">
        <v>76</v>
      </c>
      <c r="Q32" s="170"/>
      <c r="R32" s="171"/>
      <c r="S32" s="65" t="s">
        <v>77</v>
      </c>
      <c r="T32" s="85"/>
      <c r="U32" s="86"/>
      <c r="V32" s="152" t="s">
        <v>58</v>
      </c>
      <c r="W32" s="153"/>
      <c r="X32" s="153"/>
      <c r="Y32" s="154"/>
      <c r="Z32" s="158">
        <v>0.75</v>
      </c>
      <c r="AA32" s="159"/>
      <c r="AB32" s="160"/>
      <c r="AC32" s="164" t="s">
        <v>78</v>
      </c>
      <c r="AD32" s="159"/>
      <c r="AE32" s="165"/>
    </row>
    <row r="33" spans="2:45" s="9" customFormat="1" ht="15" customHeight="1" x14ac:dyDescent="0.15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 t="s">
        <v>76</v>
      </c>
      <c r="Q33" s="170"/>
      <c r="R33" s="171"/>
      <c r="S33" s="65" t="s">
        <v>78</v>
      </c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 x14ac:dyDescent="0.2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 t="s">
        <v>76</v>
      </c>
      <c r="Q34" s="180"/>
      <c r="R34" s="181"/>
      <c r="S34" s="150" t="s">
        <v>78</v>
      </c>
      <c r="T34" s="138"/>
      <c r="U34" s="139"/>
      <c r="V34" s="138" t="s">
        <v>56</v>
      </c>
      <c r="W34" s="138"/>
      <c r="X34" s="138"/>
      <c r="Y34" s="139"/>
      <c r="Z34" s="149">
        <v>0.75</v>
      </c>
      <c r="AA34" s="54"/>
      <c r="AB34" s="55"/>
      <c r="AC34" s="150" t="s">
        <v>79</v>
      </c>
      <c r="AD34" s="138"/>
      <c r="AE34" s="151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 x14ac:dyDescent="0.15">
      <c r="B37" s="29"/>
      <c r="C37" s="136">
        <v>153739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30000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123739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 x14ac:dyDescent="0.2">
      <c r="B38" s="30"/>
      <c r="C38" s="137" t="s">
        <v>32</v>
      </c>
      <c r="D38" s="138"/>
      <c r="E38" s="138"/>
      <c r="F38" s="138"/>
      <c r="G38" s="139"/>
      <c r="H38" s="54" t="s">
        <v>77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 t="s">
        <v>310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78</v>
      </c>
      <c r="AC38" s="54"/>
      <c r="AD38" s="111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 x14ac:dyDescent="0.15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 x14ac:dyDescent="0.15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 x14ac:dyDescent="0.15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 x14ac:dyDescent="0.15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 x14ac:dyDescent="0.15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 x14ac:dyDescent="0.15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 x14ac:dyDescent="0.15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 x14ac:dyDescent="0.15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 x14ac:dyDescent="0.15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 x14ac:dyDescent="0.15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 x14ac:dyDescent="0.15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 x14ac:dyDescent="0.2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16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700-000000000000}">
  <dimension ref="B1:AS80"/>
  <sheetViews>
    <sheetView tabSelected="1" view="pageBreakPreview" topLeftCell="A13" zoomScaleNormal="100" zoomScaleSheetLayoutView="100" workbookViewId="0">
      <selection activeCell="AC35" sqref="AC35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7</v>
      </c>
      <c r="N2" s="44" t="s">
        <v>0</v>
      </c>
      <c r="O2" s="44">
        <v>7</v>
      </c>
      <c r="P2" s="44" t="s">
        <v>1</v>
      </c>
      <c r="Q2" s="44">
        <v>24</v>
      </c>
      <c r="R2" s="44" t="s">
        <v>57</v>
      </c>
      <c r="S2" s="44" t="s">
        <v>2</v>
      </c>
      <c r="T2" s="44" t="s">
        <v>320</v>
      </c>
      <c r="U2" s="50" t="s">
        <v>3</v>
      </c>
      <c r="W2" s="93" t="s">
        <v>53</v>
      </c>
      <c r="X2" s="94"/>
      <c r="Y2" s="94"/>
      <c r="Z2" s="95"/>
      <c r="AA2" s="75" t="s">
        <v>321</v>
      </c>
      <c r="AB2" s="75"/>
      <c r="AC2" s="75"/>
      <c r="AD2" s="75"/>
      <c r="AE2" s="76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 x14ac:dyDescent="0.15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 t="s">
        <v>328</v>
      </c>
      <c r="K9" s="58"/>
      <c r="L9" s="58"/>
      <c r="M9" s="58"/>
      <c r="N9" s="58"/>
      <c r="O9" s="91" t="s">
        <v>329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3</v>
      </c>
      <c r="J12" s="69"/>
      <c r="K12" s="48" t="s">
        <v>14</v>
      </c>
      <c r="L12" s="17" t="s">
        <v>18</v>
      </c>
      <c r="M12" s="68">
        <v>35</v>
      </c>
      <c r="N12" s="69"/>
      <c r="O12" s="48" t="s">
        <v>14</v>
      </c>
      <c r="P12" s="17" t="s">
        <v>17</v>
      </c>
      <c r="Q12" s="68">
        <v>1</v>
      </c>
      <c r="R12" s="69"/>
      <c r="S12" s="48" t="s">
        <v>14</v>
      </c>
      <c r="T12" s="19" t="s">
        <v>37</v>
      </c>
      <c r="U12" s="68">
        <v>11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50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3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35</v>
      </c>
      <c r="J16" s="69"/>
      <c r="K16" s="46" t="s">
        <v>14</v>
      </c>
      <c r="L16" s="17" t="s">
        <v>30</v>
      </c>
      <c r="M16" s="68">
        <v>0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 x14ac:dyDescent="0.15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 t="s">
        <v>330</v>
      </c>
      <c r="M19" s="123"/>
      <c r="N19" s="123"/>
      <c r="O19" s="115"/>
      <c r="P19" s="39" t="s">
        <v>5</v>
      </c>
      <c r="Q19" s="77" t="s">
        <v>331</v>
      </c>
      <c r="R19" s="100"/>
      <c r="S19" s="100"/>
      <c r="T19" s="100"/>
      <c r="U19" s="24" t="s">
        <v>89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 x14ac:dyDescent="0.15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 t="s">
        <v>334</v>
      </c>
      <c r="M20" s="78"/>
      <c r="N20" s="78"/>
      <c r="O20" s="104"/>
      <c r="P20" s="37" t="s">
        <v>5</v>
      </c>
      <c r="Q20" s="77" t="s">
        <v>335</v>
      </c>
      <c r="R20" s="100"/>
      <c r="S20" s="100"/>
      <c r="T20" s="100"/>
      <c r="U20" s="24" t="s">
        <v>89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 x14ac:dyDescent="0.15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 x14ac:dyDescent="0.15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 x14ac:dyDescent="0.15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 x14ac:dyDescent="0.2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 x14ac:dyDescent="0.15">
      <c r="B25" s="60" t="s">
        <v>322</v>
      </c>
      <c r="C25" s="61"/>
      <c r="D25" s="61"/>
      <c r="E25" s="61"/>
      <c r="F25" s="15" t="s">
        <v>5</v>
      </c>
      <c r="G25" s="65" t="s">
        <v>323</v>
      </c>
      <c r="H25" s="66"/>
      <c r="I25" s="66"/>
      <c r="J25" s="66"/>
      <c r="K25" s="67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 x14ac:dyDescent="0.15">
      <c r="B26" s="99" t="s">
        <v>324</v>
      </c>
      <c r="C26" s="100"/>
      <c r="D26" s="100"/>
      <c r="E26" s="100"/>
      <c r="F26" s="37" t="s">
        <v>5</v>
      </c>
      <c r="G26" s="62" t="s">
        <v>323</v>
      </c>
      <c r="H26" s="63"/>
      <c r="I26" s="63"/>
      <c r="J26" s="63"/>
      <c r="K26" s="64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 x14ac:dyDescent="0.15">
      <c r="B27" s="99" t="s">
        <v>325</v>
      </c>
      <c r="C27" s="100"/>
      <c r="D27" s="100"/>
      <c r="E27" s="100"/>
      <c r="F27" s="37" t="s">
        <v>5</v>
      </c>
      <c r="G27" s="65" t="s">
        <v>326</v>
      </c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 x14ac:dyDescent="0.15">
      <c r="B28" s="99" t="s">
        <v>327</v>
      </c>
      <c r="C28" s="100"/>
      <c r="D28" s="100"/>
      <c r="E28" s="100"/>
      <c r="F28" s="37" t="s">
        <v>5</v>
      </c>
      <c r="G28" s="65" t="s">
        <v>326</v>
      </c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 x14ac:dyDescent="0.15">
      <c r="B29" s="99" t="s">
        <v>330</v>
      </c>
      <c r="C29" s="100"/>
      <c r="D29" s="100"/>
      <c r="E29" s="100"/>
      <c r="F29" s="37" t="s">
        <v>5</v>
      </c>
      <c r="G29" s="65" t="s">
        <v>333</v>
      </c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 x14ac:dyDescent="0.15">
      <c r="B30" s="60" t="s">
        <v>332</v>
      </c>
      <c r="C30" s="61"/>
      <c r="D30" s="61"/>
      <c r="E30" s="61"/>
      <c r="F30" s="15" t="s">
        <v>5</v>
      </c>
      <c r="G30" s="62" t="s">
        <v>229</v>
      </c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 x14ac:dyDescent="0.15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 t="s">
        <v>76</v>
      </c>
      <c r="Q32" s="170"/>
      <c r="R32" s="171"/>
      <c r="S32" s="65" t="s">
        <v>78</v>
      </c>
      <c r="T32" s="85"/>
      <c r="U32" s="86"/>
      <c r="V32" s="152" t="s">
        <v>58</v>
      </c>
      <c r="W32" s="153"/>
      <c r="X32" s="153"/>
      <c r="Y32" s="154"/>
      <c r="Z32" s="158">
        <v>0.73958333333333337</v>
      </c>
      <c r="AA32" s="159"/>
      <c r="AB32" s="160"/>
      <c r="AC32" s="164" t="s">
        <v>77</v>
      </c>
      <c r="AD32" s="159"/>
      <c r="AE32" s="165"/>
    </row>
    <row r="33" spans="2:45" s="9" customFormat="1" ht="15" customHeight="1" x14ac:dyDescent="0.15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 t="s">
        <v>76</v>
      </c>
      <c r="Q33" s="170"/>
      <c r="R33" s="171"/>
      <c r="S33" s="65" t="s">
        <v>77</v>
      </c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 x14ac:dyDescent="0.2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 t="s">
        <v>76</v>
      </c>
      <c r="Q34" s="180"/>
      <c r="R34" s="181"/>
      <c r="S34" s="150" t="s">
        <v>77</v>
      </c>
      <c r="T34" s="138"/>
      <c r="U34" s="139"/>
      <c r="V34" s="138" t="s">
        <v>56</v>
      </c>
      <c r="W34" s="138"/>
      <c r="X34" s="138"/>
      <c r="Y34" s="139"/>
      <c r="Z34" s="149">
        <v>0.73958333333333337</v>
      </c>
      <c r="AA34" s="54"/>
      <c r="AB34" s="55"/>
      <c r="AC34" s="150" t="s">
        <v>79</v>
      </c>
      <c r="AD34" s="138"/>
      <c r="AE34" s="151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 x14ac:dyDescent="0.15">
      <c r="B37" s="29"/>
      <c r="C37" s="136">
        <f>M37+W37</f>
        <v>437901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70000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367901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 x14ac:dyDescent="0.2">
      <c r="B38" s="30"/>
      <c r="C38" s="137" t="s">
        <v>32</v>
      </c>
      <c r="D38" s="138"/>
      <c r="E38" s="138"/>
      <c r="F38" s="138"/>
      <c r="G38" s="139"/>
      <c r="H38" s="54" t="s">
        <v>78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 t="s">
        <v>78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77</v>
      </c>
      <c r="AC38" s="54"/>
      <c r="AD38" s="111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 x14ac:dyDescent="0.15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 x14ac:dyDescent="0.15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 x14ac:dyDescent="0.15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 x14ac:dyDescent="0.15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 x14ac:dyDescent="0.15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 x14ac:dyDescent="0.15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 x14ac:dyDescent="0.15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 x14ac:dyDescent="0.15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 x14ac:dyDescent="0.15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 x14ac:dyDescent="0.15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 x14ac:dyDescent="0.15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 x14ac:dyDescent="0.2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17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800-000000000000}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 x14ac:dyDescent="0.15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 x14ac:dyDescent="0.15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 x14ac:dyDescent="0.15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 x14ac:dyDescent="0.15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 x14ac:dyDescent="0.15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 x14ac:dyDescent="0.15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 x14ac:dyDescent="0.2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 x14ac:dyDescent="0.15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 x14ac:dyDescent="0.15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 x14ac:dyDescent="0.15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 x14ac:dyDescent="0.15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 x14ac:dyDescent="0.15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 x14ac:dyDescent="0.15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 x14ac:dyDescent="0.15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 x14ac:dyDescent="0.15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 x14ac:dyDescent="0.2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 x14ac:dyDescent="0.15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 x14ac:dyDescent="0.2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 x14ac:dyDescent="0.15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 x14ac:dyDescent="0.15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 x14ac:dyDescent="0.15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 x14ac:dyDescent="0.15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 x14ac:dyDescent="0.15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 x14ac:dyDescent="0.15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 x14ac:dyDescent="0.15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 x14ac:dyDescent="0.15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 x14ac:dyDescent="0.15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 x14ac:dyDescent="0.15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 x14ac:dyDescent="0.15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 x14ac:dyDescent="0.2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18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900-000000000000}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 x14ac:dyDescent="0.15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 x14ac:dyDescent="0.15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 x14ac:dyDescent="0.15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 x14ac:dyDescent="0.15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 x14ac:dyDescent="0.15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 x14ac:dyDescent="0.15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 x14ac:dyDescent="0.2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 x14ac:dyDescent="0.15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 x14ac:dyDescent="0.15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 x14ac:dyDescent="0.15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 x14ac:dyDescent="0.15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 x14ac:dyDescent="0.15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 x14ac:dyDescent="0.15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 x14ac:dyDescent="0.15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 x14ac:dyDescent="0.15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 x14ac:dyDescent="0.2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 x14ac:dyDescent="0.15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 x14ac:dyDescent="0.2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 x14ac:dyDescent="0.15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 x14ac:dyDescent="0.15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 x14ac:dyDescent="0.15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 x14ac:dyDescent="0.15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 x14ac:dyDescent="0.15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 x14ac:dyDescent="0.15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 x14ac:dyDescent="0.15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 x14ac:dyDescent="0.15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 x14ac:dyDescent="0.15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 x14ac:dyDescent="0.15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 x14ac:dyDescent="0.15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 x14ac:dyDescent="0.2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19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A00-000000000000}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 x14ac:dyDescent="0.15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 x14ac:dyDescent="0.15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 x14ac:dyDescent="0.15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 x14ac:dyDescent="0.15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 x14ac:dyDescent="0.15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 x14ac:dyDescent="0.15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 x14ac:dyDescent="0.2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 x14ac:dyDescent="0.15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 x14ac:dyDescent="0.15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 x14ac:dyDescent="0.15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 x14ac:dyDescent="0.15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 x14ac:dyDescent="0.15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 x14ac:dyDescent="0.15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 x14ac:dyDescent="0.15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 x14ac:dyDescent="0.15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 x14ac:dyDescent="0.2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 x14ac:dyDescent="0.15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 x14ac:dyDescent="0.2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 x14ac:dyDescent="0.15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 x14ac:dyDescent="0.15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 x14ac:dyDescent="0.15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 x14ac:dyDescent="0.15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 x14ac:dyDescent="0.15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 x14ac:dyDescent="0.15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 x14ac:dyDescent="0.15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 x14ac:dyDescent="0.15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 x14ac:dyDescent="0.15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 x14ac:dyDescent="0.15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 x14ac:dyDescent="0.15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 x14ac:dyDescent="0.2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1A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B00-000000000000}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 x14ac:dyDescent="0.15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 x14ac:dyDescent="0.15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 x14ac:dyDescent="0.15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 x14ac:dyDescent="0.15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 x14ac:dyDescent="0.15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 x14ac:dyDescent="0.15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 x14ac:dyDescent="0.2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 x14ac:dyDescent="0.15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 x14ac:dyDescent="0.15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 x14ac:dyDescent="0.15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 x14ac:dyDescent="0.15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 x14ac:dyDescent="0.15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 x14ac:dyDescent="0.15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 x14ac:dyDescent="0.15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 x14ac:dyDescent="0.15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 x14ac:dyDescent="0.2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 x14ac:dyDescent="0.15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 x14ac:dyDescent="0.2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 x14ac:dyDescent="0.15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 x14ac:dyDescent="0.15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 x14ac:dyDescent="0.15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 x14ac:dyDescent="0.15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 x14ac:dyDescent="0.15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 x14ac:dyDescent="0.15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 x14ac:dyDescent="0.15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 x14ac:dyDescent="0.15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 x14ac:dyDescent="0.15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 x14ac:dyDescent="0.15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 x14ac:dyDescent="0.15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 x14ac:dyDescent="0.2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1B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C00-000000000000}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 x14ac:dyDescent="0.15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 x14ac:dyDescent="0.15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 x14ac:dyDescent="0.15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 x14ac:dyDescent="0.15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 x14ac:dyDescent="0.15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 x14ac:dyDescent="0.15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 x14ac:dyDescent="0.2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 x14ac:dyDescent="0.15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 x14ac:dyDescent="0.15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 x14ac:dyDescent="0.15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 x14ac:dyDescent="0.15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 x14ac:dyDescent="0.15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 x14ac:dyDescent="0.15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 x14ac:dyDescent="0.15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 x14ac:dyDescent="0.15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 x14ac:dyDescent="0.2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 x14ac:dyDescent="0.15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 x14ac:dyDescent="0.2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 x14ac:dyDescent="0.15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 x14ac:dyDescent="0.15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 x14ac:dyDescent="0.15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 x14ac:dyDescent="0.15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 x14ac:dyDescent="0.15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 x14ac:dyDescent="0.15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 x14ac:dyDescent="0.15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 x14ac:dyDescent="0.15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 x14ac:dyDescent="0.15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 x14ac:dyDescent="0.15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 x14ac:dyDescent="0.15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 x14ac:dyDescent="0.2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1C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D00-000000000000}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 x14ac:dyDescent="0.15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 x14ac:dyDescent="0.15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 x14ac:dyDescent="0.15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 x14ac:dyDescent="0.15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 x14ac:dyDescent="0.15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 x14ac:dyDescent="0.15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 x14ac:dyDescent="0.2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 x14ac:dyDescent="0.15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 x14ac:dyDescent="0.15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 x14ac:dyDescent="0.15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 x14ac:dyDescent="0.15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 x14ac:dyDescent="0.15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 x14ac:dyDescent="0.15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 x14ac:dyDescent="0.15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 x14ac:dyDescent="0.15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 x14ac:dyDescent="0.2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 x14ac:dyDescent="0.15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 x14ac:dyDescent="0.2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 x14ac:dyDescent="0.15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 x14ac:dyDescent="0.15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 x14ac:dyDescent="0.15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 x14ac:dyDescent="0.15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 x14ac:dyDescent="0.15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 x14ac:dyDescent="0.15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 x14ac:dyDescent="0.15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 x14ac:dyDescent="0.15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 x14ac:dyDescent="0.15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 x14ac:dyDescent="0.15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 x14ac:dyDescent="0.15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 x14ac:dyDescent="0.2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1D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E00-000000000000}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 x14ac:dyDescent="0.15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 x14ac:dyDescent="0.15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 x14ac:dyDescent="0.15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 x14ac:dyDescent="0.15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 x14ac:dyDescent="0.15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 x14ac:dyDescent="0.15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 x14ac:dyDescent="0.2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 x14ac:dyDescent="0.15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 x14ac:dyDescent="0.15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 x14ac:dyDescent="0.15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 x14ac:dyDescent="0.15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 x14ac:dyDescent="0.15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 x14ac:dyDescent="0.15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 x14ac:dyDescent="0.15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 x14ac:dyDescent="0.15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 x14ac:dyDescent="0.2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 x14ac:dyDescent="0.15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 x14ac:dyDescent="0.2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 x14ac:dyDescent="0.15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 x14ac:dyDescent="0.15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 x14ac:dyDescent="0.15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 x14ac:dyDescent="0.15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 x14ac:dyDescent="0.15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 x14ac:dyDescent="0.15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 x14ac:dyDescent="0.15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 x14ac:dyDescent="0.15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 x14ac:dyDescent="0.15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 x14ac:dyDescent="0.15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 x14ac:dyDescent="0.15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 x14ac:dyDescent="0.2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1E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F00-000000000000}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 x14ac:dyDescent="0.15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 x14ac:dyDescent="0.15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 x14ac:dyDescent="0.15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 x14ac:dyDescent="0.15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 x14ac:dyDescent="0.15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 x14ac:dyDescent="0.15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 x14ac:dyDescent="0.2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 x14ac:dyDescent="0.15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 x14ac:dyDescent="0.15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 x14ac:dyDescent="0.15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 x14ac:dyDescent="0.15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 x14ac:dyDescent="0.15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 x14ac:dyDescent="0.15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 x14ac:dyDescent="0.15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 x14ac:dyDescent="0.15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 x14ac:dyDescent="0.2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 x14ac:dyDescent="0.15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 x14ac:dyDescent="0.2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 x14ac:dyDescent="0.15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 x14ac:dyDescent="0.15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 x14ac:dyDescent="0.15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 x14ac:dyDescent="0.15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 x14ac:dyDescent="0.15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 x14ac:dyDescent="0.15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 x14ac:dyDescent="0.15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 x14ac:dyDescent="0.15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 x14ac:dyDescent="0.15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 x14ac:dyDescent="0.15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 x14ac:dyDescent="0.15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 x14ac:dyDescent="0.2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1F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32</vt:i4>
      </vt:variant>
      <vt:variant>
        <vt:lpstr>名前付き一覧</vt:lpstr>
      </vt:variant>
      <vt:variant>
        <vt:i4>32</vt:i4>
      </vt:variant>
    </vt:vector>
  </HeadingPairs>
  <TitlesOfParts>
    <vt:vector size="64" baseType="lpstr">
      <vt:lpstr>1日</vt:lpstr>
      <vt:lpstr>2日</vt:lpstr>
      <vt:lpstr>3日</vt:lpstr>
      <vt:lpstr>4日</vt:lpstr>
      <vt:lpstr>5日</vt:lpstr>
      <vt:lpstr>6日</vt:lpstr>
      <vt:lpstr>7日</vt:lpstr>
      <vt:lpstr>8日</vt:lpstr>
      <vt:lpstr>9日</vt:lpstr>
      <vt:lpstr>10日</vt:lpstr>
      <vt:lpstr>11日</vt:lpstr>
      <vt:lpstr>12日</vt:lpstr>
      <vt:lpstr>13日</vt:lpstr>
      <vt:lpstr>14日</vt:lpstr>
      <vt:lpstr>15日</vt:lpstr>
      <vt:lpstr>16日</vt:lpstr>
      <vt:lpstr>17日</vt:lpstr>
      <vt:lpstr>18日</vt:lpstr>
      <vt:lpstr>19日</vt:lpstr>
      <vt:lpstr>20日</vt:lpstr>
      <vt:lpstr>21日</vt:lpstr>
      <vt:lpstr>22日</vt:lpstr>
      <vt:lpstr>23日</vt:lpstr>
      <vt:lpstr>24日</vt:lpstr>
      <vt:lpstr>25日</vt:lpstr>
      <vt:lpstr>26日</vt:lpstr>
      <vt:lpstr>27日</vt:lpstr>
      <vt:lpstr>28日</vt:lpstr>
      <vt:lpstr>29日</vt:lpstr>
      <vt:lpstr>30日</vt:lpstr>
      <vt:lpstr>31日</vt:lpstr>
      <vt:lpstr>原本１</vt:lpstr>
      <vt:lpstr>'10日'!Print_Area</vt:lpstr>
      <vt:lpstr>'11日'!Print_Area</vt:lpstr>
      <vt:lpstr>'12日'!Print_Area</vt:lpstr>
      <vt:lpstr>'13日'!Print_Area</vt:lpstr>
      <vt:lpstr>'14日'!Print_Area</vt:lpstr>
      <vt:lpstr>'15日'!Print_Area</vt:lpstr>
      <vt:lpstr>'16日'!Print_Area</vt:lpstr>
      <vt:lpstr>'17日'!Print_Area</vt:lpstr>
      <vt:lpstr>'18日'!Print_Area</vt:lpstr>
      <vt:lpstr>'19日'!Print_Area</vt:lpstr>
      <vt:lpstr>'1日'!Print_Area</vt:lpstr>
      <vt:lpstr>'20日'!Print_Area</vt:lpstr>
      <vt:lpstr>'21日'!Print_Area</vt:lpstr>
      <vt:lpstr>'22日'!Print_Area</vt:lpstr>
      <vt:lpstr>'23日'!Print_Area</vt:lpstr>
      <vt:lpstr>'24日'!Print_Area</vt:lpstr>
      <vt:lpstr>'25日'!Print_Area</vt:lpstr>
      <vt:lpstr>'26日'!Print_Area</vt:lpstr>
      <vt:lpstr>'27日'!Print_Area</vt:lpstr>
      <vt:lpstr>'28日'!Print_Area</vt:lpstr>
      <vt:lpstr>'29日'!Print_Area</vt:lpstr>
      <vt:lpstr>'2日'!Print_Area</vt:lpstr>
      <vt:lpstr>'30日'!Print_Area</vt:lpstr>
      <vt:lpstr>'31日'!Print_Area</vt:lpstr>
      <vt:lpstr>'3日'!Print_Area</vt:lpstr>
      <vt:lpstr>'4日'!Print_Area</vt:lpstr>
      <vt:lpstr>'5日'!Print_Area</vt:lpstr>
      <vt:lpstr>'6日'!Print_Area</vt:lpstr>
      <vt:lpstr>'7日'!Print_Area</vt:lpstr>
      <vt:lpstr>'8日'!Print_Area</vt:lpstr>
      <vt:lpstr>'9日'!Print_Area</vt:lpstr>
      <vt:lpstr>原本１!Print_Area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神; 圭輔</dc:creator>
  <cp:lastModifiedBy>fc21</cp:lastModifiedBy>
  <cp:lastPrinted>2023-06-19T01:55:44Z</cp:lastPrinted>
  <dcterms:created xsi:type="dcterms:W3CDTF">2015-05-26T07:52:48Z</dcterms:created>
  <dcterms:modified xsi:type="dcterms:W3CDTF">2025-07-24T08:51:40Z</dcterms:modified>
</cp:coreProperties>
</file>