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"/>
    </mc:Choice>
  </mc:AlternateContent>
  <xr:revisionPtr revIDLastSave="0" documentId="13_ncr:1_{0D1B97CD-10AD-477D-8415-7633297C6ADF}" xr6:coauthVersionLast="47" xr6:coauthVersionMax="47" xr10:uidLastSave="{00000000-0000-0000-0000-000000000000}"/>
  <bookViews>
    <workbookView xWindow="7320" yWindow="0" windowWidth="13995" windowHeight="15600" firstSheet="12" activeTab="22" xr2:uid="{00000000-000D-0000-FFFF-FFFF00000000}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91029"/>
</workbook>
</file>

<file path=xl/calcChain.xml><?xml version="1.0" encoding="utf-8"?>
<calcChain xmlns="http://schemas.openxmlformats.org/spreadsheetml/2006/main">
  <c r="C37" i="199" l="1"/>
  <c r="C37" i="194" l="1"/>
  <c r="C37" i="188" l="1"/>
  <c r="C37" i="187" l="1"/>
  <c r="C37" i="181" l="1"/>
  <c r="C37" i="180" l="1"/>
  <c r="C37" i="177"/>
  <c r="AC12" i="209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<sst xmlns="http://schemas.openxmlformats.org/spreadsheetml/2006/main" count="4820" uniqueCount="320">
  <si>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</si>
  <si>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</si>
  <si>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</si>
  <si>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</si>
  <si>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</si>
  <si>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</si>
  <si>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</si>
  <si>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</si>
  <si>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</si>
  <si>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</si>
  <si>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</si>
  <si>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</si>
  <si>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</si>
  <si>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</si>
  <si>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</si>
  <si>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</si>
  <si>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</si>
  <si>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</si>
  <si>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</si>
  <si>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</si>
  <si>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</si>
  <si>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</si>
  <si>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</si>
  <si>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</si>
  <si>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</si>
  <si>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</si>
  <si>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</si>
  <si>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</si>
  <si>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</si>
  <si>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</si>
  <si>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</si>
  <si>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</si>
  <si>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</si>
  <si>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</si>
  <si>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</si>
  <si>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</si>
  <si>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</si>
  <si>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</si>
  <si>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</si>
  <si>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</si>
  <si>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</si>
  <si>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</si>
  <si>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</si>
  <si>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</si>
  <si>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</si>
  <si>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</si>
  <si>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</si>
  <si>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</si>
  <si>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</si>
  <si>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</si>
  <si>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</si>
  <si>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</si>
  <si>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</si>
  <si>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</si>
  <si>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</si>
  <si>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</si>
  <si>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</si>
  <si>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</si>
  <si>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</si>
  <si>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</si>
  <si>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</si>
  <si>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</si>
  <si>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</si>
  <si>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</si>
  <si>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</si>
  <si>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</si>
  <si>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</si>
  <si>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</si>
  <si>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</si>
  <si>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</si>
  <si>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</si>
  <si>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</si>
  <si>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</si>
  <si>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</si>
  <si>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早退</t>
    <rPh sb="0" eb="2">
      <t>ソウタイ</t>
    </rPh>
    <phoneticPr fontId="26"/>
  </si>
  <si>
    <t>森川　・柳田</t>
    <rPh sb="0" eb="2">
      <t>モリカワ</t>
    </rPh>
    <rPh sb="4" eb="6">
      <t>ヤナギダ</t>
    </rPh>
    <phoneticPr fontId="26"/>
  </si>
  <si>
    <t>25</t>
    <phoneticPr fontId="26"/>
  </si>
  <si>
    <t>田高</t>
    <rPh sb="0" eb="2">
      <t>タタカ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</si>
  <si>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</si>
  <si>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</si>
  <si>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岩森　貴保子</t>
    <rPh sb="0" eb="2">
      <t>イワモリ</t>
    </rPh>
    <rPh sb="3" eb="4">
      <t>キ</t>
    </rPh>
    <rPh sb="4" eb="6">
      <t>ヤスコ</t>
    </rPh>
    <phoneticPr fontId="26"/>
  </si>
  <si>
    <t>CMI・血液検査</t>
    <rPh sb="4" eb="6">
      <t>ケツエキ</t>
    </rPh>
    <rPh sb="6" eb="8">
      <t>ケンサ</t>
    </rPh>
    <phoneticPr fontId="26"/>
  </si>
  <si>
    <t>中澤　慶太</t>
    <rPh sb="0" eb="2">
      <t>ナカザワ</t>
    </rPh>
    <rPh sb="3" eb="5">
      <t>ケイタ</t>
    </rPh>
    <phoneticPr fontId="26"/>
  </si>
  <si>
    <t>鈴木　寛二</t>
    <rPh sb="0" eb="2">
      <t>スズキ</t>
    </rPh>
    <rPh sb="3" eb="5">
      <t>カンジ</t>
    </rPh>
    <phoneticPr fontId="26"/>
  </si>
  <si>
    <t>鍛冶場　裕</t>
    <rPh sb="0" eb="3">
      <t>カジバ</t>
    </rPh>
    <rPh sb="4" eb="5">
      <t>ヒロシ</t>
    </rPh>
    <phoneticPr fontId="26"/>
  </si>
  <si>
    <t>血液検査</t>
    <rPh sb="0" eb="2">
      <t>ケツエキ</t>
    </rPh>
    <rPh sb="2" eb="4">
      <t>ケンサ</t>
    </rPh>
    <phoneticPr fontId="26"/>
  </si>
  <si>
    <t>ゼプリオン150mg</t>
    <phoneticPr fontId="26"/>
  </si>
  <si>
    <t>田中　雅之</t>
    <rPh sb="0" eb="2">
      <t>タナカ</t>
    </rPh>
    <rPh sb="3" eb="5">
      <t>マサユキ</t>
    </rPh>
    <phoneticPr fontId="26"/>
  </si>
  <si>
    <t>長谷川内科胃腸科医院</t>
    <rPh sb="0" eb="3">
      <t>ハセガワ</t>
    </rPh>
    <rPh sb="3" eb="5">
      <t>ナイカ</t>
    </rPh>
    <rPh sb="5" eb="8">
      <t>イチョウカ</t>
    </rPh>
    <rPh sb="8" eb="10">
      <t>イイン</t>
    </rPh>
    <phoneticPr fontId="26"/>
  </si>
  <si>
    <t>済</t>
  </si>
  <si>
    <t>鍛冶場　裕</t>
    <phoneticPr fontId="26"/>
  </si>
  <si>
    <t>ハロマンス50mg</t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</si>
  <si>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</si>
  <si>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</si>
  <si>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瀧澤　美樹子</t>
    <rPh sb="0" eb="2">
      <t>タキサワ</t>
    </rPh>
    <rPh sb="3" eb="6">
      <t>ミキコ</t>
    </rPh>
    <phoneticPr fontId="26"/>
  </si>
  <si>
    <t>エビリファイ300mg</t>
    <phoneticPr fontId="26"/>
  </si>
  <si>
    <t>大橋　ミサ</t>
    <rPh sb="0" eb="2">
      <t>オオハシ</t>
    </rPh>
    <phoneticPr fontId="26"/>
  </si>
  <si>
    <t>駒ヶ嶺　祥子</t>
    <rPh sb="0" eb="3">
      <t>コマガミネ</t>
    </rPh>
    <rPh sb="4" eb="6">
      <t>ショウコ</t>
    </rPh>
    <phoneticPr fontId="26"/>
  </si>
  <si>
    <t>血液検査</t>
    <rPh sb="0" eb="2">
      <t>ケツエキ</t>
    </rPh>
    <rPh sb="2" eb="4">
      <t>ケンサ</t>
    </rPh>
    <phoneticPr fontId="26"/>
  </si>
  <si>
    <t>25.0</t>
    <phoneticPr fontId="26"/>
  </si>
  <si>
    <t>26.0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</si>
  <si>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</si>
  <si>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</si>
  <si>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柳田</t>
    <rPh sb="0" eb="2">
      <t>ヤナギダ</t>
    </rPh>
    <phoneticPr fontId="26"/>
  </si>
  <si>
    <t>木</t>
    <rPh sb="0" eb="1">
      <t>モク</t>
    </rPh>
    <phoneticPr fontId="26"/>
  </si>
  <si>
    <t>町屋悠貴</t>
    <rPh sb="0" eb="2">
      <t>マチヤ</t>
    </rPh>
    <rPh sb="2" eb="3">
      <t>ユウ</t>
    </rPh>
    <rPh sb="3" eb="4">
      <t>キ</t>
    </rPh>
    <phoneticPr fontId="26"/>
  </si>
  <si>
    <t>血液検査</t>
    <phoneticPr fontId="26"/>
  </si>
  <si>
    <t>田名部Dr/小栁Dr</t>
    <rPh sb="0" eb="3">
      <t>タナブ</t>
    </rPh>
    <rPh sb="6" eb="8">
      <t>コヤナギ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</si>
  <si>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</si>
  <si>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</si>
  <si>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泉　譲</t>
    <rPh sb="0" eb="1">
      <t>イズミ</t>
    </rPh>
    <rPh sb="2" eb="3">
      <t>ジョウ</t>
    </rPh>
    <phoneticPr fontId="26"/>
  </si>
  <si>
    <t>カウンセリング</t>
    <phoneticPr fontId="26"/>
  </si>
  <si>
    <t>氣仙　優菜</t>
    <rPh sb="0" eb="2">
      <t>キセン</t>
    </rPh>
    <rPh sb="3" eb="4">
      <t>ユウ</t>
    </rPh>
    <rPh sb="4" eb="5">
      <t>ナ</t>
    </rPh>
    <phoneticPr fontId="26"/>
  </si>
  <si>
    <t>フィードバック</t>
    <phoneticPr fontId="26"/>
  </si>
  <si>
    <t>佐藤さくらサブリナ</t>
    <rPh sb="0" eb="2">
      <t>サトウ</t>
    </rPh>
    <phoneticPr fontId="26"/>
  </si>
  <si>
    <t>境　瞳</t>
    <rPh sb="0" eb="1">
      <t>サカイ</t>
    </rPh>
    <rPh sb="2" eb="3">
      <t>ヒトミ</t>
    </rPh>
    <phoneticPr fontId="26"/>
  </si>
  <si>
    <t>CMI</t>
    <phoneticPr fontId="26"/>
  </si>
  <si>
    <t>江刺家　貴子</t>
    <rPh sb="0" eb="3">
      <t>エサシカ</t>
    </rPh>
    <rPh sb="4" eb="6">
      <t>タカコ</t>
    </rPh>
    <phoneticPr fontId="26"/>
  </si>
  <si>
    <t>佐藤</t>
    <rPh sb="0" eb="2">
      <t>サトウ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</si>
  <si>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</si>
  <si>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</si>
  <si>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</si>
  <si>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岩井純子</t>
    <rPh sb="0" eb="2">
      <t>イワイ</t>
    </rPh>
    <rPh sb="2" eb="4">
      <t>ジュンコ</t>
    </rPh>
    <phoneticPr fontId="26"/>
  </si>
  <si>
    <t>血液検査</t>
    <rPh sb="0" eb="2">
      <t>ケツエキ</t>
    </rPh>
    <rPh sb="2" eb="4">
      <t>ケンサ</t>
    </rPh>
    <phoneticPr fontId="26"/>
  </si>
  <si>
    <t>加藤英俊</t>
    <rPh sb="0" eb="2">
      <t>カトウ</t>
    </rPh>
    <rPh sb="2" eb="4">
      <t>ヒデトシ</t>
    </rPh>
    <phoneticPr fontId="26"/>
  </si>
  <si>
    <t>血液検査</t>
    <phoneticPr fontId="26"/>
  </si>
  <si>
    <t>類家つさ</t>
    <rPh sb="0" eb="1">
      <t>ルイ</t>
    </rPh>
    <rPh sb="1" eb="2">
      <t>ケ</t>
    </rPh>
    <phoneticPr fontId="26"/>
  </si>
  <si>
    <t>畑山栄子</t>
    <rPh sb="0" eb="2">
      <t>ハタケヤマ</t>
    </rPh>
    <rPh sb="2" eb="4">
      <t>エイコ</t>
    </rPh>
    <phoneticPr fontId="26"/>
  </si>
  <si>
    <t>ハロマンス50mg</t>
    <phoneticPr fontId="26"/>
  </si>
  <si>
    <t>志田裕子</t>
    <rPh sb="0" eb="2">
      <t>シダ</t>
    </rPh>
    <rPh sb="2" eb="4">
      <t>ユウコ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</si>
  <si>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</si>
  <si>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</si>
  <si>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25</t>
    <phoneticPr fontId="26"/>
  </si>
  <si>
    <t>小林</t>
    <rPh sb="0" eb="2">
      <t>コバヤシ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</si>
  <si>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</si>
  <si>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</si>
  <si>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遅刻・早退</t>
    <rPh sb="0" eb="2">
      <t>チコク</t>
    </rPh>
    <rPh sb="3" eb="5">
      <t>ソウタイ</t>
    </rPh>
    <phoneticPr fontId="26"/>
  </si>
  <si>
    <t>26</t>
    <phoneticPr fontId="26"/>
  </si>
  <si>
    <t>・あかしや入職時健診　1名</t>
    <rPh sb="5" eb="7">
      <t>ニュウショク</t>
    </rPh>
    <rPh sb="7" eb="8">
      <t>ジ</t>
    </rPh>
    <rPh sb="8" eb="10">
      <t>ケンシン</t>
    </rPh>
    <rPh sb="12" eb="13">
      <t>メイ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</si>
  <si>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</si>
  <si>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吉田　友紀</t>
    <rPh sb="0" eb="2">
      <t>ヨシダ</t>
    </rPh>
    <rPh sb="3" eb="5">
      <t>ユキ</t>
    </rPh>
    <phoneticPr fontId="26"/>
  </si>
  <si>
    <t>中村　満</t>
    <rPh sb="0" eb="2">
      <t>ナカムラ</t>
    </rPh>
    <rPh sb="3" eb="4">
      <t>ミツル</t>
    </rPh>
    <phoneticPr fontId="26"/>
  </si>
  <si>
    <t>高橋　真理子</t>
    <rPh sb="0" eb="2">
      <t>タカハシ</t>
    </rPh>
    <rPh sb="3" eb="6">
      <t>マリコ</t>
    </rPh>
    <phoneticPr fontId="26"/>
  </si>
  <si>
    <t>山本　鉄弥</t>
    <rPh sb="0" eb="2">
      <t>ヤマモト</t>
    </rPh>
    <rPh sb="3" eb="4">
      <t>テツ</t>
    </rPh>
    <rPh sb="4" eb="5">
      <t>ヤ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</si>
  <si>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</si>
  <si>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エビリファイ300㎎</t>
    <phoneticPr fontId="26"/>
  </si>
  <si>
    <t>・ニッコーテクノ健診１名</t>
    <rPh sb="8" eb="10">
      <t>ケンシン</t>
    </rPh>
    <rPh sb="11" eb="12">
      <t>メイ</t>
    </rPh>
    <phoneticPr fontId="26"/>
  </si>
  <si>
    <t>火</t>
    <rPh sb="0" eb="1">
      <t>ヒ</t>
    </rPh>
    <phoneticPr fontId="26"/>
  </si>
  <si>
    <t>浪岡　ヒロ</t>
    <rPh sb="0" eb="2">
      <t>ナミオカ</t>
    </rPh>
    <phoneticPr fontId="26"/>
  </si>
  <si>
    <t>千葉　幸子</t>
    <rPh sb="0" eb="2">
      <t>チバ</t>
    </rPh>
    <rPh sb="3" eb="5">
      <t>サチコ</t>
    </rPh>
    <phoneticPr fontId="26"/>
  </si>
  <si>
    <t>血液検査</t>
    <rPh sb="0" eb="2">
      <t>ケツエキ</t>
    </rPh>
    <rPh sb="2" eb="4">
      <t>ケンサ</t>
    </rPh>
    <phoneticPr fontId="26"/>
  </si>
  <si>
    <t>血液検査</t>
    <phoneticPr fontId="26"/>
  </si>
  <si>
    <t>久保　キサ</t>
    <rPh sb="0" eb="2">
      <t>クボ</t>
    </rPh>
    <phoneticPr fontId="26"/>
  </si>
  <si>
    <t>血液検査・認知検査</t>
    <rPh sb="5" eb="7">
      <t>ニンチ</t>
    </rPh>
    <rPh sb="7" eb="9">
      <t>ケンサ</t>
    </rPh>
    <phoneticPr fontId="26"/>
  </si>
  <si>
    <t>浄法寺　進</t>
    <rPh sb="0" eb="3">
      <t>ジョウホウジ</t>
    </rPh>
    <rPh sb="4" eb="5">
      <t>ススム</t>
    </rPh>
    <phoneticPr fontId="26"/>
  </si>
  <si>
    <t>岡三沢診療所</t>
    <rPh sb="0" eb="6">
      <t>オカミサワシンリョウジョ</t>
    </rPh>
    <phoneticPr fontId="26"/>
  </si>
  <si>
    <t>蛯名　北斗</t>
    <rPh sb="0" eb="2">
      <t>エビナ</t>
    </rPh>
    <rPh sb="3" eb="5">
      <t>ホクト</t>
    </rPh>
    <phoneticPr fontId="26"/>
  </si>
  <si>
    <t>十和田中央病院</t>
    <rPh sb="0" eb="5">
      <t>トワダチュウオウ</t>
    </rPh>
    <rPh sb="5" eb="7">
      <t>ビョウイン</t>
    </rPh>
    <phoneticPr fontId="26"/>
  </si>
  <si>
    <t>ひぐちクリニック</t>
    <phoneticPr fontId="26"/>
  </si>
  <si>
    <t>赤沼　里奈</t>
    <rPh sb="0" eb="2">
      <t>アカヌマ</t>
    </rPh>
    <rPh sb="3" eb="5">
      <t>リナ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</si>
  <si>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</si>
  <si>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</si>
  <si>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聖心会病院</t>
    <rPh sb="0" eb="2">
      <t>セイシン</t>
    </rPh>
    <rPh sb="2" eb="3">
      <t>カイ</t>
    </rPh>
    <rPh sb="3" eb="5">
      <t>ビョウイン</t>
    </rPh>
    <phoneticPr fontId="26"/>
  </si>
  <si>
    <t>26</t>
    <phoneticPr fontId="26"/>
  </si>
  <si>
    <t>25</t>
    <phoneticPr fontId="26"/>
  </si>
  <si>
    <t>赤沼 里奈</t>
    <rPh sb="0" eb="2">
      <t>アカヌマ</t>
    </rPh>
    <rPh sb="3" eb="5">
      <t>リナ</t>
    </rPh>
    <phoneticPr fontId="26"/>
  </si>
  <si>
    <t>血液検査・CMI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</si>
  <si>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</si>
  <si>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</si>
  <si>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</si>
  <si>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早退</t>
    <rPh sb="0" eb="2">
      <t>ソウタイ</t>
    </rPh>
    <phoneticPr fontId="26"/>
  </si>
  <si>
    <t>沖田　キミヱ</t>
    <rPh sb="0" eb="2">
      <t>オキタ</t>
    </rPh>
    <phoneticPr fontId="26"/>
  </si>
  <si>
    <t>角田　晃</t>
    <rPh sb="0" eb="2">
      <t>カクタ</t>
    </rPh>
    <rPh sb="3" eb="4">
      <t>アキラ</t>
    </rPh>
    <phoneticPr fontId="26"/>
  </si>
  <si>
    <t>宮崎　良子</t>
    <rPh sb="0" eb="2">
      <t>ミヤザキ</t>
    </rPh>
    <rPh sb="3" eb="5">
      <t>リョウコ</t>
    </rPh>
    <phoneticPr fontId="26"/>
  </si>
  <si>
    <t>米村　由紀代</t>
    <rPh sb="0" eb="2">
      <t>ヨネムラ</t>
    </rPh>
    <rPh sb="3" eb="5">
      <t>ユキ</t>
    </rPh>
    <rPh sb="5" eb="6">
      <t>ヨ</t>
    </rPh>
    <phoneticPr fontId="26"/>
  </si>
  <si>
    <t>木村　めぐみ</t>
    <rPh sb="0" eb="2">
      <t>キムラ</t>
    </rPh>
    <phoneticPr fontId="26"/>
  </si>
  <si>
    <t>古田　勇蔵</t>
    <rPh sb="0" eb="2">
      <t>フルタ</t>
    </rPh>
    <rPh sb="3" eb="4">
      <t>ユウ</t>
    </rPh>
    <rPh sb="4" eb="5">
      <t>ゾウ</t>
    </rPh>
    <phoneticPr fontId="26"/>
  </si>
  <si>
    <t>血液検査</t>
    <rPh sb="0" eb="2">
      <t>ケツエキ</t>
    </rPh>
    <rPh sb="2" eb="4">
      <t>ケンサ</t>
    </rPh>
    <phoneticPr fontId="26"/>
  </si>
  <si>
    <t>カウンセリング</t>
    <phoneticPr fontId="26"/>
  </si>
  <si>
    <t>米田　翔</t>
    <rPh sb="0" eb="2">
      <t>マイタ</t>
    </rPh>
    <rPh sb="3" eb="4">
      <t>カケル</t>
    </rPh>
    <phoneticPr fontId="26"/>
  </si>
  <si>
    <t>林下　拓美</t>
    <rPh sb="0" eb="2">
      <t>ハヤシタ</t>
    </rPh>
    <rPh sb="3" eb="5">
      <t>タクミ</t>
    </rPh>
    <phoneticPr fontId="26"/>
  </si>
  <si>
    <t>25.0</t>
    <phoneticPr fontId="26"/>
  </si>
  <si>
    <t>25.5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</si>
  <si>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</si>
  <si>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</si>
  <si>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柳田</t>
    <rPh sb="0" eb="2">
      <t>ヤナギダ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</si>
  <si>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</si>
  <si>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木</t>
    <rPh sb="0" eb="1">
      <t>キ</t>
    </rPh>
    <phoneticPr fontId="26"/>
  </si>
  <si>
    <t>田名部・馬渡Dr</t>
    <rPh sb="0" eb="3">
      <t>タナブ</t>
    </rPh>
    <rPh sb="4" eb="6">
      <t>マワタリ</t>
    </rPh>
    <phoneticPr fontId="26"/>
  </si>
  <si>
    <t>25</t>
    <phoneticPr fontId="26"/>
  </si>
  <si>
    <t>26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</si>
  <si>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</si>
  <si>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</si>
  <si>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村上　百合江</t>
    <rPh sb="0" eb="2">
      <t>ムラカミ</t>
    </rPh>
    <rPh sb="3" eb="5">
      <t>ユリ</t>
    </rPh>
    <rPh sb="5" eb="6">
      <t>エ</t>
    </rPh>
    <phoneticPr fontId="26"/>
  </si>
  <si>
    <t>小笠原</t>
    <rPh sb="0" eb="3">
      <t>オガサワラ</t>
    </rPh>
    <phoneticPr fontId="26"/>
  </si>
  <si>
    <t>血液検査</t>
    <phoneticPr fontId="26"/>
  </si>
  <si>
    <t>畑山　みゆき</t>
    <rPh sb="0" eb="2">
      <t>ハタケヤマ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</si>
  <si>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</si>
  <si>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杉元　悠敏</t>
    <phoneticPr fontId="26"/>
  </si>
  <si>
    <t>種市ローザ雪乃</t>
    <rPh sb="0" eb="2">
      <t>タネイチ</t>
    </rPh>
    <rPh sb="5" eb="7">
      <t>ユキノ</t>
    </rPh>
    <phoneticPr fontId="26"/>
  </si>
  <si>
    <t>エビリファイ400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</si>
  <si>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</si>
  <si>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</si>
  <si>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</si>
  <si>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</si>
  <si>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柳田</t>
    <rPh sb="0" eb="2">
      <t>ヤナギダ</t>
    </rPh>
    <phoneticPr fontId="26"/>
  </si>
  <si>
    <t>小笠原</t>
    <rPh sb="0" eb="3">
      <t>オガサワラ</t>
    </rPh>
    <phoneticPr fontId="26"/>
  </si>
  <si>
    <t>年休</t>
    <rPh sb="0" eb="2">
      <t>ネンキュウ</t>
    </rPh>
    <phoneticPr fontId="26"/>
  </si>
  <si>
    <t>西舘　瞳</t>
    <rPh sb="0" eb="2">
      <t>ニシダテ</t>
    </rPh>
    <rPh sb="3" eb="4">
      <t>ヒトミ</t>
    </rPh>
    <phoneticPr fontId="26"/>
  </si>
  <si>
    <t>ゼプリオン150㎎</t>
    <phoneticPr fontId="26"/>
  </si>
  <si>
    <t>太田　ウシゴ</t>
    <rPh sb="0" eb="2">
      <t>オオタ</t>
    </rPh>
    <phoneticPr fontId="26"/>
  </si>
  <si>
    <t>樋口　スマ</t>
    <rPh sb="0" eb="2">
      <t>ヒグチ</t>
    </rPh>
    <phoneticPr fontId="26"/>
  </si>
  <si>
    <t>玉澤　善治</t>
    <rPh sb="0" eb="2">
      <t>タマサワ</t>
    </rPh>
    <rPh sb="3" eb="5">
      <t>ゼンジ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</si>
  <si>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</si>
  <si>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</si>
  <si>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長根　幸生</t>
    <rPh sb="0" eb="2">
      <t>ナガネ</t>
    </rPh>
    <rPh sb="3" eb="4">
      <t>シアワ</t>
    </rPh>
    <rPh sb="4" eb="5">
      <t>イ</t>
    </rPh>
    <phoneticPr fontId="26"/>
  </si>
  <si>
    <t>みさわの森クリニック</t>
    <rPh sb="4" eb="5">
      <t>モリ</t>
    </rPh>
    <phoneticPr fontId="26"/>
  </si>
  <si>
    <t>三沢市教育委員会　医師面談1件</t>
    <rPh sb="0" eb="2">
      <t>ミサワ</t>
    </rPh>
    <rPh sb="2" eb="3">
      <t>シ</t>
    </rPh>
    <rPh sb="3" eb="5">
      <t>キョウイク</t>
    </rPh>
    <rPh sb="5" eb="8">
      <t>イインカイ</t>
    </rPh>
    <rPh sb="9" eb="11">
      <t>イシ</t>
    </rPh>
    <rPh sb="11" eb="13">
      <t>メンダン</t>
    </rPh>
    <rPh sb="14" eb="15">
      <t>ケン</t>
    </rPh>
    <phoneticPr fontId="26"/>
  </si>
  <si>
    <t>山本　篤史</t>
    <rPh sb="0" eb="2">
      <t>ヤマモト</t>
    </rPh>
    <rPh sb="3" eb="5">
      <t>アツシ</t>
    </rPh>
    <phoneticPr fontId="26"/>
  </si>
  <si>
    <t>小笠原　由美子</t>
    <rPh sb="0" eb="3">
      <t>オガサワラ</t>
    </rPh>
    <rPh sb="4" eb="7">
      <t>ユミコ</t>
    </rPh>
    <phoneticPr fontId="26"/>
  </si>
  <si>
    <t>佐々木　康之</t>
    <rPh sb="0" eb="3">
      <t>ササキ</t>
    </rPh>
    <rPh sb="4" eb="6">
      <t>ヤスユキ</t>
    </rPh>
    <phoneticPr fontId="26"/>
  </si>
  <si>
    <t>ゼプリオン263㎎</t>
    <phoneticPr fontId="26"/>
  </si>
  <si>
    <t>エビリファイ400㎎</t>
    <phoneticPr fontId="26"/>
  </si>
  <si>
    <t>ゼプリオン100㎎</t>
    <phoneticPr fontId="26"/>
  </si>
  <si>
    <t>馬渡　Dr</t>
    <rPh sb="0" eb="2">
      <t>マワタリ</t>
    </rPh>
    <phoneticPr fontId="26"/>
  </si>
  <si>
    <t>幾田　昭一</t>
    <rPh sb="0" eb="2">
      <t>イクタ</t>
    </rPh>
    <rPh sb="3" eb="5">
      <t>ショウイチ</t>
    </rPh>
    <phoneticPr fontId="26"/>
  </si>
  <si>
    <t>血液検査・認知検査</t>
    <rPh sb="0" eb="4">
      <t>ケツエキケンサ</t>
    </rPh>
    <rPh sb="5" eb="9">
      <t>ニンチケンサ</t>
    </rPh>
    <phoneticPr fontId="26"/>
  </si>
  <si>
    <t>三沢市立三沢病院</t>
    <rPh sb="0" eb="8">
      <t>ミサワシリツミサワビョウイン</t>
    </rPh>
    <phoneticPr fontId="26"/>
  </si>
  <si>
    <t>栗橋　ユキ</t>
    <rPh sb="0" eb="2">
      <t>クリハシ</t>
    </rPh>
    <phoneticPr fontId="26"/>
  </si>
  <si>
    <t>血液検査</t>
    <rPh sb="0" eb="4">
      <t>ケツエキケンサ</t>
    </rPh>
    <phoneticPr fontId="26"/>
  </si>
  <si>
    <t>杉山　葵</t>
    <rPh sb="0" eb="2">
      <t>スギヤマ</t>
    </rPh>
    <rPh sb="3" eb="4">
      <t>アオイ</t>
    </rPh>
    <phoneticPr fontId="26"/>
  </si>
  <si>
    <t>血液検査・CMI</t>
    <rPh sb="0" eb="4">
      <t>ケツエキケンサ</t>
    </rPh>
    <phoneticPr fontId="26"/>
  </si>
  <si>
    <t>山田　史</t>
    <rPh sb="0" eb="2">
      <t>ヤマダ</t>
    </rPh>
    <rPh sb="3" eb="4">
      <t>フミ</t>
    </rPh>
    <phoneticPr fontId="26"/>
  </si>
  <si>
    <t>山田　昇平</t>
    <rPh sb="0" eb="2">
      <t>ヤマダ</t>
    </rPh>
    <rPh sb="3" eb="5">
      <t>ショウヘイ</t>
    </rPh>
    <phoneticPr fontId="26"/>
  </si>
  <si>
    <t>村中内科心療内科医院</t>
    <rPh sb="0" eb="2">
      <t>ムラナカ</t>
    </rPh>
    <rPh sb="2" eb="4">
      <t>ナイカ</t>
    </rPh>
    <rPh sb="4" eb="6">
      <t>シンリョウ</t>
    </rPh>
    <rPh sb="6" eb="8">
      <t>ナイカ</t>
    </rPh>
    <rPh sb="8" eb="10">
      <t>イイン</t>
    </rPh>
    <phoneticPr fontId="26"/>
  </si>
  <si>
    <t>小笠原</t>
    <rPh sb="0" eb="3">
      <t>オガサワラ</t>
    </rPh>
    <phoneticPr fontId="26"/>
  </si>
  <si>
    <t>川本　マリ子</t>
    <rPh sb="0" eb="2">
      <t>カワモト</t>
    </rPh>
    <rPh sb="5" eb="6">
      <t>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</si>
  <si>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</si>
  <si>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清水目　ひで</t>
    <rPh sb="0" eb="3">
      <t>シミズメ</t>
    </rPh>
    <phoneticPr fontId="26"/>
  </si>
  <si>
    <t>水</t>
    <rPh sb="0" eb="1">
      <t>スイ</t>
    </rPh>
    <phoneticPr fontId="26"/>
  </si>
  <si>
    <t>血液検査</t>
    <phoneticPr fontId="26"/>
  </si>
  <si>
    <t>小松つま</t>
    <rPh sb="0" eb="2">
      <t>コマツ</t>
    </rPh>
    <phoneticPr fontId="26"/>
  </si>
  <si>
    <t>高田義和</t>
    <rPh sb="0" eb="2">
      <t>タカダ</t>
    </rPh>
    <rPh sb="2" eb="3">
      <t>ヨシ</t>
    </rPh>
    <rPh sb="3" eb="4">
      <t>カズ</t>
    </rPh>
    <phoneticPr fontId="26"/>
  </si>
  <si>
    <t>中村武美</t>
    <rPh sb="0" eb="1">
      <t>ナカ</t>
    </rPh>
    <rPh sb="1" eb="2">
      <t>ムラ</t>
    </rPh>
    <rPh sb="2" eb="4">
      <t>タケミ</t>
    </rPh>
    <phoneticPr fontId="26"/>
  </si>
  <si>
    <t>吉田友美</t>
    <rPh sb="0" eb="2">
      <t>ヨシダ</t>
    </rPh>
    <rPh sb="2" eb="4">
      <t>トモミ</t>
    </rPh>
    <phoneticPr fontId="26"/>
  </si>
  <si>
    <t>江刺家貴子</t>
    <rPh sb="0" eb="2">
      <t>エサシ</t>
    </rPh>
    <rPh sb="2" eb="3">
      <t>カ</t>
    </rPh>
    <rPh sb="3" eb="5">
      <t>タカコ</t>
    </rPh>
    <phoneticPr fontId="26"/>
  </si>
  <si>
    <t>柳田</t>
    <phoneticPr fontId="26"/>
  </si>
  <si>
    <t>高田義和</t>
    <phoneticPr fontId="26"/>
  </si>
  <si>
    <t>CMI</t>
    <phoneticPr fontId="26"/>
  </si>
  <si>
    <t>26</t>
    <phoneticPr fontId="26"/>
  </si>
  <si>
    <t>26</t>
    <phoneticPr fontId="26"/>
  </si>
  <si>
    <t>血液検査・認知検査</t>
    <rPh sb="5" eb="7">
      <t>ニンチ</t>
    </rPh>
    <rPh sb="7" eb="9">
      <t>ケンサ</t>
    </rPh>
    <phoneticPr fontId="26"/>
  </si>
  <si>
    <t>・三沢市教育委員会　医師面談1件</t>
    <rPh sb="1" eb="3">
      <t>ミサワ</t>
    </rPh>
    <rPh sb="3" eb="4">
      <t>シ</t>
    </rPh>
    <rPh sb="4" eb="6">
      <t>キョウイク</t>
    </rPh>
    <rPh sb="6" eb="9">
      <t>イインカイ</t>
    </rPh>
    <rPh sb="10" eb="12">
      <t>イシ</t>
    </rPh>
    <rPh sb="12" eb="14">
      <t>メンダン</t>
    </rPh>
    <rPh sb="15" eb="16">
      <t>ケン</t>
    </rPh>
    <phoneticPr fontId="26"/>
  </si>
  <si>
    <t>・　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</si>
  <si>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</si>
  <si>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</si>
  <si>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木</t>
    <rPh sb="0" eb="1">
      <t>モク</t>
    </rPh>
    <phoneticPr fontId="26"/>
  </si>
  <si>
    <t>田名部Dｒ・金Dr</t>
    <rPh sb="0" eb="3">
      <t>タナブ</t>
    </rPh>
    <rPh sb="6" eb="7">
      <t>キン</t>
    </rPh>
    <phoneticPr fontId="26"/>
  </si>
  <si>
    <t>新山　みどり</t>
    <rPh sb="0" eb="2">
      <t>ニイヤマ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</si>
  <si>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</si>
  <si>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津軽　亜蘭</t>
    <rPh sb="0" eb="2">
      <t>ツガル</t>
    </rPh>
    <rPh sb="3" eb="4">
      <t>ア</t>
    </rPh>
    <rPh sb="4" eb="5">
      <t>ラン</t>
    </rPh>
    <phoneticPr fontId="26"/>
  </si>
  <si>
    <t>八戸日赤病院</t>
    <rPh sb="0" eb="2">
      <t>ハチノヘ</t>
    </rPh>
    <rPh sb="2" eb="4">
      <t>ニッセキ</t>
    </rPh>
    <rPh sb="4" eb="6">
      <t>ビョウイン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</si>
  <si>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</si>
  <si>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</si>
  <si>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新山みどり</t>
    <rPh sb="0" eb="2">
      <t>ニイヤマ</t>
    </rPh>
    <phoneticPr fontId="26"/>
  </si>
  <si>
    <t>相内悠依</t>
    <rPh sb="0" eb="2">
      <t>アイナイ</t>
    </rPh>
    <rPh sb="2" eb="3">
      <t>ユウ</t>
    </rPh>
    <rPh sb="3" eb="4">
      <t>イ</t>
    </rPh>
    <phoneticPr fontId="26"/>
  </si>
  <si>
    <t>なし</t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</si>
  <si>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</si>
  <si>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</si>
  <si>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秋戸さおり</t>
    <rPh sb="0" eb="1">
      <t>アキ</t>
    </rPh>
    <rPh sb="1" eb="2">
      <t>ト</t>
    </rPh>
    <phoneticPr fontId="26"/>
  </si>
  <si>
    <t>血液検査・CMI</t>
    <phoneticPr fontId="26"/>
  </si>
  <si>
    <t>血液検査</t>
    <phoneticPr fontId="26"/>
  </si>
  <si>
    <t>赤川美紀</t>
    <rPh sb="0" eb="2">
      <t>アカガワ</t>
    </rPh>
    <rPh sb="2" eb="4">
      <t>ミキ</t>
    </rPh>
    <phoneticPr fontId="26"/>
  </si>
  <si>
    <t>福沢大樹</t>
    <rPh sb="0" eb="2">
      <t>フクサワ</t>
    </rPh>
    <rPh sb="2" eb="4">
      <t>ダイキ</t>
    </rPh>
    <phoneticPr fontId="26"/>
  </si>
  <si>
    <t>矢部拓真</t>
    <rPh sb="0" eb="2">
      <t>ヤベ</t>
    </rPh>
    <rPh sb="2" eb="4">
      <t>タクマ</t>
    </rPh>
    <phoneticPr fontId="26"/>
  </si>
  <si>
    <t>血液検査・CMI</t>
    <phoneticPr fontId="26"/>
  </si>
  <si>
    <t>佐々木大志</t>
    <rPh sb="0" eb="3">
      <t>ササキ</t>
    </rPh>
    <rPh sb="3" eb="4">
      <t>ダイ</t>
    </rPh>
    <rPh sb="4" eb="5">
      <t>ココロザシ</t>
    </rPh>
    <phoneticPr fontId="26"/>
  </si>
  <si>
    <t>25</t>
    <phoneticPr fontId="26"/>
  </si>
  <si>
    <t>年休</t>
    <rPh sb="0" eb="1">
      <t>ネン</t>
    </rPh>
    <rPh sb="1" eb="2">
      <t>キュウ</t>
    </rPh>
    <phoneticPr fontId="26"/>
  </si>
  <si>
    <t>川嶋　さやか</t>
    <rPh sb="0" eb="2">
      <t>カワシマ</t>
    </rPh>
    <phoneticPr fontId="26"/>
  </si>
  <si>
    <t>日勤</t>
    <phoneticPr fontId="26"/>
  </si>
  <si>
    <t>川嶋</t>
    <rPh sb="0" eb="2">
      <t>カワシマ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</si>
  <si>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</si>
  <si>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</si>
  <si>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佐々木　大志</t>
    <rPh sb="0" eb="3">
      <t>ササキ</t>
    </rPh>
    <rPh sb="4" eb="5">
      <t>ダイ</t>
    </rPh>
    <rPh sb="5" eb="6">
      <t>シ</t>
    </rPh>
    <phoneticPr fontId="26"/>
  </si>
  <si>
    <t>阿部クリニック</t>
    <rPh sb="0" eb="2">
      <t>アベ</t>
    </rPh>
    <phoneticPr fontId="26"/>
  </si>
  <si>
    <t>年休</t>
    <rPh sb="0" eb="1">
      <t>ネン</t>
    </rPh>
    <rPh sb="1" eb="2">
      <t>キュウ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</si>
  <si>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</si>
  <si>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</si>
  <si>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25</t>
    <phoneticPr fontId="26"/>
  </si>
  <si>
    <t>沼山　詩織</t>
    <rPh sb="0" eb="2">
      <t>ヌマヤマ</t>
    </rPh>
    <rPh sb="3" eb="5">
      <t>シオリ</t>
    </rPh>
    <phoneticPr fontId="26"/>
  </si>
  <si>
    <t>宮守　美枝</t>
    <rPh sb="0" eb="1">
      <t>ミヤ</t>
    </rPh>
    <rPh sb="1" eb="2">
      <t>モリ</t>
    </rPh>
    <rPh sb="3" eb="5">
      <t>ミエ</t>
    </rPh>
    <phoneticPr fontId="26"/>
  </si>
  <si>
    <t>田中　成典</t>
    <rPh sb="0" eb="2">
      <t>タナカ</t>
    </rPh>
    <rPh sb="3" eb="4">
      <t>セイ</t>
    </rPh>
    <rPh sb="4" eb="5">
      <t>テン</t>
    </rPh>
    <phoneticPr fontId="26"/>
  </si>
  <si>
    <t>血液検査</t>
    <rPh sb="0" eb="2">
      <t>ケツエキ</t>
    </rPh>
    <rPh sb="2" eb="4">
      <t>ケンサ</t>
    </rPh>
    <phoneticPr fontId="26"/>
  </si>
  <si>
    <t>赤沼　拓也</t>
    <rPh sb="0" eb="2">
      <t>アカヌマ</t>
    </rPh>
    <rPh sb="3" eb="5">
      <t>タクヤ</t>
    </rPh>
    <phoneticPr fontId="26"/>
  </si>
  <si>
    <t>CMI</t>
    <phoneticPr fontId="26"/>
  </si>
  <si>
    <t>地代所　武彦</t>
    <rPh sb="0" eb="3">
      <t>ジダイショ</t>
    </rPh>
    <rPh sb="4" eb="6">
      <t>タケヒコ</t>
    </rPh>
    <phoneticPr fontId="26"/>
  </si>
  <si>
    <t>AUDIT</t>
    <phoneticPr fontId="26"/>
  </si>
  <si>
    <t>石田温泉病院</t>
    <rPh sb="0" eb="2">
      <t>イシダ</t>
    </rPh>
    <rPh sb="2" eb="4">
      <t>オンセン</t>
    </rPh>
    <rPh sb="4" eb="6">
      <t>ビョウイン</t>
    </rPh>
    <phoneticPr fontId="26"/>
  </si>
  <si>
    <t>川嶋</t>
    <rPh sb="0" eb="2">
      <t>カワシマ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</si>
  <si>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</si>
  <si>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</si>
  <si>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</si>
  <si>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</si>
  <si>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</si>
  <si>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</si>
  <si>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豊川洋子</t>
    <rPh sb="0" eb="2">
      <t>トヨカワ</t>
    </rPh>
    <rPh sb="2" eb="4">
      <t>ヨウコ</t>
    </rPh>
    <phoneticPr fontId="26"/>
  </si>
  <si>
    <t>血液検査</t>
    <rPh sb="0" eb="2">
      <t>ケツエキ</t>
    </rPh>
    <rPh sb="2" eb="4">
      <t>ケンサ</t>
    </rPh>
    <phoneticPr fontId="26"/>
  </si>
  <si>
    <t>石橋恭子</t>
    <rPh sb="0" eb="2">
      <t>イシバシ</t>
    </rPh>
    <rPh sb="2" eb="4">
      <t>キョウコ</t>
    </rPh>
    <phoneticPr fontId="26"/>
  </si>
  <si>
    <t>中嶋哲也</t>
    <rPh sb="0" eb="2">
      <t>ナカジマ</t>
    </rPh>
    <rPh sb="2" eb="4">
      <t>テツヤ</t>
    </rPh>
    <phoneticPr fontId="26"/>
  </si>
  <si>
    <t>小笠原</t>
    <rPh sb="0" eb="3">
      <t>オガサワラ</t>
    </rPh>
    <phoneticPr fontId="26"/>
  </si>
  <si>
    <t>千葉　隆夫</t>
    <rPh sb="0" eb="2">
      <t>チバ</t>
    </rPh>
    <rPh sb="3" eb="5">
      <t>タカオ</t>
    </rPh>
    <phoneticPr fontId="26"/>
  </si>
  <si>
    <t>認知検査</t>
    <rPh sb="0" eb="2">
      <t>ニンチ</t>
    </rPh>
    <rPh sb="2" eb="4">
      <t>ケンサ</t>
    </rPh>
    <phoneticPr fontId="26"/>
  </si>
  <si>
    <t>荒谷　心虹</t>
    <rPh sb="0" eb="2">
      <t>アラヤ</t>
    </rPh>
    <rPh sb="3" eb="4">
      <t>ココロ</t>
    </rPh>
    <rPh sb="4" eb="5">
      <t>ニジ</t>
    </rPh>
    <phoneticPr fontId="26"/>
  </si>
  <si>
    <t>菅藤　麻美</t>
    <rPh sb="0" eb="2">
      <t>カントウ</t>
    </rPh>
    <rPh sb="3" eb="5">
      <t>マミ</t>
    </rPh>
    <phoneticPr fontId="26"/>
  </si>
  <si>
    <t>米田　翔</t>
    <rPh sb="0" eb="2">
      <t>マイタ</t>
    </rPh>
    <rPh sb="3" eb="4">
      <t>ショウ</t>
    </rPh>
    <phoneticPr fontId="26"/>
  </si>
  <si>
    <t>辻井　正</t>
    <rPh sb="0" eb="2">
      <t>ツジイ</t>
    </rPh>
    <rPh sb="3" eb="4">
      <t>タダシ</t>
    </rPh>
    <phoneticPr fontId="26"/>
  </si>
  <si>
    <t>野田頭　真由美</t>
    <rPh sb="0" eb="3">
      <t>ノダガシラ</t>
    </rPh>
    <rPh sb="4" eb="7">
      <t>マユミ</t>
    </rPh>
    <phoneticPr fontId="26"/>
  </si>
  <si>
    <t>ハロマンス100㎎</t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</si>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</sst>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9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31" fillId="0" borderId="12" xfId="0" applyFont="1" applyBorder="1" applyAlignment="1">
      <alignment horizontal="center" vertical="center"/>
    </xf>
    <xf numFmtId="0" fontId="31" fillId="0" borderId="30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entry" xfId="20" xr:uid="{00000000-0005-0000-0000-000013000000}"/>
    <cellStyle name="Header1" xfId="21" xr:uid="{00000000-0005-0000-0000-000014000000}"/>
    <cellStyle name="Header2" xfId="22" xr:uid="{00000000-0005-0000-0000-000015000000}"/>
    <cellStyle name="Normal - Style1" xfId="23" xr:uid="{00000000-0005-0000-0000-000016000000}"/>
    <cellStyle name="Normal_#18-Internet" xfId="24" xr:uid="{00000000-0005-0000-0000-000017000000}"/>
    <cellStyle name="price" xfId="25" xr:uid="{00000000-0005-0000-0000-000018000000}"/>
    <cellStyle name="revised" xfId="26" xr:uid="{00000000-0005-0000-0000-000019000000}"/>
    <cellStyle name="section" xfId="27" xr:uid="{00000000-0005-0000-0000-00001A000000}"/>
    <cellStyle name="title" xfId="28" xr:uid="{00000000-0005-0000-0000-00001B000000}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/>
  <dimension ref="B1:AS80"/>
  <sheetViews>
    <sheetView view="pageBreakPreview" zoomScaleNormal="100" zoomScaleSheetLayoutView="100" workbookViewId="0">
      <selection activeCell="L32" sqref="L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72</v>
      </c>
      <c r="U2" s="50" t="s">
        <v>3</v>
      </c>
      <c r="W2" s="158" t="s">
        <v>53</v>
      </c>
      <c r="X2" s="159"/>
      <c r="Y2" s="159"/>
      <c r="Z2" s="160"/>
      <c r="AA2" s="162" t="s">
        <v>73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75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71</v>
      </c>
      <c r="C9" s="155"/>
      <c r="D9" s="155"/>
      <c r="E9" s="155"/>
      <c r="F9" s="155"/>
      <c r="G9" s="155"/>
      <c r="H9" s="156" t="s">
        <v>74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17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35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17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87</v>
      </c>
      <c r="M19" s="123"/>
      <c r="N19" s="123"/>
      <c r="O19" s="140"/>
      <c r="P19" s="39" t="s">
        <v>5</v>
      </c>
      <c r="Q19" s="114" t="s">
        <v>88</v>
      </c>
      <c r="R19" s="70"/>
      <c r="S19" s="70"/>
      <c r="T19" s="70"/>
      <c r="U19" s="24" t="s">
        <v>89</v>
      </c>
      <c r="V19" s="123" t="s">
        <v>83</v>
      </c>
      <c r="W19" s="123"/>
      <c r="X19" s="123"/>
      <c r="Y19" s="123"/>
      <c r="Z19" s="123"/>
      <c r="AA19" s="15" t="s">
        <v>5</v>
      </c>
      <c r="AB19" s="122" t="s">
        <v>86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90</v>
      </c>
      <c r="W20" s="84"/>
      <c r="X20" s="84"/>
      <c r="Y20" s="84"/>
      <c r="Z20" s="84"/>
      <c r="AA20" s="38" t="s">
        <v>5</v>
      </c>
      <c r="AB20" s="114" t="s">
        <v>91</v>
      </c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80</v>
      </c>
      <c r="C25" s="145"/>
      <c r="D25" s="145"/>
      <c r="E25" s="145"/>
      <c r="F25" s="15" t="s">
        <v>5</v>
      </c>
      <c r="G25" s="51" t="s">
        <v>81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82</v>
      </c>
      <c r="C26" s="70"/>
      <c r="D26" s="70"/>
      <c r="E26" s="70"/>
      <c r="F26" s="37" t="s">
        <v>5</v>
      </c>
      <c r="G26" s="66" t="s">
        <v>85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83</v>
      </c>
      <c r="C27" s="70"/>
      <c r="D27" s="70"/>
      <c r="E27" s="70"/>
      <c r="F27" s="37" t="s">
        <v>5</v>
      </c>
      <c r="G27" s="66" t="s">
        <v>85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 t="s">
        <v>84</v>
      </c>
      <c r="C28" s="70"/>
      <c r="D28" s="70"/>
      <c r="E28" s="70"/>
      <c r="F28" s="37" t="s">
        <v>5</v>
      </c>
      <c r="G28" s="66" t="s">
        <v>85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76</v>
      </c>
      <c r="Q32" s="64"/>
      <c r="R32" s="65"/>
      <c r="S32" s="66" t="s">
        <v>77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78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76</v>
      </c>
      <c r="Q33" s="64"/>
      <c r="R33" s="65"/>
      <c r="S33" s="66" t="s">
        <v>78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76</v>
      </c>
      <c r="Q34" s="80"/>
      <c r="R34" s="81"/>
      <c r="S34" s="76" t="s">
        <v>78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79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275934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164000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111934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77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77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 xr:uid="{00000000-0002-0000-0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S80"/>
  <sheetViews>
    <sheetView view="pageBreakPreview" zoomScaleNormal="100" zoomScaleSheetLayoutView="100" workbookViewId="0">
      <selection activeCell="G25" sqref="G25:K25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92</v>
      </c>
      <c r="U2" s="50" t="s">
        <v>3</v>
      </c>
      <c r="W2" s="158" t="s">
        <v>53</v>
      </c>
      <c r="X2" s="159"/>
      <c r="Y2" s="159"/>
      <c r="Z2" s="160"/>
      <c r="AA2" s="162" t="s">
        <v>93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33</v>
      </c>
      <c r="N12" s="139"/>
      <c r="O12" s="48" t="s">
        <v>14</v>
      </c>
      <c r="P12" s="17" t="s">
        <v>17</v>
      </c>
      <c r="Q12" s="138">
        <v>6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86">
        <f>I12+M12+Q12+U12+Y12</f>
        <v>53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33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94</v>
      </c>
      <c r="W19" s="123"/>
      <c r="X19" s="123"/>
      <c r="Y19" s="123"/>
      <c r="Z19" s="123"/>
      <c r="AA19" s="15" t="s">
        <v>5</v>
      </c>
      <c r="AB19" s="122" t="s">
        <v>95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96</v>
      </c>
      <c r="C25" s="145"/>
      <c r="D25" s="145"/>
      <c r="E25" s="145"/>
      <c r="F25" s="15" t="s">
        <v>5</v>
      </c>
      <c r="G25" s="51" t="s">
        <v>85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97</v>
      </c>
      <c r="C26" s="70"/>
      <c r="D26" s="70"/>
      <c r="E26" s="70"/>
      <c r="F26" s="37" t="s">
        <v>5</v>
      </c>
      <c r="G26" s="66" t="s">
        <v>98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99</v>
      </c>
      <c r="Q32" s="64"/>
      <c r="R32" s="65"/>
      <c r="S32" s="66" t="s">
        <v>101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103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100</v>
      </c>
      <c r="Q33" s="64"/>
      <c r="R33" s="65"/>
      <c r="S33" s="66" t="s">
        <v>102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99</v>
      </c>
      <c r="Q34" s="80"/>
      <c r="R34" s="81"/>
      <c r="S34" s="76" t="s">
        <v>102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103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v>228834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178834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77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78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S80"/>
  <sheetViews>
    <sheetView view="pageBreakPreview" zoomScaleNormal="100" zoomScaleSheetLayoutView="100" workbookViewId="0">
      <selection activeCell="J9" sqref="J9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104</v>
      </c>
      <c r="U2" s="50" t="s">
        <v>3</v>
      </c>
      <c r="W2" s="158" t="s">
        <v>53</v>
      </c>
      <c r="X2" s="159"/>
      <c r="Y2" s="159"/>
      <c r="Z2" s="160"/>
      <c r="AA2" s="162" t="s">
        <v>107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108</v>
      </c>
      <c r="K9" s="155"/>
      <c r="L9" s="155"/>
      <c r="M9" s="155"/>
      <c r="N9" s="155"/>
      <c r="O9" s="156" t="s">
        <v>109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39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86">
        <f>I12+M12+Q12+U12+Y12</f>
        <v>62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39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105</v>
      </c>
      <c r="C25" s="145"/>
      <c r="D25" s="145"/>
      <c r="E25" s="145"/>
      <c r="F25" s="15" t="s">
        <v>5</v>
      </c>
      <c r="G25" s="51" t="s">
        <v>106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110</v>
      </c>
      <c r="C26" s="70"/>
      <c r="D26" s="70"/>
      <c r="E26" s="70"/>
      <c r="F26" s="37" t="s">
        <v>5</v>
      </c>
      <c r="G26" s="66" t="s">
        <v>111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112</v>
      </c>
      <c r="C27" s="70"/>
      <c r="D27" s="70"/>
      <c r="E27" s="70"/>
      <c r="F27" s="37" t="s">
        <v>5</v>
      </c>
      <c r="G27" s="66" t="s">
        <v>113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 t="s">
        <v>114</v>
      </c>
      <c r="C28" s="70"/>
      <c r="D28" s="70"/>
      <c r="E28" s="70"/>
      <c r="F28" s="37" t="s">
        <v>5</v>
      </c>
      <c r="G28" s="66" t="s">
        <v>111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 t="s">
        <v>115</v>
      </c>
      <c r="C29" s="70"/>
      <c r="D29" s="70"/>
      <c r="E29" s="70"/>
      <c r="F29" s="37" t="s">
        <v>5</v>
      </c>
      <c r="G29" s="66" t="s">
        <v>116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 t="s">
        <v>117</v>
      </c>
      <c r="C30" s="145"/>
      <c r="D30" s="145"/>
      <c r="E30" s="145"/>
      <c r="F30" s="15" t="s">
        <v>5</v>
      </c>
      <c r="G30" s="51" t="s">
        <v>116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76</v>
      </c>
      <c r="Q32" s="64"/>
      <c r="R32" s="65"/>
      <c r="S32" s="66" t="s">
        <v>77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118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76</v>
      </c>
      <c r="Q33" s="64"/>
      <c r="R33" s="65"/>
      <c r="S33" s="66" t="s">
        <v>78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76</v>
      </c>
      <c r="Q34" s="80"/>
      <c r="R34" s="81"/>
      <c r="S34" s="76" t="s">
        <v>78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118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231984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127000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104984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77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77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AS80"/>
  <sheetViews>
    <sheetView view="pageBreakPreview" topLeftCell="A16" zoomScaleNormal="100" zoomScaleSheetLayoutView="100" workbookViewId="0">
      <selection activeCell="AC35" sqref="AC35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119</v>
      </c>
      <c r="U2" s="50" t="s">
        <v>3</v>
      </c>
      <c r="W2" s="158" t="s">
        <v>53</v>
      </c>
      <c r="X2" s="159"/>
      <c r="Y2" s="159"/>
      <c r="Z2" s="160"/>
      <c r="AA2" s="162" t="s">
        <v>120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63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80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57</v>
      </c>
      <c r="J16" s="139"/>
      <c r="K16" s="46" t="s">
        <v>14</v>
      </c>
      <c r="L16" s="17" t="s">
        <v>30</v>
      </c>
      <c r="M16" s="138">
        <v>6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129</v>
      </c>
      <c r="W19" s="123"/>
      <c r="X19" s="123"/>
      <c r="Y19" s="123"/>
      <c r="Z19" s="123"/>
      <c r="AA19" s="15" t="s">
        <v>5</v>
      </c>
      <c r="AB19" s="122" t="s">
        <v>128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122</v>
      </c>
      <c r="C25" s="145"/>
      <c r="D25" s="145"/>
      <c r="E25" s="145"/>
      <c r="F25" s="15" t="s">
        <v>5</v>
      </c>
      <c r="G25" s="51" t="s">
        <v>123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124</v>
      </c>
      <c r="C26" s="70"/>
      <c r="D26" s="70"/>
      <c r="E26" s="70"/>
      <c r="F26" s="37" t="s">
        <v>5</v>
      </c>
      <c r="G26" s="66" t="s">
        <v>125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126</v>
      </c>
      <c r="C27" s="70"/>
      <c r="D27" s="70"/>
      <c r="E27" s="70"/>
      <c r="F27" s="37" t="s">
        <v>5</v>
      </c>
      <c r="G27" s="66" t="s">
        <v>125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 t="s">
        <v>127</v>
      </c>
      <c r="C28" s="70"/>
      <c r="D28" s="70"/>
      <c r="E28" s="70"/>
      <c r="F28" s="37" t="s">
        <v>5</v>
      </c>
      <c r="G28" s="66" t="s">
        <v>125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132</v>
      </c>
      <c r="Q32" s="64"/>
      <c r="R32" s="65"/>
      <c r="S32" s="66" t="s">
        <v>130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131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132</v>
      </c>
      <c r="Q33" s="64"/>
      <c r="R33" s="65"/>
      <c r="S33" s="66" t="s">
        <v>131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132</v>
      </c>
      <c r="Q34" s="80"/>
      <c r="R34" s="81"/>
      <c r="S34" s="76" t="s">
        <v>131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133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143659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93659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131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121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130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AS80"/>
  <sheetViews>
    <sheetView view="pageBreakPreview" topLeftCell="A16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AS80"/>
  <sheetViews>
    <sheetView view="pageBreakPreview" zoomScaleNormal="100" zoomScaleSheetLayoutView="100" workbookViewId="0">
      <selection activeCell="G18" sqref="G18:K1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134</v>
      </c>
      <c r="U2" s="50" t="s">
        <v>3</v>
      </c>
      <c r="W2" s="158" t="s">
        <v>53</v>
      </c>
      <c r="X2" s="159"/>
      <c r="Y2" s="159"/>
      <c r="Z2" s="160"/>
      <c r="AA2" s="162" t="s">
        <v>135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87" t="s">
        <v>136</v>
      </c>
      <c r="P6" s="188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47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39</v>
      </c>
      <c r="J16" s="139"/>
      <c r="K16" s="46" t="s">
        <v>14</v>
      </c>
      <c r="L16" s="17" t="s">
        <v>30</v>
      </c>
      <c r="M16" s="138">
        <v>8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144</v>
      </c>
      <c r="W19" s="123"/>
      <c r="X19" s="123"/>
      <c r="Y19" s="123"/>
      <c r="Z19" s="123"/>
      <c r="AA19" s="15" t="s">
        <v>5</v>
      </c>
      <c r="AB19" s="122" t="s">
        <v>145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139</v>
      </c>
      <c r="C25" s="145"/>
      <c r="D25" s="145"/>
      <c r="E25" s="145"/>
      <c r="F25" s="15" t="s">
        <v>5</v>
      </c>
      <c r="G25" s="51" t="s">
        <v>85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140</v>
      </c>
      <c r="C26" s="70"/>
      <c r="D26" s="70"/>
      <c r="E26" s="70"/>
      <c r="F26" s="37" t="s">
        <v>5</v>
      </c>
      <c r="G26" s="66" t="s">
        <v>85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141</v>
      </c>
      <c r="C27" s="70"/>
      <c r="D27" s="70"/>
      <c r="E27" s="70"/>
      <c r="F27" s="37" t="s">
        <v>5</v>
      </c>
      <c r="G27" s="66" t="s">
        <v>85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 t="s">
        <v>142</v>
      </c>
      <c r="C28" s="70"/>
      <c r="D28" s="70"/>
      <c r="E28" s="70"/>
      <c r="F28" s="37" t="s">
        <v>5</v>
      </c>
      <c r="G28" s="66" t="s">
        <v>85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 t="s">
        <v>143</v>
      </c>
      <c r="C29" s="70"/>
      <c r="D29" s="70"/>
      <c r="E29" s="70"/>
      <c r="F29" s="37" t="s">
        <v>5</v>
      </c>
      <c r="G29" s="66" t="s">
        <v>85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76</v>
      </c>
      <c r="Q32" s="64"/>
      <c r="R32" s="65"/>
      <c r="S32" s="66" t="s">
        <v>78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78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137</v>
      </c>
      <c r="Q33" s="64"/>
      <c r="R33" s="65"/>
      <c r="S33" s="66" t="s">
        <v>78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76</v>
      </c>
      <c r="Q34" s="80"/>
      <c r="R34" s="81"/>
      <c r="S34" s="76" t="s">
        <v>78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79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v>144679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144679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77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78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 t="s">
        <v>138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AS80"/>
  <sheetViews>
    <sheetView view="pageBreakPreview" topLeftCell="A13" zoomScaleNormal="100" zoomScaleSheetLayoutView="100" workbookViewId="0">
      <selection activeCell="U20" sqref="U20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147</v>
      </c>
      <c r="U2" s="50" t="s">
        <v>3</v>
      </c>
      <c r="W2" s="158" t="s">
        <v>53</v>
      </c>
      <c r="X2" s="159"/>
      <c r="Y2" s="159"/>
      <c r="Z2" s="160"/>
      <c r="AA2" s="162" t="s">
        <v>73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170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4</v>
      </c>
      <c r="J12" s="139"/>
      <c r="K12" s="48" t="s">
        <v>14</v>
      </c>
      <c r="L12" s="17" t="s">
        <v>18</v>
      </c>
      <c r="M12" s="138">
        <v>31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31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 t="s">
        <v>154</v>
      </c>
      <c r="C19" s="136"/>
      <c r="D19" s="136"/>
      <c r="E19" s="140"/>
      <c r="F19" s="40" t="s">
        <v>5</v>
      </c>
      <c r="G19" s="114" t="s">
        <v>155</v>
      </c>
      <c r="H19" s="70"/>
      <c r="I19" s="70"/>
      <c r="J19" s="70"/>
      <c r="K19" s="126"/>
      <c r="L19" s="123" t="s">
        <v>152</v>
      </c>
      <c r="M19" s="123"/>
      <c r="N19" s="123"/>
      <c r="O19" s="140"/>
      <c r="P19" s="39" t="s">
        <v>5</v>
      </c>
      <c r="Q19" s="114" t="s">
        <v>158</v>
      </c>
      <c r="R19" s="70"/>
      <c r="S19" s="70"/>
      <c r="T19" s="70"/>
      <c r="U19" s="24" t="s">
        <v>89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 t="s">
        <v>156</v>
      </c>
      <c r="C20" s="70"/>
      <c r="D20" s="70"/>
      <c r="E20" s="125"/>
      <c r="F20" s="38" t="s">
        <v>5</v>
      </c>
      <c r="G20" s="114" t="s">
        <v>157</v>
      </c>
      <c r="H20" s="70"/>
      <c r="I20" s="70"/>
      <c r="J20" s="70"/>
      <c r="K20" s="126"/>
      <c r="L20" s="84" t="s">
        <v>159</v>
      </c>
      <c r="M20" s="84"/>
      <c r="N20" s="84"/>
      <c r="O20" s="125"/>
      <c r="P20" s="37" t="s">
        <v>5</v>
      </c>
      <c r="Q20" s="114" t="s">
        <v>160</v>
      </c>
      <c r="R20" s="70"/>
      <c r="S20" s="70"/>
      <c r="T20" s="70"/>
      <c r="U20" s="24" t="s">
        <v>89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 t="s">
        <v>161</v>
      </c>
      <c r="C21" s="70"/>
      <c r="D21" s="70"/>
      <c r="E21" s="125"/>
      <c r="F21" s="38" t="s">
        <v>5</v>
      </c>
      <c r="G21" s="114" t="s">
        <v>162</v>
      </c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148</v>
      </c>
      <c r="C25" s="145"/>
      <c r="D25" s="145"/>
      <c r="E25" s="145"/>
      <c r="F25" s="15" t="s">
        <v>5</v>
      </c>
      <c r="G25" s="51" t="s">
        <v>150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149</v>
      </c>
      <c r="C26" s="70"/>
      <c r="D26" s="70"/>
      <c r="E26" s="70"/>
      <c r="F26" s="37" t="s">
        <v>5</v>
      </c>
      <c r="G26" s="66" t="s">
        <v>151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152</v>
      </c>
      <c r="C27" s="70"/>
      <c r="D27" s="70"/>
      <c r="E27" s="70"/>
      <c r="F27" s="37" t="s">
        <v>5</v>
      </c>
      <c r="G27" s="66" t="s">
        <v>153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 t="s">
        <v>165</v>
      </c>
      <c r="C28" s="70"/>
      <c r="D28" s="70"/>
      <c r="E28" s="70"/>
      <c r="F28" s="37" t="s">
        <v>5</v>
      </c>
      <c r="G28" s="66" t="s">
        <v>166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163</v>
      </c>
      <c r="Q32" s="64"/>
      <c r="R32" s="65"/>
      <c r="S32" s="66" t="s">
        <v>167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168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163</v>
      </c>
      <c r="Q33" s="64"/>
      <c r="R33" s="65"/>
      <c r="S33" s="66" t="s">
        <v>168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164</v>
      </c>
      <c r="Q34" s="80"/>
      <c r="R34" s="81"/>
      <c r="S34" s="76" t="s">
        <v>168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169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v>196751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98000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98751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77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78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 t="s">
        <v>146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AS80"/>
  <sheetViews>
    <sheetView view="pageBreakPreview" topLeftCell="A19" zoomScaleNormal="100" zoomScaleSheetLayoutView="100" workbookViewId="0">
      <selection activeCell="AA2" sqref="AA2:AE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92</v>
      </c>
      <c r="U2" s="50" t="s">
        <v>3</v>
      </c>
      <c r="W2" s="158" t="s">
        <v>53</v>
      </c>
      <c r="X2" s="159"/>
      <c r="Y2" s="159"/>
      <c r="Z2" s="160"/>
      <c r="AA2" s="162" t="s">
        <v>93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108</v>
      </c>
      <c r="K9" s="155"/>
      <c r="L9" s="155"/>
      <c r="M9" s="155"/>
      <c r="N9" s="155"/>
      <c r="O9" s="156" t="s">
        <v>109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32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86">
        <f>I12+M12+Q12+U12+Y12</f>
        <v>52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32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171</v>
      </c>
      <c r="C25" s="145"/>
      <c r="D25" s="145"/>
      <c r="E25" s="145"/>
      <c r="F25" s="15" t="s">
        <v>5</v>
      </c>
      <c r="G25" s="51" t="s">
        <v>177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172</v>
      </c>
      <c r="C26" s="70"/>
      <c r="D26" s="70"/>
      <c r="E26" s="70"/>
      <c r="F26" s="37" t="s">
        <v>5</v>
      </c>
      <c r="G26" s="66" t="s">
        <v>177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173</v>
      </c>
      <c r="C27" s="70"/>
      <c r="D27" s="70"/>
      <c r="E27" s="70"/>
      <c r="F27" s="37" t="s">
        <v>5</v>
      </c>
      <c r="G27" s="66" t="s">
        <v>177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 t="s">
        <v>174</v>
      </c>
      <c r="C28" s="70"/>
      <c r="D28" s="70"/>
      <c r="E28" s="70"/>
      <c r="F28" s="37" t="s">
        <v>5</v>
      </c>
      <c r="G28" s="66" t="s">
        <v>177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 t="s">
        <v>175</v>
      </c>
      <c r="C29" s="70"/>
      <c r="D29" s="70"/>
      <c r="E29" s="70"/>
      <c r="F29" s="37" t="s">
        <v>5</v>
      </c>
      <c r="G29" s="66" t="s">
        <v>177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 t="s">
        <v>176</v>
      </c>
      <c r="C30" s="145"/>
      <c r="D30" s="145"/>
      <c r="E30" s="145"/>
      <c r="F30" s="15" t="s">
        <v>5</v>
      </c>
      <c r="G30" s="51" t="s">
        <v>177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 t="s">
        <v>179</v>
      </c>
      <c r="C31" s="70"/>
      <c r="D31" s="70"/>
      <c r="E31" s="70"/>
      <c r="F31" s="37" t="s">
        <v>5</v>
      </c>
      <c r="G31" s="66" t="s">
        <v>178</v>
      </c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 t="s">
        <v>180</v>
      </c>
      <c r="C32" s="70"/>
      <c r="D32" s="70"/>
      <c r="E32" s="70"/>
      <c r="F32" s="37" t="s">
        <v>5</v>
      </c>
      <c r="G32" s="66" t="s">
        <v>178</v>
      </c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181</v>
      </c>
      <c r="Q32" s="64"/>
      <c r="R32" s="65"/>
      <c r="S32" s="66" t="s">
        <v>183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185</v>
      </c>
      <c r="AD32" s="104"/>
      <c r="AE32" s="110"/>
    </row>
    <row r="33" spans="2:45" s="9" customFormat="1" ht="15" customHeight="1" x14ac:dyDescent="0.15">
      <c r="B33" s="69" t="s">
        <v>186</v>
      </c>
      <c r="C33" s="70"/>
      <c r="D33" s="70"/>
      <c r="E33" s="70"/>
      <c r="F33" s="37" t="s">
        <v>5</v>
      </c>
      <c r="G33" s="66" t="s">
        <v>111</v>
      </c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182</v>
      </c>
      <c r="Q33" s="64"/>
      <c r="R33" s="65"/>
      <c r="S33" s="66" t="s">
        <v>184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181</v>
      </c>
      <c r="Q34" s="80"/>
      <c r="R34" s="81"/>
      <c r="S34" s="76" t="s">
        <v>184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185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v>144946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114946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78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77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78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1:AS80"/>
  <sheetViews>
    <sheetView view="pageBreakPreview" topLeftCell="A25" zoomScaleNormal="100" zoomScaleSheetLayoutView="100" workbookViewId="0">
      <selection activeCell="B42" sqref="B42:AE4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187</v>
      </c>
      <c r="U2" s="50" t="s">
        <v>3</v>
      </c>
      <c r="W2" s="158" t="s">
        <v>53</v>
      </c>
      <c r="X2" s="159"/>
      <c r="Y2" s="159"/>
      <c r="Z2" s="160"/>
      <c r="AA2" s="162" t="s">
        <v>188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108</v>
      </c>
      <c r="K9" s="155"/>
      <c r="L9" s="155"/>
      <c r="M9" s="155"/>
      <c r="N9" s="155"/>
      <c r="O9" s="156" t="s">
        <v>109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64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1</v>
      </c>
      <c r="Z12" s="139"/>
      <c r="AA12" s="48" t="s">
        <v>14</v>
      </c>
      <c r="AB12" s="19" t="s">
        <v>15</v>
      </c>
      <c r="AC12" s="186">
        <f>I12+M12+Q12+U12+Y12</f>
        <v>83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54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198</v>
      </c>
      <c r="W19" s="123"/>
      <c r="X19" s="123"/>
      <c r="Y19" s="123"/>
      <c r="Z19" s="123"/>
      <c r="AA19" s="15" t="s">
        <v>5</v>
      </c>
      <c r="AB19" s="122" t="s">
        <v>200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199</v>
      </c>
      <c r="W20" s="84"/>
      <c r="X20" s="84"/>
      <c r="Y20" s="84"/>
      <c r="Z20" s="84"/>
      <c r="AA20" s="38" t="s">
        <v>5</v>
      </c>
      <c r="AB20" s="114" t="s">
        <v>200</v>
      </c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193</v>
      </c>
      <c r="C25" s="145"/>
      <c r="D25" s="145"/>
      <c r="E25" s="145"/>
      <c r="F25" s="15" t="s">
        <v>5</v>
      </c>
      <c r="G25" s="51" t="s">
        <v>85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197</v>
      </c>
      <c r="C26" s="70"/>
      <c r="D26" s="70"/>
      <c r="E26" s="70"/>
      <c r="F26" s="37" t="s">
        <v>5</v>
      </c>
      <c r="G26" s="66" t="s">
        <v>195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196</v>
      </c>
      <c r="C27" s="70"/>
      <c r="D27" s="70"/>
      <c r="E27" s="70"/>
      <c r="F27" s="37" t="s">
        <v>5</v>
      </c>
      <c r="G27" s="66" t="s">
        <v>195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189</v>
      </c>
      <c r="Q32" s="64"/>
      <c r="R32" s="65"/>
      <c r="S32" s="66" t="s">
        <v>191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205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190</v>
      </c>
      <c r="Q33" s="64"/>
      <c r="R33" s="65"/>
      <c r="S33" s="66" t="s">
        <v>192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201</v>
      </c>
      <c r="Q34" s="80"/>
      <c r="R34" s="81"/>
      <c r="S34" s="76" t="s">
        <v>202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205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181122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75000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106122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204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194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203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 t="s">
        <v>217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1:AS80"/>
  <sheetViews>
    <sheetView view="pageBreakPreview" topLeftCell="A22" zoomScaleNormal="100" zoomScaleSheetLayoutView="100" workbookViewId="0">
      <selection activeCell="L32" sqref="L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119</v>
      </c>
      <c r="U2" s="50" t="s">
        <v>3</v>
      </c>
      <c r="W2" s="158" t="s">
        <v>53</v>
      </c>
      <c r="X2" s="159"/>
      <c r="Y2" s="159"/>
      <c r="Z2" s="160"/>
      <c r="AA2" s="162" t="s">
        <v>120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207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49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64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43</v>
      </c>
      <c r="J16" s="139"/>
      <c r="K16" s="46" t="s">
        <v>14</v>
      </c>
      <c r="L16" s="17" t="s">
        <v>30</v>
      </c>
      <c r="M16" s="138">
        <v>6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 t="s">
        <v>215</v>
      </c>
      <c r="C19" s="136"/>
      <c r="D19" s="136"/>
      <c r="E19" s="140"/>
      <c r="F19" s="40" t="s">
        <v>5</v>
      </c>
      <c r="G19" s="114" t="s">
        <v>216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208</v>
      </c>
      <c r="W19" s="123"/>
      <c r="X19" s="123"/>
      <c r="Y19" s="123"/>
      <c r="Z19" s="123"/>
      <c r="AA19" s="15" t="s">
        <v>5</v>
      </c>
      <c r="AB19" s="122" t="s">
        <v>209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210</v>
      </c>
      <c r="C25" s="145"/>
      <c r="D25" s="145"/>
      <c r="E25" s="145"/>
      <c r="F25" s="15" t="s">
        <v>5</v>
      </c>
      <c r="G25" s="51" t="s">
        <v>85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211</v>
      </c>
      <c r="C26" s="70"/>
      <c r="D26" s="70"/>
      <c r="E26" s="70"/>
      <c r="F26" s="37" t="s">
        <v>5</v>
      </c>
      <c r="G26" s="66" t="s">
        <v>85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212</v>
      </c>
      <c r="C27" s="70"/>
      <c r="D27" s="70"/>
      <c r="E27" s="70"/>
      <c r="F27" s="37" t="s">
        <v>5</v>
      </c>
      <c r="G27" s="66" t="s">
        <v>85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76</v>
      </c>
      <c r="Q32" s="64"/>
      <c r="R32" s="65"/>
      <c r="S32" s="66" t="s">
        <v>78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77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76</v>
      </c>
      <c r="Q33" s="64"/>
      <c r="R33" s="65"/>
      <c r="S33" s="66" t="s">
        <v>77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76</v>
      </c>
      <c r="Q34" s="80"/>
      <c r="R34" s="81"/>
      <c r="S34" s="76" t="s">
        <v>77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79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140762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55000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85762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214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206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213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B1:AS80"/>
  <sheetViews>
    <sheetView view="pageBreakPreview" topLeftCell="A16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B1:AS80"/>
  <sheetViews>
    <sheetView view="pageBreakPreview" zoomScaleNormal="100" zoomScaleSheetLayoutView="100" workbookViewId="0">
      <selection activeCell="B16" sqref="B16:G16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134</v>
      </c>
      <c r="U2" s="50" t="s">
        <v>3</v>
      </c>
      <c r="W2" s="158" t="s">
        <v>53</v>
      </c>
      <c r="X2" s="159"/>
      <c r="Y2" s="159"/>
      <c r="Z2" s="160"/>
      <c r="AA2" s="162" t="s">
        <v>224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39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15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58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2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32</v>
      </c>
      <c r="J16" s="139"/>
      <c r="K16" s="46" t="s">
        <v>14</v>
      </c>
      <c r="L16" s="17" t="s">
        <v>30</v>
      </c>
      <c r="M16" s="138">
        <v>7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225</v>
      </c>
      <c r="M19" s="123"/>
      <c r="N19" s="123"/>
      <c r="O19" s="140"/>
      <c r="P19" s="39" t="s">
        <v>5</v>
      </c>
      <c r="Q19" s="114" t="s">
        <v>227</v>
      </c>
      <c r="R19" s="70"/>
      <c r="S19" s="70"/>
      <c r="T19" s="70"/>
      <c r="U19" s="24" t="s">
        <v>89</v>
      </c>
      <c r="V19" s="123" t="s">
        <v>218</v>
      </c>
      <c r="W19" s="123"/>
      <c r="X19" s="123"/>
      <c r="Y19" s="123"/>
      <c r="Z19" s="123"/>
      <c r="AA19" s="15" t="s">
        <v>5</v>
      </c>
      <c r="AB19" s="122" t="s">
        <v>221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233</v>
      </c>
      <c r="M20" s="84"/>
      <c r="N20" s="84"/>
      <c r="O20" s="125"/>
      <c r="P20" s="37" t="s">
        <v>5</v>
      </c>
      <c r="Q20" s="114" t="s">
        <v>234</v>
      </c>
      <c r="R20" s="70"/>
      <c r="S20" s="70"/>
      <c r="T20" s="70"/>
      <c r="U20" s="24" t="s">
        <v>89</v>
      </c>
      <c r="V20" s="84" t="s">
        <v>219</v>
      </c>
      <c r="W20" s="84"/>
      <c r="X20" s="84"/>
      <c r="Y20" s="84"/>
      <c r="Z20" s="84"/>
      <c r="AA20" s="38" t="s">
        <v>5</v>
      </c>
      <c r="AB20" s="114" t="s">
        <v>222</v>
      </c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220</v>
      </c>
      <c r="W21" s="84"/>
      <c r="X21" s="84"/>
      <c r="Y21" s="84"/>
      <c r="Z21" s="84"/>
      <c r="AA21" s="38" t="s">
        <v>5</v>
      </c>
      <c r="AB21" s="114" t="s">
        <v>223</v>
      </c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225</v>
      </c>
      <c r="C25" s="145"/>
      <c r="D25" s="145"/>
      <c r="E25" s="145"/>
      <c r="F25" s="15" t="s">
        <v>5</v>
      </c>
      <c r="G25" s="51" t="s">
        <v>226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228</v>
      </c>
      <c r="C26" s="70"/>
      <c r="D26" s="70"/>
      <c r="E26" s="70"/>
      <c r="F26" s="37" t="s">
        <v>5</v>
      </c>
      <c r="G26" s="66" t="s">
        <v>229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230</v>
      </c>
      <c r="C27" s="70"/>
      <c r="D27" s="70"/>
      <c r="E27" s="70"/>
      <c r="F27" s="37" t="s">
        <v>5</v>
      </c>
      <c r="G27" s="66" t="s">
        <v>231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 t="s">
        <v>232</v>
      </c>
      <c r="C28" s="70"/>
      <c r="D28" s="70"/>
      <c r="E28" s="70"/>
      <c r="F28" s="37" t="s">
        <v>5</v>
      </c>
      <c r="G28" s="66" t="s">
        <v>231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 t="s">
        <v>233</v>
      </c>
      <c r="C29" s="70"/>
      <c r="D29" s="70"/>
      <c r="E29" s="70"/>
      <c r="F29" s="37" t="s">
        <v>5</v>
      </c>
      <c r="G29" s="66" t="s">
        <v>231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76</v>
      </c>
      <c r="Q32" s="64"/>
      <c r="R32" s="65"/>
      <c r="S32" s="66" t="s">
        <v>77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78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76</v>
      </c>
      <c r="Q33" s="64"/>
      <c r="R33" s="65"/>
      <c r="S33" s="66" t="s">
        <v>78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76</v>
      </c>
      <c r="Q34" s="80"/>
      <c r="R34" s="81"/>
      <c r="S34" s="76" t="s">
        <v>78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79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v>151912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33000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118912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77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78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B1:AS80"/>
  <sheetViews>
    <sheetView view="pageBreakPreview" zoomScaleNormal="100" zoomScaleSheetLayoutView="100" workbookViewId="0">
      <selection activeCell="P32" sqref="P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72</v>
      </c>
      <c r="U2" s="50" t="s">
        <v>3</v>
      </c>
      <c r="W2" s="158" t="s">
        <v>53</v>
      </c>
      <c r="X2" s="159"/>
      <c r="Y2" s="159"/>
      <c r="Z2" s="160"/>
      <c r="AA2" s="162" t="s">
        <v>73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39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54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39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236</v>
      </c>
      <c r="M19" s="123"/>
      <c r="N19" s="123"/>
      <c r="O19" s="140"/>
      <c r="P19" s="39" t="s">
        <v>5</v>
      </c>
      <c r="Q19" s="114" t="s">
        <v>237</v>
      </c>
      <c r="R19" s="70"/>
      <c r="S19" s="70"/>
      <c r="T19" s="70"/>
      <c r="U19" s="24" t="s">
        <v>89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236</v>
      </c>
      <c r="C25" s="145"/>
      <c r="D25" s="145"/>
      <c r="E25" s="145"/>
      <c r="F25" s="15" t="s">
        <v>5</v>
      </c>
      <c r="G25" s="51" t="s">
        <v>85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238</v>
      </c>
      <c r="C26" s="70"/>
      <c r="D26" s="70"/>
      <c r="E26" s="70"/>
      <c r="F26" s="37" t="s">
        <v>5</v>
      </c>
      <c r="G26" s="66" t="s">
        <v>85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76</v>
      </c>
      <c r="Q32" s="64"/>
      <c r="R32" s="65"/>
      <c r="S32" s="66" t="s">
        <v>77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78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76</v>
      </c>
      <c r="Q33" s="64"/>
      <c r="R33" s="65"/>
      <c r="S33" s="66" t="s">
        <v>78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76</v>
      </c>
      <c r="Q34" s="80"/>
      <c r="R34" s="81"/>
      <c r="S34" s="76" t="s">
        <v>78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79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v>177866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70000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107866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77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235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78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B1:AS80"/>
  <sheetViews>
    <sheetView view="pageBreakPreview" zoomScaleNormal="100" zoomScaleSheetLayoutView="100" workbookViewId="0">
      <selection activeCell="G26" sqref="G26:K26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239</v>
      </c>
      <c r="U2" s="50" t="s">
        <v>3</v>
      </c>
      <c r="W2" s="158" t="s">
        <v>53</v>
      </c>
      <c r="X2" s="159"/>
      <c r="Y2" s="159"/>
      <c r="Z2" s="160"/>
      <c r="AA2" s="162" t="s">
        <v>93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19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39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3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19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241</v>
      </c>
      <c r="C25" s="145"/>
      <c r="D25" s="145"/>
      <c r="E25" s="145"/>
      <c r="F25" s="15" t="s">
        <v>5</v>
      </c>
      <c r="G25" s="51" t="s">
        <v>251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242</v>
      </c>
      <c r="C26" s="70"/>
      <c r="D26" s="70"/>
      <c r="E26" s="70"/>
      <c r="F26" s="37" t="s">
        <v>5</v>
      </c>
      <c r="G26" s="66" t="s">
        <v>106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243</v>
      </c>
      <c r="C27" s="70"/>
      <c r="D27" s="70"/>
      <c r="E27" s="70"/>
      <c r="F27" s="37" t="s">
        <v>5</v>
      </c>
      <c r="G27" s="66" t="s">
        <v>240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 t="s">
        <v>244</v>
      </c>
      <c r="C28" s="70"/>
      <c r="D28" s="70"/>
      <c r="E28" s="70"/>
      <c r="F28" s="37" t="s">
        <v>5</v>
      </c>
      <c r="G28" s="66" t="s">
        <v>240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 t="s">
        <v>245</v>
      </c>
      <c r="C29" s="70"/>
      <c r="D29" s="70"/>
      <c r="E29" s="70"/>
      <c r="F29" s="37" t="s">
        <v>5</v>
      </c>
      <c r="G29" s="66" t="s">
        <v>240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69" t="s">
        <v>247</v>
      </c>
      <c r="C30" s="70"/>
      <c r="D30" s="70"/>
      <c r="E30" s="70"/>
      <c r="F30" s="37" t="s">
        <v>5</v>
      </c>
      <c r="G30" s="66" t="s">
        <v>248</v>
      </c>
      <c r="H30" s="88"/>
      <c r="I30" s="88"/>
      <c r="J30" s="88"/>
      <c r="K30" s="89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76</v>
      </c>
      <c r="Q32" s="64"/>
      <c r="R32" s="65"/>
      <c r="S32" s="66" t="s">
        <v>78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103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249</v>
      </c>
      <c r="Q33" s="64"/>
      <c r="R33" s="65"/>
      <c r="S33" s="66" t="s">
        <v>77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250</v>
      </c>
      <c r="Q34" s="80"/>
      <c r="R34" s="81"/>
      <c r="S34" s="76" t="s">
        <v>77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246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v>191582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60000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131582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255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254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254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 t="s">
        <v>252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 t="s">
        <v>253</v>
      </c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B1:AS80"/>
  <sheetViews>
    <sheetView view="pageBreakPreview" zoomScaleNormal="100" zoomScaleSheetLayoutView="100" workbookViewId="0">
      <selection activeCell="G25" sqref="G25:K25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256</v>
      </c>
      <c r="U2" s="50" t="s">
        <v>3</v>
      </c>
      <c r="W2" s="158" t="s">
        <v>53</v>
      </c>
      <c r="X2" s="159"/>
      <c r="Y2" s="159"/>
      <c r="Z2" s="160"/>
      <c r="AA2" s="162" t="s">
        <v>257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74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36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56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36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 t="s">
        <v>260</v>
      </c>
      <c r="C19" s="136"/>
      <c r="D19" s="136"/>
      <c r="E19" s="140"/>
      <c r="F19" s="40" t="s">
        <v>5</v>
      </c>
      <c r="G19" s="114" t="s">
        <v>261</v>
      </c>
      <c r="H19" s="70"/>
      <c r="I19" s="70"/>
      <c r="J19" s="70"/>
      <c r="K19" s="126"/>
      <c r="L19" s="123" t="s">
        <v>258</v>
      </c>
      <c r="M19" s="123"/>
      <c r="N19" s="123"/>
      <c r="O19" s="140"/>
      <c r="P19" s="39" t="s">
        <v>5</v>
      </c>
      <c r="Q19" s="114" t="s">
        <v>259</v>
      </c>
      <c r="R19" s="70"/>
      <c r="S19" s="70"/>
      <c r="T19" s="70"/>
      <c r="U19" s="24" t="s">
        <v>27</v>
      </c>
      <c r="V19" s="123" t="s">
        <v>266</v>
      </c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264</v>
      </c>
      <c r="C25" s="145"/>
      <c r="D25" s="145"/>
      <c r="E25" s="145"/>
      <c r="F25" s="15" t="s">
        <v>5</v>
      </c>
      <c r="G25" s="51" t="s">
        <v>270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265</v>
      </c>
      <c r="C26" s="70"/>
      <c r="D26" s="70"/>
      <c r="E26" s="70"/>
      <c r="F26" s="37" t="s">
        <v>5</v>
      </c>
      <c r="G26" s="66" t="s">
        <v>166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76</v>
      </c>
      <c r="Q32" s="64"/>
      <c r="R32" s="65"/>
      <c r="S32" s="66" t="s">
        <v>77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78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76</v>
      </c>
      <c r="Q33" s="64"/>
      <c r="R33" s="65"/>
      <c r="S33" s="66" t="s">
        <v>78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76</v>
      </c>
      <c r="Q34" s="80"/>
      <c r="R34" s="81"/>
      <c r="S34" s="76" t="s">
        <v>78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118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184752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58000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126752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263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262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263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B1:AS80"/>
  <sheetViews>
    <sheetView view="pageBreakPreview" topLeftCell="A4" zoomScaleNormal="100" zoomScaleSheetLayoutView="100" workbookViewId="0">
      <selection activeCell="J9" sqref="J9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267</v>
      </c>
      <c r="U2" s="50" t="s">
        <v>3</v>
      </c>
      <c r="W2" s="158" t="s">
        <v>53</v>
      </c>
      <c r="X2" s="159"/>
      <c r="Y2" s="159"/>
      <c r="Z2" s="160"/>
      <c r="AA2" s="162" t="s">
        <v>268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278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279</v>
      </c>
      <c r="K9" s="155"/>
      <c r="L9" s="155"/>
      <c r="M9" s="155"/>
      <c r="N9" s="155"/>
      <c r="O9" s="156" t="s">
        <v>280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28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47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23</v>
      </c>
      <c r="J16" s="139"/>
      <c r="K16" s="46" t="s">
        <v>14</v>
      </c>
      <c r="L16" s="17" t="s">
        <v>30</v>
      </c>
      <c r="M16" s="138">
        <v>5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284</v>
      </c>
      <c r="M19" s="123"/>
      <c r="N19" s="123"/>
      <c r="O19" s="140"/>
      <c r="P19" s="39" t="s">
        <v>5</v>
      </c>
      <c r="Q19" s="114" t="s">
        <v>285</v>
      </c>
      <c r="R19" s="70"/>
      <c r="S19" s="70"/>
      <c r="T19" s="70"/>
      <c r="U19" s="24" t="s">
        <v>89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269</v>
      </c>
      <c r="C25" s="145"/>
      <c r="D25" s="145"/>
      <c r="E25" s="145"/>
      <c r="F25" s="15" t="s">
        <v>5</v>
      </c>
      <c r="G25" s="51" t="s">
        <v>271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272</v>
      </c>
      <c r="C26" s="70"/>
      <c r="D26" s="70"/>
      <c r="E26" s="70"/>
      <c r="F26" s="37" t="s">
        <v>5</v>
      </c>
      <c r="G26" s="66" t="s">
        <v>271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273</v>
      </c>
      <c r="C27" s="70"/>
      <c r="D27" s="70"/>
      <c r="E27" s="70"/>
      <c r="F27" s="37" t="s">
        <v>5</v>
      </c>
      <c r="G27" s="66" t="s">
        <v>271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 t="s">
        <v>274</v>
      </c>
      <c r="C28" s="70"/>
      <c r="D28" s="70"/>
      <c r="E28" s="70"/>
      <c r="F28" s="37" t="s">
        <v>5</v>
      </c>
      <c r="G28" s="66" t="s">
        <v>275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 t="s">
        <v>276</v>
      </c>
      <c r="C29" s="70"/>
      <c r="D29" s="70"/>
      <c r="E29" s="70"/>
      <c r="F29" s="37" t="s">
        <v>5</v>
      </c>
      <c r="G29" s="66" t="s">
        <v>275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277</v>
      </c>
      <c r="Q32" s="64"/>
      <c r="R32" s="65"/>
      <c r="S32" s="66" t="s">
        <v>281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282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277</v>
      </c>
      <c r="Q33" s="64"/>
      <c r="R33" s="65"/>
      <c r="S33" s="66" t="s">
        <v>282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277</v>
      </c>
      <c r="Q34" s="80"/>
      <c r="R34" s="81"/>
      <c r="S34" s="76" t="s">
        <v>282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283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v>409510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170000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239510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281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282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B1:AS80"/>
  <sheetViews>
    <sheetView view="pageBreakPreview" topLeftCell="A13" zoomScaleNormal="100" zoomScaleSheetLayoutView="100" workbookViewId="0">
      <selection activeCell="H38" sqref="H38:J3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21</v>
      </c>
      <c r="R2" s="44" t="s">
        <v>57</v>
      </c>
      <c r="S2" s="44" t="s">
        <v>2</v>
      </c>
      <c r="T2" s="44" t="s">
        <v>287</v>
      </c>
      <c r="U2" s="50" t="s">
        <v>3</v>
      </c>
      <c r="W2" s="158" t="s">
        <v>53</v>
      </c>
      <c r="X2" s="159"/>
      <c r="Y2" s="159"/>
      <c r="Z2" s="160"/>
      <c r="AA2" s="162" t="s">
        <v>288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286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63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278</v>
      </c>
      <c r="I9" s="156"/>
      <c r="J9" s="155" t="s">
        <v>279</v>
      </c>
      <c r="K9" s="155"/>
      <c r="L9" s="155"/>
      <c r="M9" s="155"/>
      <c r="N9" s="155"/>
      <c r="O9" s="156" t="s">
        <v>109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57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74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45</v>
      </c>
      <c r="J16" s="139"/>
      <c r="K16" s="46" t="s">
        <v>14</v>
      </c>
      <c r="L16" s="17" t="s">
        <v>30</v>
      </c>
      <c r="M16" s="138">
        <v>12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296</v>
      </c>
      <c r="M19" s="123"/>
      <c r="N19" s="123"/>
      <c r="O19" s="140"/>
      <c r="P19" s="39" t="s">
        <v>5</v>
      </c>
      <c r="Q19" s="114" t="s">
        <v>298</v>
      </c>
      <c r="R19" s="70"/>
      <c r="S19" s="70"/>
      <c r="T19" s="70"/>
      <c r="U19" s="24" t="s">
        <v>89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290</v>
      </c>
      <c r="C25" s="145"/>
      <c r="D25" s="145"/>
      <c r="E25" s="145"/>
      <c r="F25" s="15" t="s">
        <v>5</v>
      </c>
      <c r="G25" s="51" t="s">
        <v>293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291</v>
      </c>
      <c r="C26" s="70"/>
      <c r="D26" s="70"/>
      <c r="E26" s="70"/>
      <c r="F26" s="37" t="s">
        <v>5</v>
      </c>
      <c r="G26" s="66" t="s">
        <v>293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292</v>
      </c>
      <c r="C27" s="70"/>
      <c r="D27" s="70"/>
      <c r="E27" s="70"/>
      <c r="F27" s="37" t="s">
        <v>5</v>
      </c>
      <c r="G27" s="66" t="s">
        <v>293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 t="s">
        <v>294</v>
      </c>
      <c r="C28" s="70"/>
      <c r="D28" s="70"/>
      <c r="E28" s="70"/>
      <c r="F28" s="37" t="s">
        <v>5</v>
      </c>
      <c r="G28" s="66" t="s">
        <v>295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 t="s">
        <v>296</v>
      </c>
      <c r="C29" s="70"/>
      <c r="D29" s="70"/>
      <c r="E29" s="70"/>
      <c r="F29" s="37" t="s">
        <v>5</v>
      </c>
      <c r="G29" s="66" t="s">
        <v>297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289</v>
      </c>
      <c r="Q32" s="64"/>
      <c r="R32" s="65"/>
      <c r="S32" s="66" t="s">
        <v>299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300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289</v>
      </c>
      <c r="Q33" s="64"/>
      <c r="R33" s="65"/>
      <c r="S33" s="66" t="s">
        <v>300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289</v>
      </c>
      <c r="Q34" s="80"/>
      <c r="R34" s="81"/>
      <c r="S34" s="76" t="s">
        <v>300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301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v>296062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179000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117062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299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300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B1:AS80"/>
  <sheetViews>
    <sheetView view="pageBreakPreview" topLeftCell="A19" zoomScaleNormal="100" zoomScaleSheetLayoutView="100" workbookViewId="0">
      <selection activeCell="B42" sqref="B42:AE4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22</v>
      </c>
      <c r="R2" s="44" t="s">
        <v>57</v>
      </c>
      <c r="S2" s="44" t="s">
        <v>2</v>
      </c>
      <c r="T2" s="44" t="s">
        <v>302</v>
      </c>
      <c r="U2" s="50" t="s">
        <v>3</v>
      </c>
      <c r="W2" s="158" t="s">
        <v>53</v>
      </c>
      <c r="X2" s="159"/>
      <c r="Y2" s="159"/>
      <c r="Z2" s="160"/>
      <c r="AA2" s="162" t="s">
        <v>303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47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61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47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306</v>
      </c>
      <c r="C25" s="145"/>
      <c r="D25" s="145"/>
      <c r="E25" s="145"/>
      <c r="F25" s="15" t="s">
        <v>5</v>
      </c>
      <c r="G25" s="66" t="s">
        <v>307</v>
      </c>
      <c r="H25" s="88"/>
      <c r="I25" s="88"/>
      <c r="J25" s="88"/>
      <c r="K25" s="89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308</v>
      </c>
      <c r="C26" s="70"/>
      <c r="D26" s="70"/>
      <c r="E26" s="70"/>
      <c r="F26" s="37" t="s">
        <v>5</v>
      </c>
      <c r="G26" s="51" t="s">
        <v>307</v>
      </c>
      <c r="H26" s="52"/>
      <c r="I26" s="52"/>
      <c r="J26" s="52"/>
      <c r="K26" s="53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309</v>
      </c>
      <c r="C27" s="70"/>
      <c r="D27" s="70"/>
      <c r="E27" s="70"/>
      <c r="F27" s="37" t="s">
        <v>5</v>
      </c>
      <c r="G27" s="66" t="s">
        <v>307</v>
      </c>
      <c r="H27" s="67"/>
      <c r="I27" s="67"/>
      <c r="J27" s="67"/>
      <c r="K27" s="68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76</v>
      </c>
      <c r="Q32" s="64"/>
      <c r="R32" s="65"/>
      <c r="S32" s="66" t="s">
        <v>77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78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76</v>
      </c>
      <c r="Q33" s="64"/>
      <c r="R33" s="65"/>
      <c r="S33" s="66" t="s">
        <v>78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76</v>
      </c>
      <c r="Q34" s="80"/>
      <c r="R34" s="81"/>
      <c r="S34" s="76" t="s">
        <v>78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79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159584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44000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115584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304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304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305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B1:AS80"/>
  <sheetViews>
    <sheetView tabSelected="1" view="pageBreakPreview" zoomScaleNormal="100" zoomScaleSheetLayoutView="100" workbookViewId="0">
      <selection activeCell="AA3" sqref="AA3:AE3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23</v>
      </c>
      <c r="R2" s="44" t="s">
        <v>57</v>
      </c>
      <c r="S2" s="44" t="s">
        <v>2</v>
      </c>
      <c r="T2" s="44" t="s">
        <v>92</v>
      </c>
      <c r="U2" s="50" t="s">
        <v>3</v>
      </c>
      <c r="W2" s="158" t="s">
        <v>53</v>
      </c>
      <c r="X2" s="159"/>
      <c r="Y2" s="159"/>
      <c r="Z2" s="160"/>
      <c r="AA2" s="162" t="s">
        <v>93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108</v>
      </c>
      <c r="K9" s="155"/>
      <c r="L9" s="155"/>
      <c r="M9" s="155"/>
      <c r="N9" s="155"/>
      <c r="O9" s="156" t="s">
        <v>109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22</v>
      </c>
      <c r="N12" s="139"/>
      <c r="O12" s="48" t="s">
        <v>14</v>
      </c>
      <c r="P12" s="17" t="s">
        <v>17</v>
      </c>
      <c r="Q12" s="138">
        <v>6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1</v>
      </c>
      <c r="Z12" s="139"/>
      <c r="AA12" s="48" t="s">
        <v>14</v>
      </c>
      <c r="AB12" s="19" t="s">
        <v>15</v>
      </c>
      <c r="AC12" s="186">
        <f>I12+M12+Q12+U12+Y12</f>
        <v>41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22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317</v>
      </c>
      <c r="W19" s="123"/>
      <c r="X19" s="123"/>
      <c r="Y19" s="123"/>
      <c r="Z19" s="123"/>
      <c r="AA19" s="15" t="s">
        <v>5</v>
      </c>
      <c r="AB19" s="122" t="s">
        <v>318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311</v>
      </c>
      <c r="C25" s="145"/>
      <c r="D25" s="145"/>
      <c r="E25" s="145"/>
      <c r="F25" s="15" t="s">
        <v>5</v>
      </c>
      <c r="G25" s="51" t="s">
        <v>312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313</v>
      </c>
      <c r="C26" s="70"/>
      <c r="D26" s="70"/>
      <c r="E26" s="70"/>
      <c r="F26" s="37" t="s">
        <v>5</v>
      </c>
      <c r="G26" s="66" t="s">
        <v>81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314</v>
      </c>
      <c r="C27" s="70"/>
      <c r="D27" s="70"/>
      <c r="E27" s="70"/>
      <c r="F27" s="37" t="s">
        <v>5</v>
      </c>
      <c r="G27" s="66" t="s">
        <v>111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 t="s">
        <v>315</v>
      </c>
      <c r="C28" s="70"/>
      <c r="D28" s="70"/>
      <c r="E28" s="70"/>
      <c r="F28" s="37" t="s">
        <v>5</v>
      </c>
      <c r="G28" s="66" t="s">
        <v>111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 t="s">
        <v>316</v>
      </c>
      <c r="C29" s="70"/>
      <c r="D29" s="70"/>
      <c r="E29" s="70"/>
      <c r="F29" s="37" t="s">
        <v>5</v>
      </c>
      <c r="G29" s="66" t="s">
        <v>111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 t="s">
        <v>319</v>
      </c>
      <c r="C30" s="145"/>
      <c r="D30" s="145"/>
      <c r="E30" s="145"/>
      <c r="F30" s="15" t="s">
        <v>5</v>
      </c>
      <c r="G30" s="51" t="s">
        <v>85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76</v>
      </c>
      <c r="Q32" s="64"/>
      <c r="R32" s="65"/>
      <c r="S32" s="66" t="s">
        <v>77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78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76</v>
      </c>
      <c r="Q33" s="64"/>
      <c r="R33" s="65"/>
      <c r="S33" s="66" t="s">
        <v>78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76</v>
      </c>
      <c r="Q34" s="80"/>
      <c r="R34" s="81"/>
      <c r="S34" s="76" t="s">
        <v>78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79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v>153739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123739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77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310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78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fc21</cp:lastModifiedBy>
  <cp:lastPrinted>2023-06-19T01:55:44Z</cp:lastPrinted>
  <dcterms:created xsi:type="dcterms:W3CDTF">2015-05-26T07:52:48Z</dcterms:created>
  <dcterms:modified xsi:type="dcterms:W3CDTF">2025-07-23T08:53:20Z</dcterms:modified>
</cp:coreProperties>
</file>