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4370" windowHeight="7350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4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<sst xmlns="http://schemas.openxmlformats.org/spreadsheetml/2006/main" count="986" uniqueCount="270">
  <si>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</si>
  <si>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</si>
  <si>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</si>
  <si>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</si>
  <si>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</si>
  <si>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</si>
  <si>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</si>
  <si>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</si>
  <si>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</si>
  <si>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</si>
  <si>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</si>
  <si>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</si>
  <si>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</si>
  <si>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</si>
  <si>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</si>
  <si>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</si>
  <si>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</si>
  <si>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</si>
  <si>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</si>
  <si>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</si>
  <si>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</si>
  <si>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</si>
  <si>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</si>
  <si>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</si>
  <si>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</si>
  <si>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</si>
  <si>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</si>
  <si>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</si>
  <si>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</si>
  <si>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</si>
  <si>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</si>
  <si>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</si>
  <si>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</si>
  <si>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</si>
  <si>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</si>
  <si>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</si>
  <si>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</si>
  <si>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</si>
  <si>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</si>
  <si>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</si>
  <si>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</si>
  <si>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</si>
  <si>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</si>
  <si>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</si>
  <si>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</si>
  <si>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</si>
  <si>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</si>
  <si>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</si>
  <si>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</si>
  <si>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</si>
  <si>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</si>
  <si>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</si>
  <si>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</si>
  <si>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</si>
  <si>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</si>
  <si>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</si>
  <si>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</si>
  <si>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</si>
  <si>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</si>
  <si>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</si>
  <si>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</si>
  <si>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</si>
  <si>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</si>
  <si>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</si>
  <si>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</si>
  <si>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</si>
  <si>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</si>
  <si>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</si>
  <si>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</si>
  <si>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</si>
  <si>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</si>
  <si>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</si>
  <si>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</si>
  <si>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</si>
  <si>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</si>
  <si>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</si>
  <si>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</si>
  <si>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</si>
  <si>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</si>
  <si>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</si>
  <si>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</si>
  <si>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</si>
  <si>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</si>
  <si>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</si>
  <si>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</si>
  <si>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</si>
  <si>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</si>
  <si>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</si>
  <si>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</si>
  <si>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</si>
  <si>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</si>
  <si>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</si>
  <si>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</si>
  <si>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</si>
  <si>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</si>
  <si>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</si>
  <si>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</si>
  <si>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</si>
  <si>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</si>
  <si>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</si>
  <si>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</si>
  <si>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</si>
  <si>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</si>
  <si>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</si>
  <si>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</si>
  <si>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</si>
  <si>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</si>
  <si>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</si>
  <si>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</si>
  <si>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</si>
  <si>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</si>
  <si>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</si>
  <si>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</si>
  <si>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</si>
  <si>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</si>
  <si>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</si>
  <si>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</si>
  <si>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</si>
  <si>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</si>
  <si>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</si>
  <si>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</si>
  <si>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</si>
  <si>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</si>
  <si>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</si>
  <si>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</si>
  <si>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</si>
  <si>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</si>
  <si>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</si>
  <si>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</si>
  <si>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</si>
  <si>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</si>
  <si>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</si>
  <si>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西舘</t>
  </si>
  <si>
    <t>深澤</t>
  </si>
  <si>
    <t>宇津木澤</t>
  </si>
  <si>
    <t>退院予定日</t>
    <rPh sb="0" eb="2">
      <t>タイイン</t>
    </rPh>
    <rPh sb="2" eb="4">
      <t>ヨテイ</t>
    </rPh>
    <rPh sb="4" eb="5">
      <t>ビ</t>
    </rPh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</si>
  <si>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</si>
  <si>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提出日</t>
  </si>
  <si>
    <t>入院日</t>
    <rPh sb="0" eb="2">
      <t>ニュウイン</t>
    </rPh>
    <rPh sb="2" eb="3">
      <t>ビ</t>
    </rPh>
    <phoneticPr fontId="36"/>
  </si>
  <si>
    <t>大川</t>
  </si>
  <si>
    <t>安田</t>
  </si>
  <si>
    <t>田名部</t>
  </si>
  <si>
    <t>金</t>
  </si>
  <si>
    <t>退院日</t>
    <rPh sb="0" eb="2">
      <t>タイイン</t>
    </rPh>
    <rPh sb="2" eb="3">
      <t>ビ</t>
    </rPh>
    <phoneticPr fontId="2"/>
  </si>
  <si>
    <t>令和7年</t>
    <rPh sb="0" eb="2">
      <t>レイワ</t>
    </rPh>
    <rPh sb="3" eb="4">
      <t>ネン</t>
    </rPh>
    <phoneticPr fontId="36"/>
  </si>
  <si>
    <t>澤里</t>
  </si>
  <si>
    <t>馬渡</t>
  </si>
  <si>
    <t>2項</t>
    <rPh sb="1" eb="2">
      <t>コウ</t>
    </rPh>
    <phoneticPr fontId="36"/>
  </si>
  <si>
    <t>小比類巻　昇 様</t>
  </si>
  <si>
    <t>田端　ハツエ　 様</t>
  </si>
  <si>
    <t>第2項　計</t>
    <rPh sb="0" eb="1">
      <t>ダイ</t>
    </rPh>
    <rPh sb="2" eb="3">
      <t>コウ</t>
    </rPh>
    <rPh sb="4" eb="5">
      <t>ケイ</t>
    </rPh>
    <phoneticPr fontId="2"/>
  </si>
  <si>
    <t>令和7年</t>
    <rPh sb="0" eb="2">
      <t>レイワ</t>
    </rPh>
    <rPh sb="3" eb="4">
      <t>ネン</t>
    </rPh>
    <phoneticPr fontId="2"/>
  </si>
  <si>
    <t>柞木田</t>
  </si>
  <si>
    <t>小柳</t>
  </si>
  <si>
    <t>村上</t>
  </si>
  <si>
    <t>第1項　計</t>
    <rPh sb="0" eb="1">
      <t>ダイ</t>
    </rPh>
    <rPh sb="2" eb="3">
      <t>コウ</t>
    </rPh>
    <rPh sb="4" eb="5">
      <t>ケイ</t>
    </rPh>
    <phoneticPr fontId="2"/>
  </si>
  <si>
    <t>安達　よね 様</t>
  </si>
  <si>
    <t>下村　久美子　様</t>
  </si>
  <si>
    <t>北田　正勝 様</t>
  </si>
  <si>
    <t>金(柞木田)</t>
  </si>
  <si>
    <t>村上(柞木田)</t>
  </si>
  <si>
    <t>菊池　未悠　様</t>
  </si>
  <si>
    <t>A4用紙・封筒</t>
    <rPh sb="2" eb="4">
      <t>ヨウシ</t>
    </rPh>
    <rPh sb="5" eb="7">
      <t>フウトウ</t>
    </rPh>
    <phoneticPr fontId="2"/>
  </si>
  <si>
    <t>利波　吉信 様</t>
  </si>
  <si>
    <t>田中　 倖太 様</t>
  </si>
  <si>
    <t>蔵　淳一　様</t>
  </si>
  <si>
    <t>大井　幸夫　様</t>
  </si>
  <si>
    <t>中村　征美 様</t>
  </si>
  <si>
    <t>野沢 トミヨ 様</t>
  </si>
  <si>
    <t>大平 香奈 様</t>
  </si>
  <si>
    <t>田代　實 様</t>
  </si>
  <si>
    <t>七戸 康徳 様</t>
  </si>
  <si>
    <t>千葉　友紀子　様</t>
  </si>
  <si>
    <t>荒木　哲雄 様</t>
  </si>
  <si>
    <t>岩木　君江 様　</t>
  </si>
  <si>
    <t>木口　柊太郎 様</t>
  </si>
  <si>
    <t>上平　ハルエ　様</t>
  </si>
  <si>
    <t>松橋　榮子　様</t>
  </si>
  <si>
    <t>根市　敏子 様</t>
  </si>
  <si>
    <t>大木　暁美　様</t>
  </si>
  <si>
    <t>立花　善治 様</t>
  </si>
  <si>
    <t>三浦　美喜子　様</t>
  </si>
  <si>
    <t>木村　順一　様</t>
  </si>
  <si>
    <t>駒木　洋士　様</t>
  </si>
  <si>
    <t>寺戸　芳次郎　様</t>
  </si>
  <si>
    <t>三浦　勝廣 様</t>
  </si>
  <si>
    <t>山本　幸江　様</t>
  </si>
  <si>
    <t>斎藤　恵里子　様</t>
  </si>
  <si>
    <t>小向　ヒサ子　様</t>
  </si>
  <si>
    <t>瀬川　高雄　様</t>
  </si>
  <si>
    <t>村上(馬渡)</t>
  </si>
  <si>
    <t>村上(田名部)</t>
  </si>
  <si>
    <t>小栁(田名部)</t>
  </si>
  <si>
    <t>村上(金)</t>
  </si>
  <si>
    <t>小林　トシ 様</t>
  </si>
  <si>
    <t>嶋守　さち子 様</t>
  </si>
  <si>
    <t>中里　エリ子　様</t>
  </si>
  <si>
    <t>榎本　雪子 様</t>
  </si>
  <si>
    <t>田村　智美　様</t>
  </si>
  <si>
    <t>佐々木　シケ　様</t>
  </si>
  <si>
    <t>川村　房江 様</t>
  </si>
  <si>
    <t>成田　和子 様</t>
  </si>
  <si>
    <t>佐々木　チサ 様</t>
  </si>
  <si>
    <t>赤坂　フミエ 様</t>
  </si>
  <si>
    <t>濱渡　和子 様</t>
  </si>
  <si>
    <t>高橋　サエ　様</t>
  </si>
  <si>
    <t>織笠　尚子　様</t>
  </si>
  <si>
    <t>新山　つゑ　様</t>
  </si>
  <si>
    <t>柏崎　勝吾　様</t>
  </si>
  <si>
    <t>小林　肖子　様</t>
  </si>
  <si>
    <t>長岡　明美 様</t>
  </si>
  <si>
    <t>佐伯　るり子　様</t>
  </si>
  <si>
    <t>田端　ハツヱ 様</t>
  </si>
  <si>
    <t>新坂　ニガ　様</t>
  </si>
  <si>
    <t>中居　ゆり 様</t>
  </si>
  <si>
    <t>金</t>
    <phoneticPr fontId="36"/>
  </si>
  <si>
    <t>金</t>
    <phoneticPr fontId="36"/>
  </si>
  <si>
    <t>宮本　久美子　様</t>
  </si>
  <si>
    <t>宇津木澤</t>
    <rPh sb="0" eb="3">
      <t>ウツギ</t>
    </rPh>
    <rPh sb="3" eb="4">
      <t>サワ</t>
    </rPh>
    <phoneticPr fontId="36"/>
  </si>
  <si>
    <t>柞木田</t>
    <phoneticPr fontId="36"/>
  </si>
  <si>
    <t>高柳　和子　様</t>
  </si>
  <si>
    <t>畑中　成夫　様</t>
  </si>
  <si>
    <t>馬渡</t>
    <rPh sb="0" eb="2">
      <t>マワタリ</t>
    </rPh>
    <phoneticPr fontId="36"/>
  </si>
  <si>
    <t>伊藤　のり子　様</t>
  </si>
  <si>
    <t>成田　和子　様</t>
  </si>
  <si>
    <t>市川　義勝　様</t>
  </si>
  <si>
    <t>佐々木　チサ　様</t>
  </si>
  <si>
    <t>磯嶋　茜　様</t>
  </si>
  <si>
    <t>佐伯　るり子 様</t>
  </si>
  <si>
    <t>類家　静子 様</t>
  </si>
  <si>
    <t>三浦　みよ子　様</t>
  </si>
  <si>
    <t>天間　イト　様</t>
  </si>
  <si>
    <t>大川</t>
    <rPh sb="0" eb="2">
      <t>オオカワ</t>
    </rPh>
    <phoneticPr fontId="36"/>
  </si>
  <si>
    <t>松原　義壽　様</t>
  </si>
  <si>
    <t>川村　享　様</t>
  </si>
  <si>
    <t>出町　京子　様</t>
  </si>
  <si>
    <t>古積 幸太　様</t>
  </si>
  <si>
    <t>伊藤　宏美 様</t>
  </si>
  <si>
    <t>川口　榮喜　様</t>
  </si>
  <si>
    <t>5/12法人研修レポート　5/20院内勉強会</t>
    <rPh sb="4" eb="6">
      <t>ホウジン</t>
    </rPh>
    <rPh sb="6" eb="8">
      <t>ケンシュウ</t>
    </rPh>
    <rPh sb="17" eb="19">
      <t>インナイ</t>
    </rPh>
    <rPh sb="19" eb="22">
      <t>ベンキョウカイ</t>
    </rPh>
    <phoneticPr fontId="2"/>
  </si>
  <si>
    <t>5/8法人研修　5/20院内勉強会</t>
    <rPh sb="3" eb="5">
      <t>ホウジン</t>
    </rPh>
    <rPh sb="5" eb="7">
      <t>ケンシュウ</t>
    </rPh>
    <rPh sb="12" eb="14">
      <t>インナイ</t>
    </rPh>
    <rPh sb="14" eb="17">
      <t>ベンキョウカイ</t>
    </rPh>
    <phoneticPr fontId="2"/>
  </si>
  <si>
    <t>5/7法人研修　</t>
    <rPh sb="3" eb="5">
      <t>ホウジン</t>
    </rPh>
    <rPh sb="5" eb="7">
      <t>ケンシュウ</t>
    </rPh>
    <phoneticPr fontId="2"/>
  </si>
  <si>
    <t>5/15多職種×こころと漢方(オンライン)</t>
    <rPh sb="4" eb="5">
      <t>タ</t>
    </rPh>
    <rPh sb="5" eb="7">
      <t>ショクシュ</t>
    </rPh>
    <rPh sb="12" eb="14">
      <t>カンポウ</t>
    </rPh>
    <phoneticPr fontId="2"/>
  </si>
  <si>
    <t>毛利　かつ子 様</t>
  </si>
  <si>
    <t>大川</t>
    <phoneticPr fontId="36"/>
  </si>
  <si>
    <t>小柳</t>
    <phoneticPr fontId="36"/>
  </si>
  <si>
    <t>大川</t>
    <phoneticPr fontId="36"/>
  </si>
  <si>
    <t>大川</t>
    <phoneticPr fontId="36"/>
  </si>
  <si>
    <t>中田　弘子 様</t>
    <rPh sb="0" eb="2">
      <t>ナカタ</t>
    </rPh>
    <rPh sb="3" eb="5">
      <t>ヒロコ</t>
    </rPh>
    <phoneticPr fontId="36"/>
  </si>
  <si>
    <t>小柳</t>
    <phoneticPr fontId="36"/>
  </si>
  <si>
    <t>金山　辰己　様</t>
  </si>
  <si>
    <t>青木　昭弘　様</t>
  </si>
  <si>
    <t>野坂　翔　様</t>
  </si>
  <si>
    <t>丹内　栄子　様</t>
  </si>
  <si>
    <t>東野　愛　様</t>
  </si>
  <si>
    <t>長瀬　伸也　様</t>
  </si>
  <si>
    <t>田端　香織　様</t>
  </si>
  <si>
    <t>澤里</t>
    <phoneticPr fontId="36"/>
  </si>
  <si>
    <t>澤里</t>
    <phoneticPr fontId="36"/>
  </si>
  <si>
    <t>澤里</t>
    <phoneticPr fontId="36"/>
  </si>
  <si>
    <t>澤里</t>
    <phoneticPr fontId="36"/>
  </si>
  <si>
    <t>澤里</t>
    <phoneticPr fontId="36"/>
  </si>
  <si>
    <t>澤里</t>
    <phoneticPr fontId="36"/>
  </si>
  <si>
    <t>宇津木澤</t>
    <rPh sb="0" eb="3">
      <t>ウツギ</t>
    </rPh>
    <rPh sb="3" eb="4">
      <t>サワ</t>
    </rPh>
    <phoneticPr fontId="36"/>
  </si>
  <si>
    <t>安田</t>
    <rPh sb="0" eb="2">
      <t>ヤスダ</t>
    </rPh>
    <phoneticPr fontId="36"/>
  </si>
  <si>
    <t>田名部</t>
    <rPh sb="0" eb="3">
      <t>タナブ</t>
    </rPh>
    <phoneticPr fontId="36"/>
  </si>
  <si>
    <t>東</t>
    <rPh sb="0" eb="1">
      <t>ヒガシ</t>
    </rPh>
    <phoneticPr fontId="36"/>
  </si>
  <si>
    <t>北</t>
    <rPh sb="0" eb="1">
      <t>キタ</t>
    </rPh>
    <phoneticPr fontId="36"/>
  </si>
  <si>
    <t>5/7法人研修　5/20院内勉強会</t>
    <rPh sb="3" eb="5">
      <t>ホウジン</t>
    </rPh>
    <rPh sb="5" eb="7">
      <t>ケンシュウ</t>
    </rPh>
    <rPh sb="12" eb="14">
      <t>インナイ</t>
    </rPh>
    <rPh sb="14" eb="17">
      <t>ベンキョウカイ</t>
    </rPh>
    <phoneticPr fontId="2"/>
  </si>
  <si>
    <t>5/15多職種×こころと漢方(オンライン) 5/27発達凸凹共育会はぐとも(オンライン)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</si>
</sst>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Alignment="1" applyProtection="1">
      <alignment horizontal="right" vertical="center"/>
      <protection locked="0"/>
    </xf>
    <xf numFmtId="0" fontId="5" fillId="0" borderId="0" xfId="3437" applyFont="1" applyAlignment="1" applyProtection="1">
      <alignment horizontal="center" vertical="center"/>
      <protection locked="0"/>
    </xf>
    <xf numFmtId="0" fontId="5" fillId="0" borderId="0" xfId="3437" applyFont="1" applyAlignment="1" applyProtection="1">
      <alignment horizontal="left" vertical="center"/>
      <protection locked="0"/>
    </xf>
    <xf numFmtId="0" fontId="4" fillId="0" borderId="0" xfId="3437" applyFont="1" applyAlignment="1" applyProtection="1">
      <alignment horizontal="left" vertical="center"/>
      <protection locked="0"/>
    </xf>
    <xf numFmtId="0" fontId="9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Border="1" applyAlignment="1" applyProtection="1">
      <alignment horizontal="center" vertical="center"/>
      <protection locked="0"/>
    </xf>
    <xf numFmtId="0" fontId="6" fillId="0" borderId="18" xfId="3437" applyFont="1" applyBorder="1" applyAlignment="1" applyProtection="1">
      <alignment horizontal="center" vertical="center"/>
      <protection locked="0"/>
    </xf>
    <xf numFmtId="0" fontId="6" fillId="0" borderId="19" xfId="3437" applyFont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5" fillId="0" borderId="13" xfId="3437" applyFont="1" applyBorder="1" applyAlignment="1">
      <alignment vertical="center"/>
    </xf>
    <xf numFmtId="0" fontId="6" fillId="0" borderId="0" xfId="3438" applyFont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>
      <alignment horizontal="center" vertical="center"/>
    </xf>
    <xf numFmtId="0" fontId="9" fillId="25" borderId="16" xfId="3437" applyFont="1" applyFill="1" applyBorder="1" applyAlignment="1">
      <alignment horizontal="center" vertical="center"/>
    </xf>
    <xf numFmtId="0" fontId="9" fillId="25" borderId="21" xfId="3437" applyFont="1" applyFill="1" applyBorder="1" applyAlignment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Protection="1">
      <protection locked="0"/>
    </xf>
    <xf numFmtId="0" fontId="0" fillId="0" borderId="14" xfId="0" applyBorder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Border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30" xfId="3438" applyFont="1" applyBorder="1" applyAlignment="1" applyProtection="1">
      <alignment vertical="center"/>
      <protection locked="0"/>
    </xf>
    <xf numFmtId="0" fontId="5" fillId="0" borderId="0" xfId="3438" applyFont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Border="1"/>
    <xf numFmtId="0" fontId="6" fillId="0" borderId="12" xfId="3437" applyFont="1" applyBorder="1" applyAlignment="1">
      <alignment horizontal="center" vertical="center"/>
    </xf>
    <xf numFmtId="0" fontId="9" fillId="25" borderId="12" xfId="3437" applyFont="1" applyFill="1" applyBorder="1" applyAlignment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Border="1" applyAlignment="1" applyProtection="1">
      <alignment vertical="center"/>
      <protection locked="0"/>
    </xf>
    <xf numFmtId="0" fontId="0" fillId="0" borderId="12" xfId="0" applyBorder="1" applyProtection="1">
      <protection locked="0"/>
    </xf>
    <xf numFmtId="56" fontId="0" fillId="0" borderId="0" xfId="0" applyNumberFormat="1"/>
    <xf numFmtId="0" fontId="3" fillId="0" borderId="0" xfId="3436"/>
    <xf numFmtId="0" fontId="0" fillId="0" borderId="0" xfId="3436" applyFont="1" applyProtection="1">
      <protection locked="0"/>
    </xf>
    <xf numFmtId="0" fontId="0" fillId="0" borderId="0" xfId="0"/>
    <xf numFmtId="0" fontId="0" fillId="0" borderId="12" xfId="0" applyBorder="1" applyAlignment="1">
      <alignment horizontal="left"/>
    </xf>
    <xf numFmtId="0" fontId="0" fillId="0" borderId="12" xfId="0" applyBorder="1"/>
    <xf numFmtId="56" fontId="0" fillId="0" borderId="12" xfId="0" applyNumberFormat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56" fontId="0" fillId="0" borderId="12" xfId="0" applyNumberFormat="1" applyBorder="1" applyAlignment="1">
      <alignment horizontal="left"/>
    </xf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wrapText="1"/>
    </xf>
    <xf numFmtId="0" fontId="0" fillId="0" borderId="14" xfId="0" applyBorder="1"/>
    <xf numFmtId="0" fontId="0" fillId="0" borderId="31" xfId="0" applyBorder="1" applyAlignment="1">
      <alignment horizontal="center"/>
    </xf>
    <xf numFmtId="56" fontId="0" fillId="0" borderId="12" xfId="0" applyNumberFormat="1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56" fontId="0" fillId="0" borderId="2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4" xfId="0" applyNumberFormat="1" applyBorder="1" applyAlignment="1">
      <alignment horizontal="right"/>
    </xf>
    <xf numFmtId="56" fontId="0" fillId="0" borderId="30" xfId="0" applyNumberFormat="1" applyBorder="1" applyAlignment="1">
      <alignment horizontal="right"/>
    </xf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  <xf numFmtId="0" fontId="0" fillId="0" borderId="2" xfId="0" applyBorder="1"/>
    <xf numFmtId="0" fontId="0" fillId="0" borderId="30" xfId="0" applyBorder="1"/>
    <xf numFmtId="0" fontId="0" fillId="0" borderId="32" xfId="0" applyBorder="1"/>
    <xf numFmtId="0" fontId="0" fillId="0" borderId="26" xfId="0" applyBorder="1"/>
    <xf numFmtId="56" fontId="0" fillId="0" borderId="14" xfId="0" applyNumberFormat="1" applyBorder="1"/>
    <xf numFmtId="56" fontId="0" fillId="0" borderId="30" xfId="0" applyNumberFormat="1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16" zoomScaleNormal="100" workbookViewId="0">
      <selection activeCell="N17" sqref="N17"/>
    </sheetView>
  </sheetViews>
  <sheetFormatPr defaultColWidth="9" defaultRowHeight="13.5"/>
  <cols>
    <col min="1" max="2" width="9" style="27"/>
    <col min="3" max="3" width="9.5" style="27" bestFit="1" customWidth="1"/>
    <col min="4" max="16384" width="9" style="27"/>
  </cols>
  <sheetData>
    <row r="1" spans="1:11" ht="17.25">
      <c r="A1" s="69" t="s">
        <v>151</v>
      </c>
      <c r="B1" s="69"/>
      <c r="C1" s="23">
        <v>5</v>
      </c>
      <c r="D1" s="68" t="s">
        <v>7</v>
      </c>
      <c r="E1" s="68"/>
      <c r="F1" s="46" t="s">
        <v>8</v>
      </c>
      <c r="G1" s="2" t="s">
        <v>86</v>
      </c>
      <c r="H1" s="2"/>
      <c r="I1" s="2" t="s">
        <v>9</v>
      </c>
      <c r="J1" s="68" t="s">
        <v>130</v>
      </c>
      <c r="K1" s="68"/>
    </row>
    <row r="2" spans="1:11" ht="17.25">
      <c r="A2" s="3"/>
      <c r="B2" s="4"/>
      <c r="C2" s="5"/>
      <c r="D2" s="4"/>
      <c r="E2" s="5"/>
      <c r="F2" s="5"/>
      <c r="G2" s="2"/>
      <c r="H2" s="2"/>
      <c r="I2" s="2"/>
      <c r="J2" s="5"/>
      <c r="K2" s="5"/>
    </row>
    <row r="3" spans="1:11" ht="17.25">
      <c r="A3" s="68" t="s">
        <v>10</v>
      </c>
      <c r="B3" s="68"/>
      <c r="C3" s="7"/>
      <c r="D3" s="8"/>
      <c r="E3" s="8"/>
      <c r="F3" s="7"/>
      <c r="G3" s="1"/>
      <c r="H3" s="1"/>
      <c r="I3" s="1"/>
      <c r="J3" s="5"/>
      <c r="K3" s="5"/>
    </row>
    <row r="4" spans="1:11" ht="14.25">
      <c r="A4" s="68"/>
      <c r="B4" s="68"/>
      <c r="C4" s="9" t="s">
        <v>11</v>
      </c>
      <c r="D4" s="10" t="s">
        <v>12</v>
      </c>
      <c r="E4" s="10" t="s">
        <v>13</v>
      </c>
      <c r="F4" s="11" t="s">
        <v>14</v>
      </c>
      <c r="G4" s="68" t="s">
        <v>15</v>
      </c>
      <c r="H4" s="68"/>
      <c r="I4" s="68"/>
      <c r="J4" s="68"/>
      <c r="K4" s="68"/>
    </row>
    <row r="5" spans="1:11" ht="14.25">
      <c r="A5" s="68" t="s">
        <v>8</v>
      </c>
      <c r="B5" s="68"/>
      <c r="C5" s="12" t="s">
        <v>16</v>
      </c>
      <c r="D5" s="13">
        <v>6</v>
      </c>
      <c r="E5" s="14">
        <v>0</v>
      </c>
      <c r="F5" s="13">
        <v>0</v>
      </c>
      <c r="G5" s="68"/>
      <c r="H5" s="68"/>
      <c r="I5" s="68"/>
      <c r="J5" s="68"/>
      <c r="K5" s="68"/>
    </row>
    <row r="6" spans="1:11" ht="17.25">
      <c r="A6" s="68" t="s">
        <v>17</v>
      </c>
      <c r="B6" s="68"/>
      <c r="C6" s="28" t="s">
        <v>16</v>
      </c>
      <c r="D6" s="29">
        <f>SUM(D5:D5)</f>
        <v>6</v>
      </c>
      <c r="E6" s="29">
        <f>SUM(E5:E5)</f>
        <v>0</v>
      </c>
      <c r="F6" s="30">
        <f>SUM(F5:F5)</f>
        <v>0</v>
      </c>
      <c r="G6" s="68"/>
      <c r="H6" s="68"/>
      <c r="I6" s="68"/>
      <c r="J6" s="68"/>
      <c r="K6" s="68"/>
    </row>
    <row r="7" spans="1:11" ht="17.25">
      <c r="A7" s="3"/>
      <c r="B7" s="4"/>
      <c r="C7" s="5"/>
      <c r="D7" s="4"/>
      <c r="E7" s="5"/>
      <c r="F7" s="5"/>
      <c r="G7" s="5"/>
      <c r="H7" s="5"/>
      <c r="I7" s="5"/>
      <c r="J7" s="5"/>
      <c r="K7" s="5"/>
    </row>
    <row r="8" spans="1:11" ht="17.25">
      <c r="A8" s="6" t="s">
        <v>18</v>
      </c>
      <c r="B8" s="6"/>
      <c r="C8" s="68" t="s">
        <v>87</v>
      </c>
      <c r="D8" s="68"/>
      <c r="E8" s="5"/>
      <c r="F8" s="5"/>
      <c r="G8" s="15"/>
      <c r="H8" s="5"/>
      <c r="I8" s="5"/>
      <c r="J8" s="5"/>
      <c r="K8" s="5"/>
    </row>
    <row r="9" spans="1:11" ht="14.25">
      <c r="A9" s="66"/>
      <c r="B9" s="66"/>
      <c r="C9" s="54" t="s">
        <v>19</v>
      </c>
      <c r="D9" s="54" t="s">
        <v>2</v>
      </c>
      <c r="E9" s="54" t="s">
        <v>20</v>
      </c>
      <c r="F9" s="54" t="s">
        <v>21</v>
      </c>
      <c r="G9" s="54" t="s">
        <v>83</v>
      </c>
      <c r="H9" s="54" t="s">
        <v>22</v>
      </c>
      <c r="I9" s="54" t="s">
        <v>23</v>
      </c>
      <c r="J9" s="54" t="s">
        <v>24</v>
      </c>
      <c r="K9" s="54" t="s">
        <v>25</v>
      </c>
    </row>
    <row r="10" spans="1:11" ht="14.25">
      <c r="A10" s="66" t="s">
        <v>26</v>
      </c>
      <c r="B10" s="66"/>
      <c r="C10" s="56">
        <v>0</v>
      </c>
      <c r="D10" s="56">
        <v>0</v>
      </c>
      <c r="E10" s="56">
        <v>0</v>
      </c>
      <c r="F10" s="56">
        <v>1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</row>
    <row r="11" spans="1:11" ht="14.25">
      <c r="A11" s="66" t="s">
        <v>27</v>
      </c>
      <c r="B11" s="66"/>
      <c r="C11" s="56">
        <v>0</v>
      </c>
      <c r="D11" s="56"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</row>
    <row r="12" spans="1:11" ht="14.25">
      <c r="A12" s="66" t="s">
        <v>125</v>
      </c>
      <c r="B12" s="66"/>
      <c r="C12" s="56">
        <v>0</v>
      </c>
      <c r="D12" s="56">
        <v>0</v>
      </c>
      <c r="E12" s="56">
        <v>0</v>
      </c>
      <c r="F12" s="56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</row>
    <row r="13" spans="1:11" ht="14.25">
      <c r="A13" s="55" t="s">
        <v>126</v>
      </c>
      <c r="B13" s="55"/>
      <c r="C13" s="56">
        <v>0</v>
      </c>
      <c r="D13" s="56">
        <v>0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</row>
    <row r="14" spans="1:11" ht="14.25">
      <c r="A14" s="66" t="s">
        <v>127</v>
      </c>
      <c r="B14" s="66"/>
      <c r="C14" s="56">
        <v>0</v>
      </c>
      <c r="D14" s="56">
        <v>0</v>
      </c>
      <c r="E14" s="56">
        <v>0</v>
      </c>
      <c r="F14" s="56">
        <v>1.5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</row>
    <row r="15" spans="1:11" ht="14.25">
      <c r="A15" s="65" t="s">
        <v>128</v>
      </c>
      <c r="B15" s="65"/>
      <c r="C15" s="56">
        <v>0</v>
      </c>
      <c r="D15" s="56">
        <v>1</v>
      </c>
      <c r="E15" s="56">
        <v>0</v>
      </c>
      <c r="F15" s="56">
        <v>1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</row>
    <row r="16" spans="1:11" ht="14.25">
      <c r="A16" s="70"/>
      <c r="B16" s="70"/>
      <c r="C16" s="56">
        <v>0</v>
      </c>
      <c r="D16" s="56"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</row>
    <row r="17" spans="1:11" ht="17.25">
      <c r="A17" s="66" t="s">
        <v>17</v>
      </c>
      <c r="B17" s="66"/>
      <c r="C17" s="57">
        <f>SUM(C10:C16)</f>
        <v>0</v>
      </c>
      <c r="D17" s="57">
        <f t="shared" ref="D17:K17" si="0">SUM(D10:D16)</f>
        <v>1</v>
      </c>
      <c r="E17" s="57">
        <f t="shared" si="0"/>
        <v>0</v>
      </c>
      <c r="F17" s="57">
        <f t="shared" si="0"/>
        <v>3.5</v>
      </c>
      <c r="G17" s="57">
        <f t="shared" si="0"/>
        <v>0</v>
      </c>
      <c r="H17" s="57">
        <f t="shared" si="0"/>
        <v>0</v>
      </c>
      <c r="I17" s="57">
        <f t="shared" si="0"/>
        <v>0</v>
      </c>
      <c r="J17" s="57">
        <f t="shared" si="0"/>
        <v>0</v>
      </c>
      <c r="K17" s="57">
        <f t="shared" si="0"/>
        <v>0</v>
      </c>
    </row>
    <row r="18" spans="1:11" ht="17.25">
      <c r="A18" s="16"/>
      <c r="B18" s="16"/>
      <c r="C18" s="16"/>
      <c r="D18" s="16"/>
      <c r="E18" s="16"/>
      <c r="F18" s="16"/>
      <c r="G18" s="16"/>
      <c r="H18" s="5"/>
      <c r="I18" s="5"/>
      <c r="J18" s="5"/>
      <c r="K18" s="5"/>
    </row>
    <row r="19" spans="1:11" ht="17.25">
      <c r="A19" s="17" t="s">
        <v>28</v>
      </c>
      <c r="B19" s="1"/>
      <c r="C19" s="1"/>
      <c r="D19" s="1"/>
      <c r="E19" s="1"/>
      <c r="F19" s="1"/>
      <c r="G19" s="1"/>
      <c r="H19" s="2"/>
      <c r="I19" s="2"/>
      <c r="J19" s="2"/>
      <c r="K19" s="2"/>
    </row>
    <row r="20" spans="1:11">
      <c r="A20" s="68" t="s">
        <v>29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</row>
    <row r="21" spans="1:11" ht="14.25">
      <c r="A21" s="66" t="s">
        <v>30</v>
      </c>
      <c r="B21" s="66"/>
      <c r="C21" s="53" t="s">
        <v>31</v>
      </c>
      <c r="D21" s="66" t="s">
        <v>32</v>
      </c>
      <c r="E21" s="66"/>
      <c r="F21" s="66"/>
      <c r="G21" s="66"/>
      <c r="H21" s="66"/>
      <c r="I21" s="66"/>
      <c r="J21" s="66"/>
      <c r="K21" s="66"/>
    </row>
    <row r="22" spans="1:11" ht="14.25">
      <c r="A22" s="66" t="s">
        <v>26</v>
      </c>
      <c r="B22" s="66"/>
      <c r="C22" s="54">
        <v>1</v>
      </c>
      <c r="D22" s="71" t="s">
        <v>242</v>
      </c>
      <c r="E22" s="65"/>
      <c r="F22" s="65"/>
      <c r="G22" s="65"/>
      <c r="H22" s="65"/>
      <c r="I22" s="65"/>
      <c r="J22" s="65"/>
      <c r="K22" s="65"/>
    </row>
    <row r="23" spans="1:11" ht="14.25">
      <c r="A23" s="66" t="s">
        <v>27</v>
      </c>
      <c r="B23" s="66"/>
      <c r="C23" s="54">
        <v>0</v>
      </c>
      <c r="D23" s="71"/>
      <c r="E23" s="65"/>
      <c r="F23" s="65"/>
      <c r="G23" s="65"/>
      <c r="H23" s="65"/>
      <c r="I23" s="65"/>
      <c r="J23" s="65"/>
      <c r="K23" s="65"/>
    </row>
    <row r="24" spans="1:11" ht="14.25">
      <c r="A24" s="66" t="s">
        <v>125</v>
      </c>
      <c r="B24" s="66"/>
      <c r="C24" s="54">
        <v>1</v>
      </c>
      <c r="D24" s="71" t="s">
        <v>242</v>
      </c>
      <c r="E24" s="65"/>
      <c r="F24" s="65"/>
      <c r="G24" s="65"/>
      <c r="H24" s="65"/>
      <c r="I24" s="65"/>
      <c r="J24" s="65"/>
      <c r="K24" s="65"/>
    </row>
    <row r="25" spans="1:11" ht="14.25">
      <c r="A25" s="55" t="s">
        <v>126</v>
      </c>
      <c r="B25" s="55"/>
      <c r="C25" s="54">
        <v>0</v>
      </c>
      <c r="D25" s="71"/>
      <c r="E25" s="65"/>
      <c r="F25" s="65"/>
      <c r="G25" s="65"/>
      <c r="H25" s="65"/>
      <c r="I25" s="65"/>
      <c r="J25" s="65"/>
      <c r="K25" s="65"/>
    </row>
    <row r="26" spans="1:11" ht="14.25">
      <c r="A26" s="66" t="s">
        <v>127</v>
      </c>
      <c r="B26" s="66"/>
      <c r="C26" s="54">
        <v>0</v>
      </c>
      <c r="D26" s="67"/>
      <c r="E26" s="66"/>
      <c r="F26" s="66"/>
      <c r="G26" s="66"/>
      <c r="H26" s="66"/>
      <c r="I26" s="66"/>
      <c r="J26" s="66"/>
      <c r="K26" s="66"/>
    </row>
    <row r="27" spans="1:11" ht="14.25">
      <c r="A27" s="65" t="s">
        <v>128</v>
      </c>
      <c r="B27" s="65"/>
      <c r="C27" s="54">
        <v>2</v>
      </c>
      <c r="D27" s="67" t="s">
        <v>269</v>
      </c>
      <c r="E27" s="66"/>
      <c r="F27" s="66"/>
      <c r="G27" s="66"/>
      <c r="H27" s="66"/>
      <c r="I27" s="66"/>
      <c r="J27" s="66"/>
      <c r="K27" s="66"/>
    </row>
    <row r="28" spans="1:11" ht="14.25">
      <c r="A28" s="72"/>
      <c r="B28" s="72"/>
      <c r="C28" s="54"/>
      <c r="D28" s="66"/>
      <c r="E28" s="66"/>
      <c r="F28" s="66"/>
      <c r="G28" s="66"/>
      <c r="H28" s="66"/>
      <c r="I28" s="66"/>
      <c r="J28" s="66"/>
      <c r="K28" s="66"/>
    </row>
    <row r="29" spans="1:11" ht="14.25">
      <c r="A29"/>
      <c r="B29"/>
      <c r="C29" s="15"/>
      <c r="D29"/>
      <c r="E29"/>
      <c r="F29"/>
      <c r="G29"/>
      <c r="H29"/>
      <c r="I29"/>
      <c r="J29"/>
      <c r="K29"/>
    </row>
    <row r="30" spans="1:11">
      <c r="A30" s="68" t="s">
        <v>33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</row>
    <row r="31" spans="1:11" ht="14.25">
      <c r="A31" s="66" t="s">
        <v>30</v>
      </c>
      <c r="B31" s="66"/>
      <c r="C31" s="53" t="s">
        <v>31</v>
      </c>
      <c r="D31" s="66" t="s">
        <v>32</v>
      </c>
      <c r="E31" s="66"/>
      <c r="F31" s="66"/>
      <c r="G31" s="66"/>
      <c r="H31" s="66"/>
      <c r="I31" s="66"/>
      <c r="J31" s="66"/>
      <c r="K31" s="66"/>
    </row>
    <row r="32" spans="1:11" ht="14.25">
      <c r="A32" s="66" t="s">
        <v>26</v>
      </c>
      <c r="B32" s="66"/>
      <c r="C32" s="54">
        <v>2</v>
      </c>
      <c r="D32" s="67" t="s">
        <v>268</v>
      </c>
      <c r="E32" s="66"/>
      <c r="F32" s="66"/>
      <c r="G32" s="66"/>
      <c r="H32" s="66"/>
      <c r="I32" s="66"/>
      <c r="J32" s="66"/>
      <c r="K32" s="66"/>
    </row>
    <row r="33" spans="1:11" ht="14.25">
      <c r="A33" s="66" t="s">
        <v>27</v>
      </c>
      <c r="B33" s="66"/>
      <c r="C33" s="54">
        <v>2</v>
      </c>
      <c r="D33" s="67" t="s">
        <v>268</v>
      </c>
      <c r="E33" s="66"/>
      <c r="F33" s="66"/>
      <c r="G33" s="66"/>
      <c r="H33" s="66"/>
      <c r="I33" s="66"/>
      <c r="J33" s="66"/>
      <c r="K33" s="66"/>
    </row>
    <row r="34" spans="1:11" ht="14.25">
      <c r="A34" s="66" t="s">
        <v>125</v>
      </c>
      <c r="B34" s="66"/>
      <c r="C34" s="54">
        <v>2</v>
      </c>
      <c r="D34" s="67" t="s">
        <v>241</v>
      </c>
      <c r="E34" s="66"/>
      <c r="F34" s="66"/>
      <c r="G34" s="66"/>
      <c r="H34" s="66"/>
      <c r="I34" s="66"/>
      <c r="J34" s="66"/>
      <c r="K34" s="66"/>
    </row>
    <row r="35" spans="1:11" ht="14.25">
      <c r="A35" s="55" t="s">
        <v>126</v>
      </c>
      <c r="B35" s="55"/>
      <c r="C35" s="54">
        <v>2</v>
      </c>
      <c r="D35" s="67" t="s">
        <v>268</v>
      </c>
      <c r="E35" s="66"/>
      <c r="F35" s="66"/>
      <c r="G35" s="66"/>
      <c r="H35" s="66"/>
      <c r="I35" s="66"/>
      <c r="J35" s="66"/>
      <c r="K35" s="66"/>
    </row>
    <row r="36" spans="1:11" ht="14.25">
      <c r="A36" s="66" t="s">
        <v>127</v>
      </c>
      <c r="B36" s="66"/>
      <c r="C36" s="54">
        <v>2</v>
      </c>
      <c r="D36" s="67" t="s">
        <v>240</v>
      </c>
      <c r="E36" s="66"/>
      <c r="F36" s="66"/>
      <c r="G36" s="66"/>
      <c r="H36" s="66"/>
      <c r="I36" s="66"/>
      <c r="J36" s="66"/>
      <c r="K36" s="66"/>
    </row>
    <row r="37" spans="1:11" ht="14.25">
      <c r="A37" s="65" t="s">
        <v>128</v>
      </c>
      <c r="B37" s="65"/>
      <c r="C37" s="54">
        <v>2</v>
      </c>
      <c r="D37" s="67" t="s">
        <v>239</v>
      </c>
      <c r="E37" s="66"/>
      <c r="F37" s="66"/>
      <c r="G37" s="66"/>
      <c r="H37" s="66"/>
      <c r="I37" s="66"/>
      <c r="J37" s="66"/>
      <c r="K37" s="66"/>
    </row>
    <row r="38" spans="1:11" ht="14.25">
      <c r="A38" s="55"/>
      <c r="B38" s="55"/>
      <c r="C38" s="54"/>
      <c r="D38" s="66"/>
      <c r="E38" s="66"/>
      <c r="F38" s="66"/>
      <c r="G38" s="66"/>
      <c r="H38" s="66"/>
      <c r="I38" s="66"/>
      <c r="J38" s="66"/>
      <c r="K38" s="66"/>
    </row>
    <row r="39" spans="1:11" ht="14.25">
      <c r="A39" s="18"/>
      <c r="B39" s="18"/>
      <c r="C39" s="19"/>
      <c r="D39" s="18"/>
      <c r="E39" s="18"/>
      <c r="F39" s="18"/>
      <c r="G39" s="18"/>
      <c r="H39" s="18"/>
      <c r="I39" s="18"/>
      <c r="J39" s="18"/>
      <c r="K39" s="18"/>
    </row>
    <row r="40" spans="1:11" ht="14.25">
      <c r="A40" s="17" t="s">
        <v>3</v>
      </c>
      <c r="B40" s="20"/>
      <c r="C40" s="8"/>
      <c r="D40" s="20"/>
      <c r="E40" s="20"/>
      <c r="F40" s="20"/>
      <c r="G40" s="20"/>
      <c r="H40" s="20"/>
      <c r="I40" s="20"/>
      <c r="J40" s="20"/>
      <c r="K40" s="20"/>
    </row>
    <row r="41" spans="1:11" ht="14.25">
      <c r="A41" s="68"/>
      <c r="B41" s="68"/>
      <c r="C41" s="58" t="s">
        <v>31</v>
      </c>
      <c r="D41" s="68" t="s">
        <v>34</v>
      </c>
      <c r="E41" s="68"/>
      <c r="F41" s="68"/>
      <c r="G41" s="68"/>
      <c r="H41" s="68"/>
      <c r="I41" s="68"/>
      <c r="J41" s="68"/>
      <c r="K41" s="68"/>
    </row>
    <row r="42" spans="1:11" ht="14.25">
      <c r="A42" s="66" t="s">
        <v>4</v>
      </c>
      <c r="B42" s="66"/>
      <c r="C42" s="54">
        <v>0</v>
      </c>
      <c r="D42" s="66"/>
      <c r="E42" s="66"/>
      <c r="F42" s="66"/>
      <c r="G42" s="66"/>
      <c r="H42" s="66"/>
      <c r="I42" s="66"/>
      <c r="J42" s="66"/>
      <c r="K42" s="66"/>
    </row>
    <row r="43" spans="1:11" ht="14.25">
      <c r="A43" s="66" t="s">
        <v>5</v>
      </c>
      <c r="B43" s="66"/>
      <c r="C43" s="53">
        <v>0</v>
      </c>
      <c r="D43" s="66"/>
      <c r="E43" s="66"/>
      <c r="F43" s="66"/>
      <c r="G43" s="66"/>
      <c r="H43" s="66"/>
      <c r="I43" s="66"/>
      <c r="J43" s="66"/>
      <c r="K43" s="66"/>
    </row>
    <row r="44" spans="1:11" ht="17.25">
      <c r="A44" s="66" t="s">
        <v>17</v>
      </c>
      <c r="B44" s="66"/>
      <c r="C44" s="57">
        <f>SUM(C42:C43)</f>
        <v>0</v>
      </c>
      <c r="D44" s="66"/>
      <c r="E44" s="66"/>
      <c r="F44" s="66"/>
      <c r="G44" s="66"/>
      <c r="H44" s="66"/>
      <c r="I44" s="66"/>
      <c r="J44" s="66"/>
      <c r="K44" s="66"/>
    </row>
    <row r="45" spans="1:11" ht="14.25">
      <c r="A45" s="15"/>
      <c r="B45" s="22"/>
      <c r="C45" s="22"/>
      <c r="D45" s="22"/>
      <c r="E45" s="22"/>
      <c r="F45" s="22"/>
      <c r="G45" s="22"/>
      <c r="H45" s="22"/>
      <c r="I45" s="22"/>
      <c r="J45" s="22"/>
      <c r="K45" s="22"/>
    </row>
    <row r="46" spans="1:11" ht="14.25">
      <c r="A46" s="21" t="s">
        <v>35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</row>
    <row r="47" spans="1:11" ht="14.25">
      <c r="A47" s="66"/>
      <c r="B47" s="66"/>
      <c r="C47" s="53" t="s">
        <v>31</v>
      </c>
      <c r="D47" s="66" t="s">
        <v>36</v>
      </c>
      <c r="E47" s="66"/>
      <c r="F47" s="66"/>
      <c r="G47" s="66"/>
      <c r="H47" s="66"/>
      <c r="I47" s="66"/>
      <c r="J47" s="66"/>
      <c r="K47" s="66"/>
    </row>
    <row r="48" spans="1:11" ht="14.25">
      <c r="A48" s="66" t="s">
        <v>37</v>
      </c>
      <c r="B48" s="66"/>
      <c r="C48" s="54">
        <v>3</v>
      </c>
      <c r="D48" s="66" t="s">
        <v>162</v>
      </c>
      <c r="E48" s="66"/>
      <c r="F48" s="66"/>
      <c r="G48" s="66"/>
      <c r="H48" s="66"/>
      <c r="I48" s="66"/>
      <c r="J48" s="66"/>
      <c r="K48" s="66"/>
    </row>
    <row r="49" spans="1:11" ht="14.25">
      <c r="A49" s="66" t="s">
        <v>38</v>
      </c>
      <c r="B49" s="66"/>
      <c r="C49" s="53">
        <v>0</v>
      </c>
      <c r="D49" s="66"/>
      <c r="E49" s="66"/>
      <c r="F49" s="66"/>
      <c r="G49" s="66"/>
      <c r="H49" s="66"/>
      <c r="I49" s="66"/>
      <c r="J49" s="66"/>
      <c r="K49" s="66"/>
    </row>
  </sheetData>
  <sheetProtection formatCells="0" formatColumns="0" formatRows="0" insertHyperlinks="0" autoFilter="0" pivotTables="0"/>
  <mergeCells count="64">
    <mergeCell ref="D38:K38"/>
    <mergeCell ref="A41:B41"/>
    <mergeCell ref="D41:K41"/>
    <mergeCell ref="A42:B42"/>
    <mergeCell ref="A48:B48"/>
    <mergeCell ref="D48:K48"/>
    <mergeCell ref="D42:K42"/>
    <mergeCell ref="A49:B49"/>
    <mergeCell ref="D49:K49"/>
    <mergeCell ref="A43:B43"/>
    <mergeCell ref="D43:K43"/>
    <mergeCell ref="A44:B44"/>
    <mergeCell ref="D44:K44"/>
    <mergeCell ref="A47:B47"/>
    <mergeCell ref="D47:K47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2"/>
    </sheetView>
  </sheetViews>
  <sheetFormatPr defaultColWidth="9.25" defaultRowHeight="14.25"/>
  <cols>
    <col min="1" max="1" width="34.375" style="24" bestFit="1" customWidth="1"/>
    <col min="2" max="4" width="9.25" style="25" customWidth="1"/>
    <col min="5" max="16384" width="9.25" style="25"/>
  </cols>
  <sheetData>
    <row r="1" spans="1:9" ht="17.25">
      <c r="A1" s="48" t="s">
        <v>39</v>
      </c>
      <c r="B1" s="24"/>
      <c r="C1" s="24"/>
      <c r="D1" s="24"/>
      <c r="H1" s="68"/>
      <c r="I1" s="68"/>
    </row>
    <row r="2" spans="1:9" ht="22.5" customHeight="1">
      <c r="A2" s="26" t="s">
        <v>84</v>
      </c>
      <c r="B2" s="68" t="s">
        <v>40</v>
      </c>
      <c r="C2" s="68"/>
      <c r="D2" s="68"/>
      <c r="E2" s="68"/>
      <c r="F2" s="68"/>
      <c r="G2" s="68"/>
      <c r="H2" s="68"/>
      <c r="I2" s="68"/>
    </row>
    <row r="3" spans="1:9" ht="22.5" customHeight="1">
      <c r="A3" s="68" t="s">
        <v>41</v>
      </c>
      <c r="B3" s="68"/>
      <c r="C3" s="68"/>
      <c r="D3" s="68"/>
      <c r="E3" s="68"/>
      <c r="F3" s="68"/>
      <c r="G3" s="68"/>
      <c r="H3" s="68"/>
      <c r="I3" s="68"/>
    </row>
    <row r="4" spans="1:9" ht="22.5" customHeight="1">
      <c r="A4" s="66" t="s">
        <v>96</v>
      </c>
      <c r="B4" s="66" t="s">
        <v>97</v>
      </c>
      <c r="C4" s="66"/>
      <c r="D4" s="66"/>
      <c r="E4" s="59"/>
      <c r="F4" s="59" t="s">
        <v>85</v>
      </c>
      <c r="G4" s="68"/>
      <c r="H4" s="68"/>
      <c r="I4" s="68"/>
    </row>
    <row r="5" spans="1:9" ht="22.5" customHeight="1">
      <c r="A5" s="66"/>
      <c r="B5" s="66" t="s">
        <v>98</v>
      </c>
      <c r="C5" s="66"/>
      <c r="D5" s="66"/>
      <c r="E5" s="59"/>
      <c r="F5" s="59" t="s">
        <v>85</v>
      </c>
      <c r="G5" s="68"/>
      <c r="H5" s="68"/>
      <c r="I5" s="68"/>
    </row>
    <row r="6" spans="1:9" ht="22.5" customHeight="1">
      <c r="A6" s="66"/>
      <c r="B6" s="66" t="s">
        <v>99</v>
      </c>
      <c r="C6" s="66"/>
      <c r="D6" s="66"/>
      <c r="E6" s="59"/>
      <c r="F6" s="59" t="s">
        <v>85</v>
      </c>
      <c r="G6" s="68"/>
      <c r="H6" s="68"/>
      <c r="I6" s="68"/>
    </row>
    <row r="7" spans="1:9" ht="22.5" customHeight="1">
      <c r="A7" s="66"/>
      <c r="B7" s="66" t="s">
        <v>100</v>
      </c>
      <c r="C7" s="66"/>
      <c r="D7" s="66"/>
      <c r="E7" s="59"/>
      <c r="F7" s="59" t="s">
        <v>85</v>
      </c>
      <c r="G7" s="68"/>
      <c r="H7" s="68"/>
      <c r="I7" s="68"/>
    </row>
    <row r="8" spans="1:9" ht="22.5" customHeight="1">
      <c r="A8" s="66"/>
      <c r="B8" s="66" t="s">
        <v>94</v>
      </c>
      <c r="C8" s="66"/>
      <c r="D8" s="66"/>
      <c r="E8" s="59"/>
      <c r="F8" s="59" t="s">
        <v>85</v>
      </c>
      <c r="G8" s="68"/>
      <c r="H8" s="68"/>
      <c r="I8" s="68"/>
    </row>
    <row r="9" spans="1:9" ht="22.5" customHeight="1">
      <c r="A9" s="66" t="s">
        <v>95</v>
      </c>
      <c r="B9" s="66" t="s">
        <v>101</v>
      </c>
      <c r="C9" s="66"/>
      <c r="D9" s="66"/>
      <c r="E9" s="59"/>
      <c r="F9" s="59" t="s">
        <v>85</v>
      </c>
      <c r="G9" s="68"/>
      <c r="H9" s="68"/>
      <c r="I9" s="68"/>
    </row>
    <row r="10" spans="1:9" ht="22.5" customHeight="1">
      <c r="A10" s="66"/>
      <c r="B10" s="66" t="s">
        <v>106</v>
      </c>
      <c r="C10" s="66"/>
      <c r="D10" s="66"/>
      <c r="E10" s="59"/>
      <c r="F10" s="59" t="s">
        <v>85</v>
      </c>
      <c r="G10" s="68"/>
      <c r="H10" s="68"/>
      <c r="I10" s="68"/>
    </row>
    <row r="11" spans="1:9" ht="22.5" customHeight="1">
      <c r="A11" s="68" t="s">
        <v>116</v>
      </c>
      <c r="B11" s="68"/>
      <c r="C11" s="68"/>
      <c r="D11" s="68"/>
      <c r="E11" s="68"/>
      <c r="F11" s="68"/>
      <c r="G11" s="68"/>
      <c r="H11" s="68"/>
      <c r="I11" s="68"/>
    </row>
    <row r="12" spans="1:9" ht="22.5" customHeight="1">
      <c r="A12" s="50" t="s">
        <v>104</v>
      </c>
      <c r="B12" s="51"/>
      <c r="C12" s="47" t="s">
        <v>85</v>
      </c>
      <c r="D12" s="68"/>
      <c r="E12" s="68"/>
      <c r="F12" s="68"/>
      <c r="G12" s="68"/>
      <c r="H12" s="68"/>
      <c r="I12" s="68"/>
    </row>
    <row r="13" spans="1:9" ht="22.5" customHeight="1">
      <c r="A13" s="50" t="s">
        <v>105</v>
      </c>
      <c r="B13" s="51"/>
      <c r="C13" s="47" t="s">
        <v>85</v>
      </c>
      <c r="D13" s="68"/>
      <c r="E13" s="68"/>
      <c r="F13" s="68"/>
      <c r="G13" s="68"/>
      <c r="H13" s="68"/>
      <c r="I13" s="68"/>
    </row>
    <row r="14" spans="1:9" ht="22.5" customHeight="1">
      <c r="A14" s="68" t="s">
        <v>122</v>
      </c>
      <c r="B14" s="68"/>
      <c r="C14" s="68"/>
      <c r="D14" s="68"/>
      <c r="E14" s="68"/>
      <c r="F14" s="68"/>
      <c r="G14" s="68"/>
      <c r="H14" s="68"/>
      <c r="I14" s="68"/>
    </row>
    <row r="15" spans="1:9" ht="22.5" customHeight="1">
      <c r="A15" s="50" t="s">
        <v>102</v>
      </c>
      <c r="B15" s="66"/>
      <c r="C15" s="66"/>
      <c r="D15" s="66"/>
      <c r="E15" s="66"/>
      <c r="F15" s="66"/>
      <c r="G15" s="66"/>
      <c r="H15" s="66"/>
      <c r="I15" s="66"/>
    </row>
    <row r="16" spans="1:9" ht="22.5" customHeight="1">
      <c r="A16" s="50" t="s">
        <v>103</v>
      </c>
      <c r="B16" s="66"/>
      <c r="C16" s="66"/>
      <c r="D16" s="66"/>
      <c r="E16" s="66"/>
      <c r="F16" s="66"/>
      <c r="G16" s="66"/>
      <c r="H16" s="66"/>
      <c r="I16" s="66"/>
    </row>
    <row r="17" spans="1:9" ht="22.5" customHeight="1">
      <c r="A17" s="26" t="s">
        <v>42</v>
      </c>
      <c r="B17" s="66"/>
      <c r="C17" s="66"/>
      <c r="D17" s="66"/>
      <c r="E17" s="66"/>
      <c r="F17" s="66"/>
      <c r="G17" s="66"/>
      <c r="H17" s="66"/>
      <c r="I17" s="66"/>
    </row>
    <row r="18" spans="1:9" ht="22.5" customHeight="1">
      <c r="A18" s="26" t="s">
        <v>119</v>
      </c>
      <c r="B18" s="66"/>
      <c r="C18" s="66"/>
      <c r="D18" s="66"/>
      <c r="E18" s="66"/>
      <c r="F18" s="66"/>
      <c r="G18" s="66"/>
      <c r="H18" s="66"/>
      <c r="I18" s="66"/>
    </row>
    <row r="19" spans="1:9" ht="22.5" customHeight="1">
      <c r="A19" s="68" t="s">
        <v>120</v>
      </c>
      <c r="B19" s="68"/>
      <c r="C19" s="68"/>
      <c r="D19" s="68"/>
      <c r="E19" s="68"/>
      <c r="F19" s="68"/>
      <c r="G19" s="68"/>
      <c r="H19" s="68"/>
      <c r="I19" s="68"/>
    </row>
    <row r="20" spans="1:9" ht="90.75" customHeight="1">
      <c r="A20" s="49"/>
      <c r="B20" s="73" t="s">
        <v>124</v>
      </c>
      <c r="C20" s="66"/>
      <c r="D20" s="66"/>
      <c r="E20" s="66"/>
      <c r="F20" s="66"/>
      <c r="G20" s="66"/>
      <c r="H20" s="66"/>
      <c r="I20" s="66"/>
    </row>
    <row r="21" spans="1:9" ht="22.5" customHeight="1">
      <c r="A21" s="68" t="s">
        <v>121</v>
      </c>
      <c r="B21" s="68"/>
      <c r="C21" s="68"/>
      <c r="D21" s="68"/>
      <c r="E21" s="68"/>
      <c r="F21" s="68"/>
      <c r="G21" s="68"/>
      <c r="H21" s="68"/>
      <c r="I21" s="68"/>
    </row>
    <row r="22" spans="1:9" ht="22.5" customHeight="1">
      <c r="A22" s="66" t="s">
        <v>115</v>
      </c>
      <c r="B22" s="66" t="s">
        <v>114</v>
      </c>
      <c r="C22" s="66"/>
      <c r="D22" s="66"/>
      <c r="E22" s="66"/>
      <c r="F22" s="66"/>
      <c r="G22" s="66"/>
      <c r="H22" s="66"/>
      <c r="I22" s="66"/>
    </row>
    <row r="23" spans="1:9" ht="33.75" customHeight="1">
      <c r="A23" s="66"/>
      <c r="B23" s="66" t="s">
        <v>112</v>
      </c>
      <c r="C23" s="66"/>
      <c r="D23" s="66"/>
      <c r="E23" s="66"/>
      <c r="F23" s="66"/>
      <c r="G23" s="66"/>
      <c r="H23" s="66"/>
      <c r="I23" s="66"/>
    </row>
    <row r="24" spans="1:9" ht="22.5" customHeight="1">
      <c r="A24" s="66"/>
      <c r="B24" s="66" t="s">
        <v>113</v>
      </c>
      <c r="C24" s="66"/>
      <c r="D24" s="66"/>
      <c r="E24" s="66"/>
      <c r="F24" s="66"/>
      <c r="G24" s="66"/>
      <c r="H24" s="66"/>
      <c r="I24" s="66"/>
    </row>
    <row r="25" spans="1:9" ht="22.5" customHeight="1">
      <c r="A25" s="66" t="s">
        <v>111</v>
      </c>
      <c r="B25" s="66" t="s">
        <v>108</v>
      </c>
      <c r="C25" s="66"/>
      <c r="D25" s="66"/>
      <c r="E25" s="66"/>
      <c r="F25" s="66"/>
      <c r="G25" s="66"/>
      <c r="H25" s="66"/>
      <c r="I25" s="66"/>
    </row>
    <row r="26" spans="1:9" ht="22.5" customHeight="1">
      <c r="A26" s="66"/>
      <c r="B26" s="66" t="s">
        <v>109</v>
      </c>
      <c r="C26" s="66"/>
      <c r="D26" s="66"/>
      <c r="E26" s="66"/>
      <c r="F26" s="66"/>
      <c r="G26" s="66"/>
      <c r="H26" s="66"/>
      <c r="I26" s="66"/>
    </row>
    <row r="27" spans="1:9" ht="22.5" customHeight="1">
      <c r="A27" s="66"/>
      <c r="B27" s="66" t="s">
        <v>107</v>
      </c>
      <c r="C27" s="66"/>
      <c r="D27" s="66"/>
      <c r="E27" s="66"/>
      <c r="F27" s="66"/>
      <c r="G27" s="66"/>
      <c r="H27" s="66"/>
      <c r="I27" s="66"/>
    </row>
    <row r="28" spans="1:9" ht="22.5" customHeight="1">
      <c r="A28" s="66" t="s">
        <v>110</v>
      </c>
      <c r="B28" s="66" t="s">
        <v>117</v>
      </c>
      <c r="C28" s="66"/>
      <c r="D28" s="66"/>
      <c r="E28" s="66"/>
      <c r="F28" s="66"/>
      <c r="G28" s="66"/>
      <c r="H28" s="66"/>
      <c r="I28" s="66"/>
    </row>
    <row r="29" spans="1:9" ht="22.5" customHeight="1">
      <c r="A29" s="66"/>
      <c r="B29" s="66" t="s">
        <v>118</v>
      </c>
      <c r="C29" s="66"/>
      <c r="D29" s="66"/>
      <c r="E29" s="66"/>
      <c r="F29" s="66"/>
      <c r="G29" s="66"/>
      <c r="H29" s="66"/>
      <c r="I29" s="6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61"/>
  <sheetViews>
    <sheetView topLeftCell="A4" zoomScaleNormal="100" workbookViewId="0">
      <selection activeCell="R150" sqref="R150:U150"/>
    </sheetView>
  </sheetViews>
  <sheetFormatPr defaultColWidth="9" defaultRowHeight="12" customHeight="1"/>
  <cols>
    <col min="1" max="3" width="3" style="31" customWidth="1"/>
    <col min="4" max="4" width="3.5" style="31" customWidth="1"/>
    <col min="5" max="6" width="2.75" style="31" customWidth="1"/>
    <col min="7" max="7" width="4.75" style="31" customWidth="1"/>
    <col min="8" max="12" width="3.5" style="31" customWidth="1"/>
    <col min="13" max="13" width="3.375" style="31" customWidth="1"/>
    <col min="14" max="15" width="5.125" style="31" customWidth="1"/>
    <col min="16" max="17" width="4.75" style="31" customWidth="1"/>
    <col min="18" max="19" width="4.25" style="31" customWidth="1"/>
    <col min="20" max="20" width="3.5" style="31" customWidth="1"/>
    <col min="21" max="21" width="4.375" style="31" customWidth="1"/>
    <col min="22" max="32" width="3" style="31" customWidth="1"/>
    <col min="33" max="33" width="9" style="31"/>
    <col min="34" max="35" width="10.375" style="31" customWidth="1"/>
    <col min="36" max="16384" width="9" style="31"/>
  </cols>
  <sheetData>
    <row r="1" spans="1:34" ht="13.5" customHeight="1">
      <c r="A1" s="69" t="s">
        <v>144</v>
      </c>
      <c r="B1" s="69"/>
      <c r="C1" s="69"/>
      <c r="D1" s="69"/>
      <c r="E1" s="69">
        <v>5</v>
      </c>
      <c r="F1" s="69"/>
      <c r="G1" s="69"/>
      <c r="H1"/>
      <c r="I1" s="68" t="s">
        <v>46</v>
      </c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 t="s">
        <v>47</v>
      </c>
      <c r="AB1" s="68"/>
      <c r="AC1" s="68"/>
      <c r="AD1" s="68" t="s">
        <v>48</v>
      </c>
      <c r="AE1" s="68"/>
      <c r="AF1" s="68"/>
    </row>
    <row r="2" spans="1:34" ht="13.5" customHeight="1">
      <c r="A2" s="69"/>
      <c r="B2" s="69"/>
      <c r="C2" s="69"/>
      <c r="D2" s="69"/>
      <c r="E2" s="69"/>
      <c r="F2" s="69"/>
      <c r="G2" s="69"/>
      <c r="H2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H2" s="32"/>
    </row>
    <row r="3" spans="1:34" ht="13.5" customHeight="1">
      <c r="A3" s="69"/>
      <c r="B3" s="69"/>
      <c r="C3" s="69"/>
      <c r="D3" s="69"/>
      <c r="E3" s="69"/>
      <c r="F3" s="69"/>
      <c r="G3" s="69"/>
      <c r="H3" s="52" t="s">
        <v>129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</row>
    <row r="4" spans="1:34" ht="17.25" customHeight="1">
      <c r="O4" s="69" t="s">
        <v>123</v>
      </c>
      <c r="P4" s="69"/>
      <c r="Q4" s="69"/>
      <c r="R4" s="69"/>
      <c r="S4" s="68" t="s">
        <v>131</v>
      </c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</row>
    <row r="5" spans="1:34" s="36" customFormat="1" ht="13.5" customHeight="1">
      <c r="A5" s="88" t="s">
        <v>49</v>
      </c>
      <c r="B5" s="88"/>
      <c r="C5" s="66"/>
      <c r="D5" s="66"/>
      <c r="E5" s="66"/>
      <c r="F5" s="66"/>
      <c r="G5" s="66"/>
      <c r="H5" s="66"/>
      <c r="I5" s="70" t="s">
        <v>50</v>
      </c>
      <c r="J5" s="70"/>
      <c r="K5" s="70"/>
      <c r="L5" s="70"/>
      <c r="M5" s="70" t="s">
        <v>51</v>
      </c>
      <c r="N5" s="70"/>
      <c r="O5" s="70"/>
      <c r="P5" s="70"/>
      <c r="Q5" s="70" t="s">
        <v>52</v>
      </c>
      <c r="R5" s="70"/>
      <c r="S5" s="70"/>
      <c r="T5" s="70"/>
      <c r="U5" s="70" t="s">
        <v>53</v>
      </c>
      <c r="V5" s="70"/>
      <c r="W5" s="70"/>
      <c r="X5" s="70"/>
      <c r="Y5" s="70" t="s">
        <v>45</v>
      </c>
      <c r="Z5" s="70"/>
      <c r="AA5" s="70"/>
      <c r="AB5" s="70"/>
      <c r="AC5" s="33"/>
      <c r="AD5" s="34"/>
      <c r="AE5" s="34"/>
      <c r="AF5" s="35"/>
    </row>
    <row r="6" spans="1:34" s="36" customFormat="1" ht="13.5" customHeight="1">
      <c r="A6" s="88"/>
      <c r="B6" s="88"/>
      <c r="C6" s="66"/>
      <c r="D6" s="66"/>
      <c r="E6" s="66"/>
      <c r="F6" s="66"/>
      <c r="G6" s="66"/>
      <c r="H6" s="66"/>
      <c r="I6" s="70" t="s">
        <v>43</v>
      </c>
      <c r="J6" s="70"/>
      <c r="K6" s="70" t="s">
        <v>44</v>
      </c>
      <c r="L6" s="70"/>
      <c r="M6" s="70" t="s">
        <v>43</v>
      </c>
      <c r="N6" s="70"/>
      <c r="O6" s="70" t="s">
        <v>44</v>
      </c>
      <c r="P6" s="70"/>
      <c r="Q6" s="70" t="s">
        <v>43</v>
      </c>
      <c r="R6" s="70"/>
      <c r="S6" s="70" t="s">
        <v>44</v>
      </c>
      <c r="T6" s="70"/>
      <c r="U6" s="70" t="s">
        <v>43</v>
      </c>
      <c r="V6" s="70"/>
      <c r="W6" s="70" t="s">
        <v>44</v>
      </c>
      <c r="X6" s="70"/>
      <c r="Y6" s="70" t="s">
        <v>43</v>
      </c>
      <c r="Z6" s="70"/>
      <c r="AA6" s="70" t="s">
        <v>44</v>
      </c>
      <c r="AB6" s="70"/>
      <c r="AC6" s="37"/>
      <c r="AD6" s="38"/>
      <c r="AE6" s="38"/>
      <c r="AF6" s="39"/>
    </row>
    <row r="7" spans="1:34" s="36" customFormat="1" ht="13.5" customHeight="1">
      <c r="A7" s="88"/>
      <c r="B7" s="88"/>
      <c r="C7" s="70" t="s">
        <v>54</v>
      </c>
      <c r="D7" s="70"/>
      <c r="E7" s="70"/>
      <c r="F7" s="70"/>
      <c r="G7" s="70" t="s">
        <v>1</v>
      </c>
      <c r="H7" s="70"/>
      <c r="I7" s="66">
        <v>1</v>
      </c>
      <c r="J7" s="66"/>
      <c r="K7" s="66">
        <v>4</v>
      </c>
      <c r="L7" s="66"/>
      <c r="M7" s="66">
        <v>0</v>
      </c>
      <c r="N7" s="66"/>
      <c r="O7" s="66">
        <v>0</v>
      </c>
      <c r="P7" s="66"/>
      <c r="Q7" s="66">
        <v>0</v>
      </c>
      <c r="R7" s="66"/>
      <c r="S7" s="66">
        <v>0</v>
      </c>
      <c r="T7" s="66"/>
      <c r="U7" s="66">
        <v>0</v>
      </c>
      <c r="V7" s="66"/>
      <c r="W7" s="66">
        <v>0</v>
      </c>
      <c r="X7" s="66"/>
      <c r="Y7" s="66">
        <f>SUM(I7+M7+Q7+U7)</f>
        <v>1</v>
      </c>
      <c r="Z7" s="66"/>
      <c r="AA7" s="66">
        <f t="shared" ref="AA7:AA15" si="0">SUM(K7+O7+S7+W7)</f>
        <v>4</v>
      </c>
      <c r="AB7" s="66"/>
      <c r="AC7" s="38"/>
      <c r="AD7" s="38"/>
      <c r="AE7" s="38"/>
      <c r="AF7" s="39"/>
    </row>
    <row r="8" spans="1:34" s="36" customFormat="1" ht="13.5" customHeight="1">
      <c r="A8" s="88"/>
      <c r="B8" s="88"/>
      <c r="C8" s="70"/>
      <c r="D8" s="70"/>
      <c r="E8" s="70"/>
      <c r="F8" s="70"/>
      <c r="G8" s="70" t="s">
        <v>55</v>
      </c>
      <c r="H8" s="70"/>
      <c r="I8" s="66">
        <v>2</v>
      </c>
      <c r="J8" s="66"/>
      <c r="K8" s="66">
        <v>5</v>
      </c>
      <c r="L8" s="66"/>
      <c r="M8" s="66">
        <v>1</v>
      </c>
      <c r="N8" s="66"/>
      <c r="O8" s="66">
        <v>4</v>
      </c>
      <c r="P8" s="66"/>
      <c r="Q8" s="66">
        <v>0</v>
      </c>
      <c r="R8" s="66"/>
      <c r="S8" s="66">
        <v>1</v>
      </c>
      <c r="T8" s="66"/>
      <c r="U8" s="66">
        <v>20</v>
      </c>
      <c r="V8" s="66"/>
      <c r="W8" s="66">
        <v>11</v>
      </c>
      <c r="X8" s="66"/>
      <c r="Y8" s="66">
        <f>SUM(I8,M8,Q8,U8)</f>
        <v>23</v>
      </c>
      <c r="Z8" s="66"/>
      <c r="AA8" s="66">
        <f t="shared" si="0"/>
        <v>21</v>
      </c>
      <c r="AB8" s="66"/>
      <c r="AC8" s="89" t="s">
        <v>1</v>
      </c>
      <c r="AD8" s="90"/>
      <c r="AE8" s="38"/>
      <c r="AF8" s="39"/>
    </row>
    <row r="9" spans="1:34" s="36" customFormat="1" ht="13.5" customHeight="1">
      <c r="A9" s="88"/>
      <c r="B9" s="88"/>
      <c r="C9" s="70"/>
      <c r="D9" s="70"/>
      <c r="E9" s="70"/>
      <c r="F9" s="70"/>
      <c r="G9" s="70" t="s">
        <v>56</v>
      </c>
      <c r="H9" s="70"/>
      <c r="I9" s="66">
        <v>0</v>
      </c>
      <c r="J9" s="66"/>
      <c r="K9" s="66">
        <v>0</v>
      </c>
      <c r="L9" s="66"/>
      <c r="M9" s="66">
        <v>0</v>
      </c>
      <c r="N9" s="66"/>
      <c r="O9" s="66">
        <v>1</v>
      </c>
      <c r="P9" s="66"/>
      <c r="Q9" s="66">
        <v>0</v>
      </c>
      <c r="R9" s="66"/>
      <c r="S9" s="66">
        <v>0</v>
      </c>
      <c r="T9" s="66"/>
      <c r="U9" s="66">
        <v>1</v>
      </c>
      <c r="V9" s="66"/>
      <c r="W9" s="66">
        <v>2</v>
      </c>
      <c r="X9" s="66"/>
      <c r="Y9" s="66">
        <f t="shared" ref="Y9:Y15" si="1">SUM(I9+M9+Q9+U9)</f>
        <v>1</v>
      </c>
      <c r="Z9" s="66"/>
      <c r="AA9" s="66">
        <f t="shared" si="0"/>
        <v>3</v>
      </c>
      <c r="AB9" s="66"/>
      <c r="AC9" s="38"/>
      <c r="AD9" s="68">
        <f>SUM(Y16:AB16)</f>
        <v>33</v>
      </c>
      <c r="AE9" s="68"/>
      <c r="AF9" s="39" t="s">
        <v>0</v>
      </c>
    </row>
    <row r="10" spans="1:34" s="36" customFormat="1" ht="13.5" customHeight="1">
      <c r="A10" s="88"/>
      <c r="B10" s="88"/>
      <c r="C10" s="70" t="s">
        <v>57</v>
      </c>
      <c r="D10" s="70"/>
      <c r="E10" s="70"/>
      <c r="F10" s="70"/>
      <c r="G10" s="70" t="s">
        <v>1</v>
      </c>
      <c r="H10" s="70"/>
      <c r="I10" s="66">
        <v>15</v>
      </c>
      <c r="J10" s="66"/>
      <c r="K10" s="66">
        <v>13</v>
      </c>
      <c r="L10" s="66"/>
      <c r="M10" s="66">
        <v>0</v>
      </c>
      <c r="N10" s="66"/>
      <c r="O10" s="66">
        <v>0</v>
      </c>
      <c r="P10" s="66"/>
      <c r="Q10" s="66">
        <v>0</v>
      </c>
      <c r="R10" s="66"/>
      <c r="S10" s="66">
        <v>0</v>
      </c>
      <c r="T10" s="66"/>
      <c r="U10" s="66">
        <v>0</v>
      </c>
      <c r="V10" s="66"/>
      <c r="W10" s="66">
        <v>0</v>
      </c>
      <c r="X10" s="66"/>
      <c r="Y10" s="66">
        <f t="shared" si="1"/>
        <v>15</v>
      </c>
      <c r="Z10" s="66"/>
      <c r="AA10" s="66">
        <f t="shared" si="0"/>
        <v>13</v>
      </c>
      <c r="AB10" s="66"/>
      <c r="AC10" s="38"/>
      <c r="AD10" s="38"/>
      <c r="AE10" s="38"/>
      <c r="AF10" s="39"/>
    </row>
    <row r="11" spans="1:34" s="36" customFormat="1" ht="13.5" customHeight="1">
      <c r="A11" s="88"/>
      <c r="B11" s="88"/>
      <c r="C11" s="70"/>
      <c r="D11" s="70"/>
      <c r="E11" s="70"/>
      <c r="F11" s="70"/>
      <c r="G11" s="70" t="s">
        <v>55</v>
      </c>
      <c r="H11" s="70"/>
      <c r="I11" s="66">
        <v>21</v>
      </c>
      <c r="J11" s="66"/>
      <c r="K11" s="66">
        <v>18</v>
      </c>
      <c r="L11" s="66"/>
      <c r="M11" s="66">
        <v>18</v>
      </c>
      <c r="N11" s="66"/>
      <c r="O11" s="66">
        <v>24</v>
      </c>
      <c r="P11" s="66"/>
      <c r="Q11" s="66">
        <v>23</v>
      </c>
      <c r="R11" s="66"/>
      <c r="S11" s="66">
        <v>36</v>
      </c>
      <c r="T11" s="66"/>
      <c r="U11" s="66">
        <v>0</v>
      </c>
      <c r="V11" s="66"/>
      <c r="W11" s="66">
        <v>2</v>
      </c>
      <c r="X11" s="66"/>
      <c r="Y11" s="66">
        <f t="shared" si="1"/>
        <v>62</v>
      </c>
      <c r="Z11" s="66"/>
      <c r="AA11" s="66">
        <f t="shared" si="0"/>
        <v>80</v>
      </c>
      <c r="AB11" s="66"/>
      <c r="AC11" s="89" t="s">
        <v>56</v>
      </c>
      <c r="AD11" s="90"/>
      <c r="AE11" s="38"/>
      <c r="AF11" s="39"/>
    </row>
    <row r="12" spans="1:34" s="32" customFormat="1" ht="13.5" customHeight="1">
      <c r="A12" s="88"/>
      <c r="B12" s="88"/>
      <c r="C12" s="70"/>
      <c r="D12" s="70"/>
      <c r="E12" s="70"/>
      <c r="F12" s="70"/>
      <c r="G12" s="70" t="s">
        <v>56</v>
      </c>
      <c r="H12" s="70"/>
      <c r="I12" s="66">
        <v>0</v>
      </c>
      <c r="J12" s="66"/>
      <c r="K12" s="66">
        <v>6</v>
      </c>
      <c r="L12" s="66"/>
      <c r="M12" s="66">
        <v>2</v>
      </c>
      <c r="N12" s="66"/>
      <c r="O12" s="66">
        <v>4</v>
      </c>
      <c r="P12" s="66"/>
      <c r="Q12" s="66">
        <v>1</v>
      </c>
      <c r="R12" s="66"/>
      <c r="S12" s="66">
        <v>14</v>
      </c>
      <c r="T12" s="66"/>
      <c r="U12" s="66">
        <v>0</v>
      </c>
      <c r="V12" s="66"/>
      <c r="W12" s="66">
        <v>0</v>
      </c>
      <c r="X12" s="66"/>
      <c r="Y12" s="66">
        <f t="shared" si="1"/>
        <v>3</v>
      </c>
      <c r="Z12" s="66"/>
      <c r="AA12" s="66">
        <f t="shared" si="0"/>
        <v>24</v>
      </c>
      <c r="AB12" s="66"/>
      <c r="AC12" s="38"/>
      <c r="AD12" s="68">
        <f>SUM(Y18:AB18)</f>
        <v>32</v>
      </c>
      <c r="AE12" s="68"/>
      <c r="AF12" s="39" t="s">
        <v>0</v>
      </c>
    </row>
    <row r="13" spans="1:34" s="32" customFormat="1" ht="13.5" customHeight="1">
      <c r="A13" s="88"/>
      <c r="B13" s="88"/>
      <c r="C13" s="70" t="s">
        <v>58</v>
      </c>
      <c r="D13" s="70"/>
      <c r="E13" s="70"/>
      <c r="F13" s="70"/>
      <c r="G13" s="70" t="s">
        <v>1</v>
      </c>
      <c r="H13" s="70"/>
      <c r="I13" s="66">
        <v>0</v>
      </c>
      <c r="J13" s="66"/>
      <c r="K13" s="66">
        <v>0</v>
      </c>
      <c r="L13" s="66"/>
      <c r="M13" s="66">
        <v>0</v>
      </c>
      <c r="N13" s="66"/>
      <c r="O13" s="66">
        <v>0</v>
      </c>
      <c r="P13" s="66"/>
      <c r="Q13" s="66">
        <v>0</v>
      </c>
      <c r="R13" s="66"/>
      <c r="S13" s="66">
        <v>0</v>
      </c>
      <c r="T13" s="66"/>
      <c r="U13" s="66">
        <v>0</v>
      </c>
      <c r="V13" s="66"/>
      <c r="W13" s="66">
        <v>0</v>
      </c>
      <c r="X13" s="66"/>
      <c r="Y13" s="66">
        <f t="shared" si="1"/>
        <v>0</v>
      </c>
      <c r="Z13" s="66"/>
      <c r="AA13" s="66">
        <f t="shared" si="0"/>
        <v>0</v>
      </c>
      <c r="AB13" s="66"/>
      <c r="AC13" s="38"/>
      <c r="AD13" s="38"/>
      <c r="AE13" s="38"/>
      <c r="AF13" s="39"/>
    </row>
    <row r="14" spans="1:34" s="32" customFormat="1" ht="13.5" customHeight="1">
      <c r="A14" s="88"/>
      <c r="B14" s="88"/>
      <c r="C14" s="70"/>
      <c r="D14" s="70"/>
      <c r="E14" s="70"/>
      <c r="F14" s="70"/>
      <c r="G14" s="70" t="s">
        <v>55</v>
      </c>
      <c r="H14" s="70"/>
      <c r="I14" s="66">
        <v>1</v>
      </c>
      <c r="J14" s="66"/>
      <c r="K14" s="66">
        <v>0</v>
      </c>
      <c r="L14" s="66"/>
      <c r="M14" s="66">
        <v>0</v>
      </c>
      <c r="N14" s="66"/>
      <c r="O14" s="66">
        <v>0</v>
      </c>
      <c r="P14" s="66"/>
      <c r="Q14" s="66">
        <v>0</v>
      </c>
      <c r="R14" s="66"/>
      <c r="S14" s="66">
        <v>0</v>
      </c>
      <c r="T14" s="66"/>
      <c r="U14" s="66">
        <v>0</v>
      </c>
      <c r="V14" s="66"/>
      <c r="W14" s="66">
        <v>0</v>
      </c>
      <c r="X14" s="66"/>
      <c r="Y14" s="66">
        <f t="shared" si="1"/>
        <v>1</v>
      </c>
      <c r="Z14" s="66"/>
      <c r="AA14" s="66">
        <f t="shared" si="0"/>
        <v>0</v>
      </c>
      <c r="AB14" s="66"/>
      <c r="AC14" s="89" t="s">
        <v>59</v>
      </c>
      <c r="AD14" s="90"/>
      <c r="AE14" s="38"/>
      <c r="AF14" s="39"/>
    </row>
    <row r="15" spans="1:34" s="32" customFormat="1" ht="13.5" customHeight="1">
      <c r="A15" s="88"/>
      <c r="B15" s="88"/>
      <c r="C15" s="70"/>
      <c r="D15" s="70"/>
      <c r="E15" s="70"/>
      <c r="F15" s="70"/>
      <c r="G15" s="70" t="s">
        <v>56</v>
      </c>
      <c r="H15" s="70"/>
      <c r="I15" s="66">
        <v>0</v>
      </c>
      <c r="J15" s="66"/>
      <c r="K15" s="66">
        <v>1</v>
      </c>
      <c r="L15" s="66"/>
      <c r="M15" s="66">
        <v>0</v>
      </c>
      <c r="N15" s="66"/>
      <c r="O15" s="66">
        <v>0</v>
      </c>
      <c r="P15" s="66"/>
      <c r="Q15" s="66">
        <v>0</v>
      </c>
      <c r="R15" s="66"/>
      <c r="S15" s="66">
        <v>0</v>
      </c>
      <c r="T15" s="66"/>
      <c r="U15" s="66">
        <v>0</v>
      </c>
      <c r="V15" s="66"/>
      <c r="W15" s="66">
        <v>0</v>
      </c>
      <c r="X15" s="66"/>
      <c r="Y15" s="66">
        <f t="shared" si="1"/>
        <v>0</v>
      </c>
      <c r="Z15" s="66"/>
      <c r="AA15" s="66">
        <f t="shared" si="0"/>
        <v>1</v>
      </c>
      <c r="AB15" s="66"/>
      <c r="AC15" s="38"/>
      <c r="AD15" s="68">
        <f>Y17+AA17</f>
        <v>187</v>
      </c>
      <c r="AE15" s="68"/>
      <c r="AF15" s="39" t="s">
        <v>0</v>
      </c>
    </row>
    <row r="16" spans="1:34" s="32" customFormat="1" ht="13.5" customHeight="1">
      <c r="A16" s="88"/>
      <c r="B16" s="88"/>
      <c r="C16" s="70" t="s">
        <v>45</v>
      </c>
      <c r="D16" s="70"/>
      <c r="E16" s="70"/>
      <c r="F16" s="70"/>
      <c r="G16" s="70" t="s">
        <v>1</v>
      </c>
      <c r="H16" s="70"/>
      <c r="I16" s="66">
        <f>SUM(I7+I10+I13)</f>
        <v>16</v>
      </c>
      <c r="J16" s="66"/>
      <c r="K16" s="66">
        <f>SUM(K7+K10+K13)</f>
        <v>17</v>
      </c>
      <c r="L16" s="66"/>
      <c r="M16" s="66">
        <f>SUM(M7+M10+M13)</f>
        <v>0</v>
      </c>
      <c r="N16" s="66"/>
      <c r="O16" s="66">
        <f>SUM(O7+O10+O13)</f>
        <v>0</v>
      </c>
      <c r="P16" s="66"/>
      <c r="Q16" s="66">
        <f>SUM(Q7+Q10+Q13)</f>
        <v>0</v>
      </c>
      <c r="R16" s="66"/>
      <c r="S16" s="66">
        <f>SUM(S7+S10+S13)</f>
        <v>0</v>
      </c>
      <c r="T16" s="66"/>
      <c r="U16" s="66">
        <f>SUM(U7+U10+U13)</f>
        <v>0</v>
      </c>
      <c r="V16" s="66"/>
      <c r="W16" s="66">
        <f>SUM(W7+W10+W13)</f>
        <v>0</v>
      </c>
      <c r="X16" s="66"/>
      <c r="Y16" s="66">
        <f>SUM(Y7+Y10+Y13)</f>
        <v>16</v>
      </c>
      <c r="Z16" s="66"/>
      <c r="AA16" s="66">
        <f>SUM(AA7+AA10+AA13)</f>
        <v>17</v>
      </c>
      <c r="AB16" s="66"/>
      <c r="AC16" s="38"/>
      <c r="AD16" s="38"/>
      <c r="AE16" s="38"/>
      <c r="AF16" s="39"/>
    </row>
    <row r="17" spans="1:32" s="32" customFormat="1" ht="13.5" customHeight="1">
      <c r="A17" s="88"/>
      <c r="B17" s="88"/>
      <c r="C17" s="70"/>
      <c r="D17" s="70"/>
      <c r="E17" s="70"/>
      <c r="F17" s="70"/>
      <c r="G17" s="70" t="s">
        <v>55</v>
      </c>
      <c r="H17" s="70"/>
      <c r="I17" s="66">
        <f>SUM(I8+I11+I14)</f>
        <v>24</v>
      </c>
      <c r="J17" s="66"/>
      <c r="K17" s="66">
        <f>SUM(K8+K11+K14)</f>
        <v>23</v>
      </c>
      <c r="L17" s="66"/>
      <c r="M17" s="66">
        <f>M8+M11+M14</f>
        <v>19</v>
      </c>
      <c r="N17" s="66"/>
      <c r="O17" s="66">
        <f>SUM(O8+O11+O14)</f>
        <v>28</v>
      </c>
      <c r="P17" s="66"/>
      <c r="Q17" s="66">
        <f>Q8+Q11+Q14</f>
        <v>23</v>
      </c>
      <c r="R17" s="66"/>
      <c r="S17" s="66">
        <f>SUM(S8+S11+S14)</f>
        <v>37</v>
      </c>
      <c r="T17" s="66"/>
      <c r="U17" s="66">
        <f>SUM(U8+U11+U14)</f>
        <v>20</v>
      </c>
      <c r="V17" s="66"/>
      <c r="W17" s="66">
        <f>SUM(W8+W11+W14)</f>
        <v>13</v>
      </c>
      <c r="X17" s="66"/>
      <c r="Y17" s="66">
        <f>SUM(Y8+Y11+Y14)</f>
        <v>86</v>
      </c>
      <c r="Z17" s="66"/>
      <c r="AA17" s="66">
        <f>SUM(AA8+AA11+AA14)</f>
        <v>101</v>
      </c>
      <c r="AB17" s="66"/>
      <c r="AC17" s="38"/>
      <c r="AD17" s="38"/>
      <c r="AE17" s="38"/>
      <c r="AF17" s="39"/>
    </row>
    <row r="18" spans="1:32" s="32" customFormat="1" ht="13.5" customHeight="1">
      <c r="A18" s="88"/>
      <c r="B18" s="88"/>
      <c r="C18" s="70"/>
      <c r="D18" s="70"/>
      <c r="E18" s="70"/>
      <c r="F18" s="70"/>
      <c r="G18" s="70" t="s">
        <v>56</v>
      </c>
      <c r="H18" s="70"/>
      <c r="I18" s="66">
        <f>SUM(I9+I12+I15)</f>
        <v>0</v>
      </c>
      <c r="J18" s="66"/>
      <c r="K18" s="66">
        <f>SUM(K9+K12+K15)</f>
        <v>7</v>
      </c>
      <c r="L18" s="66"/>
      <c r="M18" s="66">
        <f>SUM(M9+M12+M15)</f>
        <v>2</v>
      </c>
      <c r="N18" s="66"/>
      <c r="O18" s="66">
        <f>SUM(O9+O12+O15)</f>
        <v>5</v>
      </c>
      <c r="P18" s="66"/>
      <c r="Q18" s="66">
        <f>SUM(Q9+Q12+Q15)</f>
        <v>1</v>
      </c>
      <c r="R18" s="66"/>
      <c r="S18" s="66">
        <f>SUM(S9+S12+S15)</f>
        <v>14</v>
      </c>
      <c r="T18" s="66"/>
      <c r="U18" s="66">
        <f>U9+U12+U15</f>
        <v>1</v>
      </c>
      <c r="V18" s="66"/>
      <c r="W18" s="66">
        <f>SUM(W9+W12+W15)</f>
        <v>2</v>
      </c>
      <c r="X18" s="66"/>
      <c r="Y18" s="66">
        <f>I18+M18+Q18+U18</f>
        <v>4</v>
      </c>
      <c r="Z18" s="66"/>
      <c r="AA18" s="66">
        <f>SUM(AA9+AA12+AA15)</f>
        <v>28</v>
      </c>
      <c r="AB18" s="66"/>
      <c r="AC18" s="40"/>
      <c r="AD18" s="40"/>
      <c r="AE18" s="40"/>
      <c r="AF18" s="41"/>
    </row>
    <row r="19" spans="1:32" s="42" customFormat="1" ht="13.5" customHeight="1">
      <c r="A19" s="68"/>
      <c r="B19" s="68"/>
      <c r="C19" s="68" t="s">
        <v>65</v>
      </c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</row>
    <row r="20" spans="1:32" s="42" customFormat="1" ht="13.5" customHeight="1">
      <c r="A20" s="68"/>
      <c r="B20" s="68"/>
      <c r="C20" s="66" t="s">
        <v>60</v>
      </c>
      <c r="D20" s="66"/>
      <c r="E20" s="66"/>
      <c r="F20" s="66"/>
      <c r="G20" s="66"/>
      <c r="H20" s="70" t="s">
        <v>61</v>
      </c>
      <c r="I20" s="70"/>
      <c r="J20" s="70"/>
      <c r="K20" s="70" t="s">
        <v>62</v>
      </c>
      <c r="L20" s="70"/>
      <c r="M20" s="70"/>
      <c r="N20" s="83" t="s">
        <v>66</v>
      </c>
      <c r="O20" s="84"/>
      <c r="P20" s="84"/>
      <c r="Q20" s="85"/>
      <c r="R20" s="83" t="s">
        <v>147</v>
      </c>
      <c r="S20" s="84"/>
      <c r="T20" s="84"/>
      <c r="U20" s="85"/>
      <c r="V20" s="65" t="s">
        <v>67</v>
      </c>
      <c r="W20" s="65"/>
      <c r="X20" s="65"/>
      <c r="Y20" s="65"/>
      <c r="Z20" s="65"/>
      <c r="AA20" s="65"/>
      <c r="AB20"/>
      <c r="AC20"/>
      <c r="AD20"/>
      <c r="AE20"/>
      <c r="AF20"/>
    </row>
    <row r="21" spans="1:32" s="42" customFormat="1" ht="13.5" customHeight="1">
      <c r="A21" s="68"/>
      <c r="B21" s="68"/>
      <c r="C21" s="66"/>
      <c r="D21" s="66"/>
      <c r="E21" s="66"/>
      <c r="F21" s="66"/>
      <c r="G21" s="66"/>
      <c r="H21" s="70"/>
      <c r="I21" s="70"/>
      <c r="J21" s="70"/>
      <c r="K21" s="70"/>
      <c r="L21" s="70"/>
      <c r="M21" s="70"/>
      <c r="N21" s="70" t="s">
        <v>68</v>
      </c>
      <c r="O21" s="70"/>
      <c r="P21" s="70" t="s">
        <v>137</v>
      </c>
      <c r="Q21" s="70"/>
      <c r="R21" s="70" t="s">
        <v>138</v>
      </c>
      <c r="S21" s="70"/>
      <c r="T21" s="66" t="s">
        <v>64</v>
      </c>
      <c r="U21" s="66"/>
      <c r="V21" s="65"/>
      <c r="W21" s="65"/>
      <c r="X21" s="65"/>
      <c r="Y21" s="65"/>
      <c r="Z21" s="65"/>
      <c r="AA21" s="65"/>
      <c r="AB21"/>
      <c r="AC21"/>
      <c r="AD21"/>
      <c r="AE21"/>
      <c r="AF21"/>
    </row>
    <row r="22" spans="1:32" s="42" customFormat="1" ht="13.5" customHeight="1">
      <c r="A22" s="68"/>
      <c r="B22" s="68"/>
      <c r="C22" s="60">
        <v>1</v>
      </c>
      <c r="D22" s="66" t="s">
        <v>163</v>
      </c>
      <c r="E22" s="66" t="s">
        <v>163</v>
      </c>
      <c r="F22" s="66" t="s">
        <v>163</v>
      </c>
      <c r="G22" s="66" t="s">
        <v>163</v>
      </c>
      <c r="H22" s="70" t="s">
        <v>139</v>
      </c>
      <c r="I22" s="70" t="s">
        <v>139</v>
      </c>
      <c r="J22" s="70" t="s">
        <v>139</v>
      </c>
      <c r="K22" s="70" t="s">
        <v>190</v>
      </c>
      <c r="L22" s="70" t="s">
        <v>190</v>
      </c>
      <c r="M22" s="70" t="s">
        <v>190</v>
      </c>
      <c r="N22" s="67">
        <v>45778</v>
      </c>
      <c r="O22" s="66">
        <v>45778</v>
      </c>
      <c r="P22" s="67">
        <v>45789</v>
      </c>
      <c r="Q22" s="66">
        <v>45789</v>
      </c>
      <c r="R22" s="67"/>
      <c r="S22" s="66"/>
      <c r="T22" s="66"/>
      <c r="U22" s="66"/>
      <c r="V22" s="70"/>
      <c r="W22" s="70"/>
      <c r="X22" s="70"/>
      <c r="Y22" s="70"/>
      <c r="Z22" s="70"/>
      <c r="AA22" s="70"/>
      <c r="AB22"/>
      <c r="AC22"/>
      <c r="AD22"/>
      <c r="AE22"/>
      <c r="AF22"/>
    </row>
    <row r="23" spans="1:32" s="42" customFormat="1" ht="13.5" customHeight="1">
      <c r="A23" s="68"/>
      <c r="B23" s="68"/>
      <c r="C23" s="60">
        <v>2</v>
      </c>
      <c r="D23" s="66" t="s">
        <v>164</v>
      </c>
      <c r="E23" s="66" t="s">
        <v>164</v>
      </c>
      <c r="F23" s="66" t="s">
        <v>164</v>
      </c>
      <c r="G23" s="66" t="s">
        <v>164</v>
      </c>
      <c r="H23" s="70" t="s">
        <v>134</v>
      </c>
      <c r="I23" s="70" t="s">
        <v>134</v>
      </c>
      <c r="J23" s="70" t="s">
        <v>134</v>
      </c>
      <c r="K23" s="70" t="s">
        <v>141</v>
      </c>
      <c r="L23" s="70" t="s">
        <v>141</v>
      </c>
      <c r="M23" s="70" t="s">
        <v>141</v>
      </c>
      <c r="N23" s="67">
        <v>45778</v>
      </c>
      <c r="O23" s="66">
        <v>45778</v>
      </c>
      <c r="P23" s="67">
        <v>45784</v>
      </c>
      <c r="Q23" s="66">
        <v>45784</v>
      </c>
      <c r="R23" s="67"/>
      <c r="S23" s="66"/>
      <c r="T23" s="66"/>
      <c r="U23" s="66"/>
      <c r="V23" s="70"/>
      <c r="W23" s="70"/>
      <c r="X23" s="70"/>
      <c r="Y23" s="70"/>
      <c r="Z23" s="70"/>
      <c r="AA23" s="70"/>
      <c r="AB23"/>
      <c r="AC23"/>
      <c r="AD23"/>
      <c r="AE23"/>
      <c r="AF23"/>
    </row>
    <row r="24" spans="1:32" s="42" customFormat="1" ht="13.5" customHeight="1">
      <c r="A24" s="68"/>
      <c r="B24" s="68"/>
      <c r="C24" s="60">
        <v>3</v>
      </c>
      <c r="D24" s="66" t="s">
        <v>165</v>
      </c>
      <c r="E24" s="66" t="s">
        <v>165</v>
      </c>
      <c r="F24" s="66" t="s">
        <v>165</v>
      </c>
      <c r="G24" s="66" t="s">
        <v>165</v>
      </c>
      <c r="H24" s="70" t="s">
        <v>140</v>
      </c>
      <c r="I24" s="70" t="s">
        <v>140</v>
      </c>
      <c r="J24" s="70" t="s">
        <v>140</v>
      </c>
      <c r="K24" s="70" t="s">
        <v>152</v>
      </c>
      <c r="L24" s="70" t="s">
        <v>152</v>
      </c>
      <c r="M24" s="70" t="s">
        <v>152</v>
      </c>
      <c r="N24" s="67">
        <v>45778</v>
      </c>
      <c r="O24" s="66">
        <v>45778</v>
      </c>
      <c r="P24" s="67">
        <v>45784</v>
      </c>
      <c r="Q24" s="66">
        <v>45784</v>
      </c>
      <c r="R24" s="67"/>
      <c r="S24" s="66"/>
      <c r="T24" s="66"/>
      <c r="U24" s="66"/>
      <c r="V24" s="70"/>
      <c r="W24" s="70"/>
      <c r="X24" s="70"/>
      <c r="Y24" s="70"/>
      <c r="Z24" s="70"/>
      <c r="AA24" s="70"/>
      <c r="AB24"/>
      <c r="AC24"/>
      <c r="AD24"/>
      <c r="AE24"/>
      <c r="AF24"/>
    </row>
    <row r="25" spans="1:32" s="42" customFormat="1" ht="13.5" customHeight="1">
      <c r="A25" s="68"/>
      <c r="B25" s="68"/>
      <c r="C25" s="60">
        <v>4</v>
      </c>
      <c r="D25" s="66" t="s">
        <v>166</v>
      </c>
      <c r="E25" s="66" t="s">
        <v>166</v>
      </c>
      <c r="F25" s="66" t="s">
        <v>166</v>
      </c>
      <c r="G25" s="66" t="s">
        <v>166</v>
      </c>
      <c r="H25" s="70" t="s">
        <v>132</v>
      </c>
      <c r="I25" s="70" t="s">
        <v>132</v>
      </c>
      <c r="J25" s="70" t="s">
        <v>132</v>
      </c>
      <c r="K25" s="70" t="s">
        <v>160</v>
      </c>
      <c r="L25" s="70" t="s">
        <v>160</v>
      </c>
      <c r="M25" s="70" t="s">
        <v>160</v>
      </c>
      <c r="N25" s="67">
        <v>45778</v>
      </c>
      <c r="O25" s="66">
        <v>45778</v>
      </c>
      <c r="P25" s="67">
        <v>45784</v>
      </c>
      <c r="Q25" s="66">
        <v>45784</v>
      </c>
      <c r="R25" s="67"/>
      <c r="S25" s="66"/>
      <c r="T25" s="67"/>
      <c r="U25" s="74"/>
      <c r="V25" s="70"/>
      <c r="W25" s="70"/>
      <c r="X25" s="70"/>
      <c r="Y25" s="70"/>
      <c r="Z25" s="70"/>
      <c r="AA25" s="70"/>
      <c r="AB25"/>
      <c r="AC25"/>
      <c r="AD25"/>
      <c r="AE25"/>
      <c r="AF25"/>
    </row>
    <row r="26" spans="1:32" s="42" customFormat="1" ht="13.5" customHeight="1">
      <c r="A26" s="68"/>
      <c r="B26" s="68"/>
      <c r="C26" s="60">
        <v>5</v>
      </c>
      <c r="D26" s="66" t="s">
        <v>167</v>
      </c>
      <c r="E26" s="66" t="s">
        <v>167</v>
      </c>
      <c r="F26" s="66" t="s">
        <v>167</v>
      </c>
      <c r="G26" s="66" t="s">
        <v>167</v>
      </c>
      <c r="H26" s="70" t="s">
        <v>139</v>
      </c>
      <c r="I26" s="70" t="s">
        <v>139</v>
      </c>
      <c r="J26" s="70" t="s">
        <v>139</v>
      </c>
      <c r="K26" s="70" t="s">
        <v>191</v>
      </c>
      <c r="L26" s="70" t="s">
        <v>191</v>
      </c>
      <c r="M26" s="70" t="s">
        <v>191</v>
      </c>
      <c r="N26" s="67">
        <v>45779</v>
      </c>
      <c r="O26" s="66">
        <v>45779</v>
      </c>
      <c r="P26" s="67">
        <v>45786</v>
      </c>
      <c r="Q26" s="66">
        <v>45786</v>
      </c>
      <c r="R26" s="67"/>
      <c r="S26" s="66"/>
      <c r="T26" s="66"/>
      <c r="U26" s="74"/>
      <c r="V26" s="70"/>
      <c r="W26" s="70"/>
      <c r="X26" s="70"/>
      <c r="Y26" s="70"/>
      <c r="Z26" s="70"/>
      <c r="AA26" s="70"/>
      <c r="AB26"/>
      <c r="AC26"/>
      <c r="AD26"/>
      <c r="AE26"/>
      <c r="AF26"/>
    </row>
    <row r="27" spans="1:32" s="42" customFormat="1" ht="13.5" customHeight="1">
      <c r="A27" s="68"/>
      <c r="B27" s="68"/>
      <c r="C27" s="60">
        <v>6</v>
      </c>
      <c r="D27" s="66" t="s">
        <v>168</v>
      </c>
      <c r="E27" s="66" t="s">
        <v>168</v>
      </c>
      <c r="F27" s="66" t="s">
        <v>168</v>
      </c>
      <c r="G27" s="66" t="s">
        <v>168</v>
      </c>
      <c r="H27" s="70" t="s">
        <v>139</v>
      </c>
      <c r="I27" s="70" t="s">
        <v>139</v>
      </c>
      <c r="J27" s="70" t="s">
        <v>139</v>
      </c>
      <c r="K27" s="70" t="s">
        <v>190</v>
      </c>
      <c r="L27" s="70" t="s">
        <v>190</v>
      </c>
      <c r="M27" s="70" t="s">
        <v>190</v>
      </c>
      <c r="N27" s="67">
        <v>45785</v>
      </c>
      <c r="O27" s="66">
        <v>45785</v>
      </c>
      <c r="P27" s="67">
        <v>45792</v>
      </c>
      <c r="Q27" s="66">
        <v>45792</v>
      </c>
      <c r="R27" s="67"/>
      <c r="S27" s="66"/>
      <c r="T27" s="66"/>
      <c r="U27" s="74"/>
      <c r="V27" s="70"/>
      <c r="W27" s="70"/>
      <c r="X27" s="70"/>
      <c r="Y27" s="70"/>
      <c r="Z27" s="70"/>
      <c r="AA27" s="70"/>
      <c r="AB27"/>
      <c r="AC27"/>
      <c r="AD27"/>
      <c r="AE27"/>
      <c r="AF27"/>
    </row>
    <row r="28" spans="1:32" s="42" customFormat="1" ht="13.5" customHeight="1">
      <c r="A28" s="68"/>
      <c r="B28" s="68"/>
      <c r="C28" s="60">
        <v>7</v>
      </c>
      <c r="D28" s="66" t="s">
        <v>169</v>
      </c>
      <c r="E28" s="66" t="s">
        <v>169</v>
      </c>
      <c r="F28" s="66" t="s">
        <v>169</v>
      </c>
      <c r="G28" s="66" t="s">
        <v>169</v>
      </c>
      <c r="H28" s="70" t="s">
        <v>134</v>
      </c>
      <c r="I28" s="70" t="s">
        <v>134</v>
      </c>
      <c r="J28" s="70" t="s">
        <v>134</v>
      </c>
      <c r="K28" s="70" t="s">
        <v>133</v>
      </c>
      <c r="L28" s="70" t="s">
        <v>133</v>
      </c>
      <c r="M28" s="70" t="s">
        <v>133</v>
      </c>
      <c r="N28" s="67">
        <v>45785</v>
      </c>
      <c r="O28" s="66">
        <v>45785</v>
      </c>
      <c r="P28" s="67">
        <v>45796</v>
      </c>
      <c r="Q28" s="66">
        <v>45796</v>
      </c>
      <c r="R28" s="67"/>
      <c r="S28" s="66"/>
      <c r="T28" s="66"/>
      <c r="U28" s="74"/>
      <c r="V28" s="70"/>
      <c r="W28" s="70"/>
      <c r="X28" s="70"/>
      <c r="Y28" s="70"/>
      <c r="Z28" s="70"/>
      <c r="AA28" s="70"/>
      <c r="AB28"/>
      <c r="AC28"/>
      <c r="AD28"/>
      <c r="AE28"/>
      <c r="AF28"/>
    </row>
    <row r="29" spans="1:32" s="42" customFormat="1" ht="13.5" customHeight="1">
      <c r="A29" s="68"/>
      <c r="B29" s="68"/>
      <c r="C29" s="60">
        <v>8</v>
      </c>
      <c r="D29" s="66" t="s">
        <v>170</v>
      </c>
      <c r="E29" s="66" t="s">
        <v>170</v>
      </c>
      <c r="F29" s="66" t="s">
        <v>170</v>
      </c>
      <c r="G29" s="66" t="s">
        <v>170</v>
      </c>
      <c r="H29" s="70" t="s">
        <v>139</v>
      </c>
      <c r="I29" s="70" t="s">
        <v>139</v>
      </c>
      <c r="J29" s="70" t="s">
        <v>139</v>
      </c>
      <c r="K29" s="70" t="s">
        <v>192</v>
      </c>
      <c r="L29" s="70" t="s">
        <v>192</v>
      </c>
      <c r="M29" s="70" t="s">
        <v>192</v>
      </c>
      <c r="N29" s="67">
        <v>45790</v>
      </c>
      <c r="O29" s="66">
        <v>45790</v>
      </c>
      <c r="P29" s="67">
        <v>45796</v>
      </c>
      <c r="Q29" s="66">
        <v>45796</v>
      </c>
      <c r="R29" s="67"/>
      <c r="S29" s="66"/>
      <c r="T29" s="66"/>
      <c r="U29" s="74"/>
      <c r="V29" s="70"/>
      <c r="W29" s="70"/>
      <c r="X29" s="70"/>
      <c r="Y29" s="70"/>
      <c r="Z29" s="70"/>
      <c r="AA29" s="70"/>
      <c r="AB29"/>
      <c r="AC29"/>
      <c r="AD29"/>
      <c r="AE29"/>
      <c r="AF29"/>
    </row>
    <row r="30" spans="1:32" s="42" customFormat="1" ht="13.5" customHeight="1">
      <c r="A30" s="68"/>
      <c r="B30" s="68"/>
      <c r="C30" s="60">
        <v>9</v>
      </c>
      <c r="D30" s="66" t="s">
        <v>171</v>
      </c>
      <c r="E30" s="66" t="s">
        <v>171</v>
      </c>
      <c r="F30" s="66" t="s">
        <v>171</v>
      </c>
      <c r="G30" s="66" t="s">
        <v>171</v>
      </c>
      <c r="H30" s="70" t="s">
        <v>134</v>
      </c>
      <c r="I30" s="70" t="s">
        <v>134</v>
      </c>
      <c r="J30" s="70" t="s">
        <v>134</v>
      </c>
      <c r="K30" s="70" t="s">
        <v>141</v>
      </c>
      <c r="L30" s="70" t="s">
        <v>141</v>
      </c>
      <c r="M30" s="70" t="s">
        <v>141</v>
      </c>
      <c r="N30" s="67">
        <v>45791</v>
      </c>
      <c r="O30" s="66">
        <v>45791</v>
      </c>
      <c r="P30" s="67">
        <v>45803</v>
      </c>
      <c r="Q30" s="66">
        <v>45803</v>
      </c>
      <c r="R30" s="67"/>
      <c r="S30" s="66"/>
      <c r="T30" s="67"/>
      <c r="U30" s="74"/>
      <c r="V30" s="70"/>
      <c r="W30" s="70"/>
      <c r="X30" s="70"/>
      <c r="Y30" s="70"/>
      <c r="Z30" s="70"/>
      <c r="AA30" s="70"/>
      <c r="AB30"/>
      <c r="AC30"/>
      <c r="AD30"/>
      <c r="AE30"/>
      <c r="AF30"/>
    </row>
    <row r="31" spans="1:32" s="42" customFormat="1" ht="13.5" customHeight="1">
      <c r="A31" s="68"/>
      <c r="B31" s="68"/>
      <c r="C31" s="60">
        <v>10</v>
      </c>
      <c r="D31" s="66" t="s">
        <v>172</v>
      </c>
      <c r="E31" s="66" t="s">
        <v>172</v>
      </c>
      <c r="F31" s="66" t="s">
        <v>172</v>
      </c>
      <c r="G31" s="66" t="s">
        <v>172</v>
      </c>
      <c r="H31" s="70" t="s">
        <v>145</v>
      </c>
      <c r="I31" s="70" t="s">
        <v>145</v>
      </c>
      <c r="J31" s="70" t="s">
        <v>145</v>
      </c>
      <c r="K31" s="70" t="s">
        <v>159</v>
      </c>
      <c r="L31" s="70" t="s">
        <v>159</v>
      </c>
      <c r="M31" s="70" t="s">
        <v>159</v>
      </c>
      <c r="N31" s="67">
        <v>45791</v>
      </c>
      <c r="O31" s="66">
        <v>45791</v>
      </c>
      <c r="P31" s="67">
        <v>45803</v>
      </c>
      <c r="Q31" s="66">
        <v>45803</v>
      </c>
      <c r="R31" s="67"/>
      <c r="S31" s="66"/>
      <c r="T31" s="66"/>
      <c r="U31" s="74"/>
      <c r="V31" s="70"/>
      <c r="W31" s="70"/>
      <c r="X31" s="70"/>
      <c r="Y31" s="70"/>
      <c r="Z31" s="70"/>
      <c r="AA31" s="70"/>
      <c r="AB31"/>
      <c r="AC31"/>
      <c r="AD31"/>
      <c r="AE31"/>
      <c r="AF31"/>
    </row>
    <row r="32" spans="1:32" s="42" customFormat="1" ht="13.5" customHeight="1">
      <c r="A32" s="68"/>
      <c r="B32" s="68"/>
      <c r="C32" s="60">
        <v>11</v>
      </c>
      <c r="D32" s="66" t="s">
        <v>173</v>
      </c>
      <c r="E32" s="66" t="s">
        <v>173</v>
      </c>
      <c r="F32" s="66" t="s">
        <v>173</v>
      </c>
      <c r="G32" s="66" t="s">
        <v>173</v>
      </c>
      <c r="H32" s="70" t="s">
        <v>132</v>
      </c>
      <c r="I32" s="70" t="s">
        <v>132</v>
      </c>
      <c r="J32" s="70" t="s">
        <v>132</v>
      </c>
      <c r="K32" s="70" t="s">
        <v>190</v>
      </c>
      <c r="L32" s="70" t="s">
        <v>190</v>
      </c>
      <c r="M32" s="70" t="s">
        <v>190</v>
      </c>
      <c r="N32" s="67">
        <v>45792</v>
      </c>
      <c r="O32" s="66">
        <v>45792</v>
      </c>
      <c r="P32" s="67">
        <v>45803</v>
      </c>
      <c r="Q32" s="66">
        <v>45803</v>
      </c>
      <c r="R32" s="95"/>
      <c r="S32" s="96"/>
      <c r="T32" s="66"/>
      <c r="U32" s="74"/>
      <c r="V32" s="70"/>
      <c r="W32" s="70"/>
      <c r="X32" s="70"/>
      <c r="Y32" s="70"/>
      <c r="Z32" s="70"/>
      <c r="AA32" s="70"/>
      <c r="AB32"/>
      <c r="AC32"/>
      <c r="AD32"/>
      <c r="AE32"/>
      <c r="AF32"/>
    </row>
    <row r="33" spans="1:35" s="42" customFormat="1" ht="13.5" customHeight="1">
      <c r="A33" s="68"/>
      <c r="B33" s="68"/>
      <c r="C33" s="60">
        <v>12</v>
      </c>
      <c r="D33" s="66" t="s">
        <v>174</v>
      </c>
      <c r="E33" s="66" t="s">
        <v>174</v>
      </c>
      <c r="F33" s="66" t="s">
        <v>174</v>
      </c>
      <c r="G33" s="66" t="s">
        <v>174</v>
      </c>
      <c r="H33" s="70" t="s">
        <v>140</v>
      </c>
      <c r="I33" s="70" t="s">
        <v>140</v>
      </c>
      <c r="J33" s="70" t="s">
        <v>140</v>
      </c>
      <c r="K33" s="70" t="s">
        <v>133</v>
      </c>
      <c r="L33" s="70" t="s">
        <v>133</v>
      </c>
      <c r="M33" s="70" t="s">
        <v>133</v>
      </c>
      <c r="N33" s="67">
        <v>45793</v>
      </c>
      <c r="O33" s="66">
        <v>45793</v>
      </c>
      <c r="P33" s="67">
        <v>45803</v>
      </c>
      <c r="Q33" s="66">
        <v>45803</v>
      </c>
      <c r="R33" s="67"/>
      <c r="S33" s="66"/>
      <c r="T33" s="66"/>
      <c r="U33" s="74"/>
      <c r="V33" s="70"/>
      <c r="W33" s="70"/>
      <c r="X33" s="70"/>
      <c r="Y33" s="70"/>
      <c r="Z33" s="70"/>
      <c r="AA33" s="70"/>
      <c r="AB33"/>
      <c r="AC33"/>
      <c r="AD33"/>
      <c r="AE33"/>
      <c r="AF33"/>
    </row>
    <row r="34" spans="1:35" s="42" customFormat="1" ht="13.5" customHeight="1">
      <c r="A34" s="68"/>
      <c r="B34" s="68"/>
      <c r="C34" s="60">
        <v>13</v>
      </c>
      <c r="D34" s="66" t="s">
        <v>175</v>
      </c>
      <c r="E34" s="66" t="s">
        <v>175</v>
      </c>
      <c r="F34" s="66" t="s">
        <v>175</v>
      </c>
      <c r="G34" s="66" t="s">
        <v>175</v>
      </c>
      <c r="H34" s="70" t="s">
        <v>134</v>
      </c>
      <c r="I34" s="70" t="s">
        <v>134</v>
      </c>
      <c r="J34" s="70" t="s">
        <v>134</v>
      </c>
      <c r="K34" s="70" t="s">
        <v>146</v>
      </c>
      <c r="L34" s="70" t="s">
        <v>146</v>
      </c>
      <c r="M34" s="70" t="s">
        <v>146</v>
      </c>
      <c r="N34" s="67">
        <v>45796</v>
      </c>
      <c r="O34" s="66">
        <v>45796</v>
      </c>
      <c r="P34" s="67">
        <v>45803</v>
      </c>
      <c r="Q34" s="66">
        <v>45803</v>
      </c>
      <c r="R34" s="67"/>
      <c r="S34" s="66"/>
      <c r="T34" s="66"/>
      <c r="U34" s="74"/>
      <c r="V34" s="70"/>
      <c r="W34" s="70"/>
      <c r="X34" s="70"/>
      <c r="Y34" s="70"/>
      <c r="Z34" s="70"/>
      <c r="AA34" s="70"/>
      <c r="AB34"/>
      <c r="AC34"/>
      <c r="AD34"/>
      <c r="AE34"/>
      <c r="AF34"/>
    </row>
    <row r="35" spans="1:35" s="42" customFormat="1" ht="13.5" customHeight="1">
      <c r="A35" s="68"/>
      <c r="B35" s="68"/>
      <c r="C35" s="60">
        <v>14</v>
      </c>
      <c r="D35" s="74" t="s">
        <v>176</v>
      </c>
      <c r="E35" s="91" t="s">
        <v>176</v>
      </c>
      <c r="F35" s="91" t="s">
        <v>176</v>
      </c>
      <c r="G35" s="92" t="s">
        <v>176</v>
      </c>
      <c r="H35" s="83" t="s">
        <v>139</v>
      </c>
      <c r="I35" s="84" t="s">
        <v>139</v>
      </c>
      <c r="J35" s="85" t="s">
        <v>139</v>
      </c>
      <c r="K35" s="70" t="s">
        <v>160</v>
      </c>
      <c r="L35" s="70" t="s">
        <v>160</v>
      </c>
      <c r="M35" s="70" t="s">
        <v>160</v>
      </c>
      <c r="N35" s="67">
        <v>45796</v>
      </c>
      <c r="O35" s="66">
        <v>45796</v>
      </c>
      <c r="P35" s="67">
        <v>45804</v>
      </c>
      <c r="Q35" s="66">
        <v>45804</v>
      </c>
      <c r="R35" s="67"/>
      <c r="S35" s="66"/>
      <c r="T35" s="66"/>
      <c r="U35" s="74"/>
      <c r="V35" s="70"/>
      <c r="W35" s="70"/>
      <c r="X35" s="70"/>
      <c r="Y35" s="70"/>
      <c r="Z35" s="70"/>
      <c r="AA35" s="70"/>
      <c r="AB35"/>
      <c r="AC35"/>
      <c r="AD35"/>
      <c r="AE35"/>
      <c r="AF35"/>
    </row>
    <row r="36" spans="1:35" s="42" customFormat="1" ht="13.5" customHeight="1">
      <c r="A36" s="68"/>
      <c r="B36" s="68"/>
      <c r="C36" s="60">
        <v>15</v>
      </c>
      <c r="D36" s="66" t="s">
        <v>177</v>
      </c>
      <c r="E36" s="66" t="s">
        <v>177</v>
      </c>
      <c r="F36" s="66" t="s">
        <v>177</v>
      </c>
      <c r="G36" s="66" t="s">
        <v>177</v>
      </c>
      <c r="H36" s="70" t="s">
        <v>134</v>
      </c>
      <c r="I36" s="70" t="s">
        <v>134</v>
      </c>
      <c r="J36" s="70" t="s">
        <v>134</v>
      </c>
      <c r="K36" s="70" t="s">
        <v>160</v>
      </c>
      <c r="L36" s="70" t="s">
        <v>160</v>
      </c>
      <c r="M36" s="70" t="s">
        <v>160</v>
      </c>
      <c r="N36" s="67">
        <v>45796</v>
      </c>
      <c r="O36" s="66">
        <v>45796</v>
      </c>
      <c r="P36" s="67">
        <v>45804</v>
      </c>
      <c r="Q36" s="66">
        <v>45804</v>
      </c>
      <c r="T36" s="66"/>
      <c r="U36" s="74"/>
      <c r="V36" s="70"/>
      <c r="W36" s="70"/>
      <c r="X36" s="70"/>
      <c r="Y36" s="70"/>
      <c r="Z36" s="70"/>
      <c r="AA36" s="70"/>
      <c r="AB36"/>
      <c r="AC36"/>
      <c r="AD36"/>
      <c r="AE36"/>
      <c r="AF36"/>
    </row>
    <row r="37" spans="1:35" s="42" customFormat="1" ht="13.5" customHeight="1">
      <c r="A37" s="68"/>
      <c r="B37" s="68"/>
      <c r="C37" s="60">
        <v>16</v>
      </c>
      <c r="D37" s="66" t="s">
        <v>178</v>
      </c>
      <c r="E37" s="66" t="s">
        <v>178</v>
      </c>
      <c r="F37" s="66" t="s">
        <v>178</v>
      </c>
      <c r="G37" s="66" t="s">
        <v>178</v>
      </c>
      <c r="H37" s="70" t="s">
        <v>134</v>
      </c>
      <c r="I37" s="70" t="s">
        <v>134</v>
      </c>
      <c r="J37" s="70" t="s">
        <v>134</v>
      </c>
      <c r="K37" s="70" t="s">
        <v>133</v>
      </c>
      <c r="L37" s="70" t="s">
        <v>133</v>
      </c>
      <c r="M37" s="70" t="s">
        <v>133</v>
      </c>
      <c r="N37" s="67">
        <v>45797</v>
      </c>
      <c r="O37" s="66">
        <v>45797</v>
      </c>
      <c r="P37" s="67">
        <v>45803</v>
      </c>
      <c r="Q37" s="66">
        <v>45803</v>
      </c>
      <c r="R37" s="67"/>
      <c r="S37" s="66"/>
      <c r="T37" s="67"/>
      <c r="U37" s="74"/>
      <c r="V37" s="70"/>
      <c r="W37" s="70"/>
      <c r="X37" s="70"/>
      <c r="Y37" s="70"/>
      <c r="Z37" s="70"/>
      <c r="AA37" s="70"/>
      <c r="AB37"/>
      <c r="AC37"/>
      <c r="AD37"/>
      <c r="AE37"/>
      <c r="AF37"/>
      <c r="AH37" s="63" t="s">
        <v>155</v>
      </c>
    </row>
    <row r="38" spans="1:35" s="42" customFormat="1" ht="13.5" customHeight="1">
      <c r="A38" s="68"/>
      <c r="B38" s="68"/>
      <c r="C38" s="60">
        <v>17</v>
      </c>
      <c r="D38" s="66" t="s">
        <v>179</v>
      </c>
      <c r="E38" s="66" t="s">
        <v>179</v>
      </c>
      <c r="F38" s="66" t="s">
        <v>179</v>
      </c>
      <c r="G38" s="66" t="s">
        <v>179</v>
      </c>
      <c r="H38" s="70" t="s">
        <v>139</v>
      </c>
      <c r="I38" s="70" t="s">
        <v>139</v>
      </c>
      <c r="J38" s="70" t="s">
        <v>139</v>
      </c>
      <c r="K38" s="70" t="s">
        <v>146</v>
      </c>
      <c r="L38" s="70" t="s">
        <v>146</v>
      </c>
      <c r="M38" s="70" t="s">
        <v>146</v>
      </c>
      <c r="N38" s="67">
        <v>45797</v>
      </c>
      <c r="O38" s="66">
        <v>45797</v>
      </c>
      <c r="P38" s="67">
        <v>45807</v>
      </c>
      <c r="Q38" s="66">
        <v>45807</v>
      </c>
      <c r="R38" s="67"/>
      <c r="S38" s="66"/>
      <c r="T38" s="66"/>
      <c r="U38" s="74"/>
      <c r="V38" s="70"/>
      <c r="W38" s="70"/>
      <c r="X38" s="70"/>
      <c r="Y38" s="70"/>
      <c r="Z38" s="70"/>
      <c r="AA38" s="70"/>
      <c r="AB38"/>
      <c r="AC38"/>
      <c r="AD38"/>
      <c r="AE38"/>
      <c r="AF38"/>
      <c r="AH38" s="45">
        <v>27</v>
      </c>
      <c r="AI38" s="44" t="s">
        <v>85</v>
      </c>
    </row>
    <row r="39" spans="1:35" s="42" customFormat="1" ht="13.5" customHeight="1">
      <c r="A39" s="68"/>
      <c r="B39" s="68"/>
      <c r="C39" s="60">
        <v>18</v>
      </c>
      <c r="D39" s="66" t="s">
        <v>180</v>
      </c>
      <c r="E39" s="66" t="s">
        <v>180</v>
      </c>
      <c r="F39" s="66" t="s">
        <v>180</v>
      </c>
      <c r="G39" s="66" t="s">
        <v>180</v>
      </c>
      <c r="H39" s="70" t="s">
        <v>134</v>
      </c>
      <c r="I39" s="70" t="s">
        <v>134</v>
      </c>
      <c r="J39" s="70" t="s">
        <v>134</v>
      </c>
      <c r="K39" s="70" t="s">
        <v>142</v>
      </c>
      <c r="L39" s="70" t="s">
        <v>142</v>
      </c>
      <c r="M39" s="70" t="s">
        <v>142</v>
      </c>
      <c r="N39" s="67">
        <v>45798</v>
      </c>
      <c r="O39" s="66">
        <v>45798</v>
      </c>
      <c r="P39" s="67">
        <v>45804</v>
      </c>
      <c r="Q39" s="66">
        <v>45804</v>
      </c>
      <c r="R39" s="67"/>
      <c r="S39" s="66"/>
      <c r="T39" s="66"/>
      <c r="U39" s="74"/>
      <c r="V39" s="70"/>
      <c r="W39" s="70"/>
      <c r="X39" s="70"/>
      <c r="Y39" s="70"/>
      <c r="Z39" s="70"/>
      <c r="AA39" s="70"/>
      <c r="AB39"/>
      <c r="AC39"/>
      <c r="AD39"/>
      <c r="AE39"/>
      <c r="AF39"/>
      <c r="AH39" s="68" t="s">
        <v>150</v>
      </c>
      <c r="AI39" s="68"/>
    </row>
    <row r="40" spans="1:35" s="42" customFormat="1" ht="13.5" customHeight="1">
      <c r="A40" s="68"/>
      <c r="B40" s="68"/>
      <c r="C40" s="60">
        <v>19</v>
      </c>
      <c r="D40" s="66" t="s">
        <v>181</v>
      </c>
      <c r="E40" s="66" t="s">
        <v>181</v>
      </c>
      <c r="F40" s="66" t="s">
        <v>181</v>
      </c>
      <c r="G40" s="66" t="s">
        <v>181</v>
      </c>
      <c r="H40" s="70" t="s">
        <v>139</v>
      </c>
      <c r="I40" s="70" t="s">
        <v>139</v>
      </c>
      <c r="J40" s="70" t="s">
        <v>139</v>
      </c>
      <c r="K40" s="70" t="s">
        <v>141</v>
      </c>
      <c r="L40" s="70" t="s">
        <v>141</v>
      </c>
      <c r="M40" s="70" t="s">
        <v>141</v>
      </c>
      <c r="N40" s="67">
        <v>45799</v>
      </c>
      <c r="O40" s="66">
        <v>45799</v>
      </c>
      <c r="P40" s="67">
        <v>45803</v>
      </c>
      <c r="Q40" s="66">
        <v>45803</v>
      </c>
      <c r="R40" s="67"/>
      <c r="S40" s="66"/>
      <c r="T40" s="66"/>
      <c r="U40" s="74"/>
      <c r="V40" s="70"/>
      <c r="W40" s="70"/>
      <c r="X40" s="70"/>
      <c r="Y40" s="70"/>
      <c r="Z40" s="70"/>
      <c r="AA40" s="70"/>
      <c r="AB40"/>
      <c r="AC40"/>
      <c r="AD40"/>
      <c r="AE40"/>
      <c r="AF40"/>
      <c r="AH40" s="45">
        <v>1</v>
      </c>
      <c r="AI40" s="44" t="s">
        <v>85</v>
      </c>
    </row>
    <row r="41" spans="1:35" s="42" customFormat="1" ht="13.5" customHeight="1">
      <c r="A41" s="68"/>
      <c r="B41" s="68"/>
      <c r="C41" s="60">
        <v>20</v>
      </c>
      <c r="D41" s="66" t="s">
        <v>182</v>
      </c>
      <c r="E41" s="66" t="s">
        <v>182</v>
      </c>
      <c r="F41" s="66" t="s">
        <v>182</v>
      </c>
      <c r="G41" s="66" t="s">
        <v>182</v>
      </c>
      <c r="H41" s="70" t="s">
        <v>140</v>
      </c>
      <c r="I41" s="70" t="s">
        <v>140</v>
      </c>
      <c r="J41" s="70" t="s">
        <v>140</v>
      </c>
      <c r="K41" s="70" t="s">
        <v>154</v>
      </c>
      <c r="L41" s="70" t="s">
        <v>154</v>
      </c>
      <c r="M41" s="70" t="s">
        <v>154</v>
      </c>
      <c r="N41" s="67">
        <v>45803</v>
      </c>
      <c r="O41" s="66">
        <v>45803</v>
      </c>
      <c r="P41" s="67">
        <v>45807</v>
      </c>
      <c r="Q41" s="66">
        <v>45807</v>
      </c>
      <c r="R41" s="67"/>
      <c r="S41" s="66"/>
      <c r="T41" s="66"/>
      <c r="U41" s="74"/>
      <c r="V41" s="70"/>
      <c r="W41" s="70"/>
      <c r="X41" s="70"/>
      <c r="Y41" s="70"/>
      <c r="Z41" s="70"/>
      <c r="AA41" s="70"/>
      <c r="AB41"/>
      <c r="AC41"/>
      <c r="AD41"/>
      <c r="AE41"/>
      <c r="AF41"/>
      <c r="AH41" s="62"/>
      <c r="AI41" s="63"/>
    </row>
    <row r="42" spans="1:35" s="42" customFormat="1" ht="13.5" customHeight="1">
      <c r="A42" s="68"/>
      <c r="B42" s="68"/>
      <c r="C42" s="60">
        <v>21</v>
      </c>
      <c r="D42" s="83" t="s">
        <v>183</v>
      </c>
      <c r="E42" s="84" t="s">
        <v>183</v>
      </c>
      <c r="F42" s="84" t="s">
        <v>183</v>
      </c>
      <c r="G42" s="85" t="s">
        <v>183</v>
      </c>
      <c r="H42" s="70" t="s">
        <v>145</v>
      </c>
      <c r="I42" s="70" t="s">
        <v>145</v>
      </c>
      <c r="J42" s="70" t="s">
        <v>145</v>
      </c>
      <c r="K42" s="70" t="s">
        <v>146</v>
      </c>
      <c r="L42" s="70" t="s">
        <v>146</v>
      </c>
      <c r="M42" s="70" t="s">
        <v>146</v>
      </c>
      <c r="N42" s="67">
        <v>45803</v>
      </c>
      <c r="O42" s="66">
        <v>45803</v>
      </c>
      <c r="P42" s="67"/>
      <c r="Q42" s="66"/>
      <c r="R42" s="67"/>
      <c r="S42" s="66"/>
      <c r="T42" s="66"/>
      <c r="U42" s="74"/>
      <c r="V42" s="70"/>
      <c r="W42" s="70"/>
      <c r="X42" s="70"/>
      <c r="Y42" s="70"/>
      <c r="Z42" s="70"/>
      <c r="AA42" s="70"/>
      <c r="AB42"/>
      <c r="AC42"/>
      <c r="AD42"/>
      <c r="AE42"/>
      <c r="AF42"/>
      <c r="AH42" s="62"/>
      <c r="AI42" s="63"/>
    </row>
    <row r="43" spans="1:35" s="42" customFormat="1" ht="13.5" customHeight="1">
      <c r="A43" s="68"/>
      <c r="B43" s="68"/>
      <c r="C43" s="60">
        <v>22</v>
      </c>
      <c r="D43" s="83" t="s">
        <v>184</v>
      </c>
      <c r="E43" s="84" t="s">
        <v>184</v>
      </c>
      <c r="F43" s="84" t="s">
        <v>184</v>
      </c>
      <c r="G43" s="85" t="s">
        <v>184</v>
      </c>
      <c r="H43" s="70" t="s">
        <v>139</v>
      </c>
      <c r="I43" s="70" t="s">
        <v>139</v>
      </c>
      <c r="J43" s="70" t="s">
        <v>139</v>
      </c>
      <c r="K43" s="70" t="s">
        <v>193</v>
      </c>
      <c r="L43" s="70" t="s">
        <v>193</v>
      </c>
      <c r="M43" s="70" t="s">
        <v>193</v>
      </c>
      <c r="N43" s="67">
        <v>45803</v>
      </c>
      <c r="O43" s="66">
        <v>45803</v>
      </c>
      <c r="P43" s="67"/>
      <c r="Q43" s="66"/>
      <c r="R43" s="67"/>
      <c r="S43" s="66"/>
      <c r="T43" s="66"/>
      <c r="U43" s="74"/>
      <c r="V43" s="70"/>
      <c r="W43" s="70"/>
      <c r="X43" s="70"/>
      <c r="Y43" s="70"/>
      <c r="Z43" s="70"/>
      <c r="AA43" s="70"/>
      <c r="AB43"/>
      <c r="AC43"/>
      <c r="AD43"/>
      <c r="AE43"/>
      <c r="AF43"/>
      <c r="AH43" s="62"/>
      <c r="AI43" s="63"/>
    </row>
    <row r="44" spans="1:35" s="42" customFormat="1" ht="13.5" customHeight="1">
      <c r="A44" s="68"/>
      <c r="B44" s="68"/>
      <c r="C44" s="60">
        <v>23</v>
      </c>
      <c r="D44" s="83" t="s">
        <v>185</v>
      </c>
      <c r="E44" s="84" t="s">
        <v>185</v>
      </c>
      <c r="F44" s="84" t="s">
        <v>185</v>
      </c>
      <c r="G44" s="85" t="s">
        <v>185</v>
      </c>
      <c r="H44" s="70" t="s">
        <v>132</v>
      </c>
      <c r="I44" s="70" t="s">
        <v>132</v>
      </c>
      <c r="J44" s="70" t="s">
        <v>132</v>
      </c>
      <c r="K44" s="70" t="s">
        <v>153</v>
      </c>
      <c r="L44" s="70" t="s">
        <v>153</v>
      </c>
      <c r="M44" s="70" t="s">
        <v>153</v>
      </c>
      <c r="N44" s="67">
        <v>45804</v>
      </c>
      <c r="O44" s="66">
        <v>45804</v>
      </c>
      <c r="P44" s="67">
        <v>45807</v>
      </c>
      <c r="Q44" s="66">
        <v>45807</v>
      </c>
      <c r="R44" s="67"/>
      <c r="S44" s="66"/>
      <c r="T44" s="66"/>
      <c r="U44" s="74"/>
      <c r="V44" s="70"/>
      <c r="W44" s="70"/>
      <c r="X44" s="70"/>
      <c r="Y44" s="70"/>
      <c r="Z44" s="70"/>
      <c r="AA44" s="70"/>
      <c r="AB44"/>
      <c r="AC44"/>
      <c r="AD44"/>
      <c r="AE44"/>
      <c r="AF44"/>
      <c r="AH44" s="62"/>
      <c r="AI44" s="63"/>
    </row>
    <row r="45" spans="1:35" s="42" customFormat="1" ht="13.5" customHeight="1">
      <c r="A45" s="68"/>
      <c r="B45" s="68"/>
      <c r="C45" s="60">
        <v>24</v>
      </c>
      <c r="D45" s="83" t="s">
        <v>186</v>
      </c>
      <c r="E45" s="84" t="s">
        <v>186</v>
      </c>
      <c r="F45" s="84" t="s">
        <v>186</v>
      </c>
      <c r="G45" s="85" t="s">
        <v>186</v>
      </c>
      <c r="H45" s="70" t="s">
        <v>246</v>
      </c>
      <c r="I45" s="70"/>
      <c r="J45" s="70"/>
      <c r="K45" s="70" t="s">
        <v>142</v>
      </c>
      <c r="L45" s="70" t="s">
        <v>142</v>
      </c>
      <c r="M45" s="70" t="s">
        <v>142</v>
      </c>
      <c r="N45" s="67">
        <v>45805</v>
      </c>
      <c r="O45" s="66">
        <v>45805</v>
      </c>
      <c r="P45" s="67"/>
      <c r="Q45" s="66"/>
      <c r="R45" s="67"/>
      <c r="S45" s="66"/>
      <c r="T45" s="66"/>
      <c r="U45" s="74"/>
      <c r="V45" s="70"/>
      <c r="W45" s="70"/>
      <c r="X45" s="70"/>
      <c r="Y45" s="70"/>
      <c r="Z45" s="70"/>
      <c r="AA45" s="70"/>
      <c r="AB45"/>
      <c r="AC45"/>
      <c r="AD45"/>
      <c r="AE45"/>
      <c r="AF45"/>
      <c r="AH45" s="62"/>
      <c r="AI45" s="63"/>
    </row>
    <row r="46" spans="1:35" s="42" customFormat="1" ht="13.5" customHeight="1">
      <c r="A46" s="68"/>
      <c r="B46" s="68"/>
      <c r="C46" s="60">
        <v>25</v>
      </c>
      <c r="D46" s="83" t="s">
        <v>187</v>
      </c>
      <c r="E46" s="84" t="s">
        <v>187</v>
      </c>
      <c r="F46" s="84" t="s">
        <v>187</v>
      </c>
      <c r="G46" s="85" t="s">
        <v>187</v>
      </c>
      <c r="H46" s="70" t="s">
        <v>247</v>
      </c>
      <c r="I46" s="70"/>
      <c r="J46" s="70"/>
      <c r="K46" s="70" t="s">
        <v>142</v>
      </c>
      <c r="L46" s="70" t="s">
        <v>142</v>
      </c>
      <c r="M46" s="70" t="s">
        <v>142</v>
      </c>
      <c r="N46" s="67">
        <v>45805</v>
      </c>
      <c r="O46" s="66">
        <v>45805</v>
      </c>
      <c r="P46" s="67"/>
      <c r="Q46" s="66"/>
      <c r="R46" s="67"/>
      <c r="S46" s="66"/>
      <c r="T46" s="66"/>
      <c r="U46" s="74"/>
      <c r="V46" s="70"/>
      <c r="W46" s="70"/>
      <c r="X46" s="70"/>
      <c r="Y46" s="70"/>
      <c r="Z46" s="70"/>
      <c r="AA46" s="70"/>
      <c r="AB46"/>
      <c r="AC46"/>
      <c r="AD46"/>
      <c r="AE46"/>
      <c r="AF46"/>
      <c r="AH46" s="62"/>
      <c r="AI46" s="63"/>
    </row>
    <row r="47" spans="1:35" s="42" customFormat="1" ht="13.5" customHeight="1">
      <c r="A47" s="68"/>
      <c r="B47" s="68"/>
      <c r="C47" s="60">
        <v>26</v>
      </c>
      <c r="D47" s="83" t="s">
        <v>188</v>
      </c>
      <c r="E47" s="84" t="s">
        <v>188</v>
      </c>
      <c r="F47" s="84" t="s">
        <v>188</v>
      </c>
      <c r="G47" s="85" t="s">
        <v>188</v>
      </c>
      <c r="H47" s="70" t="s">
        <v>134</v>
      </c>
      <c r="I47" s="70" t="s">
        <v>134</v>
      </c>
      <c r="J47" s="70" t="s">
        <v>134</v>
      </c>
      <c r="K47" s="70" t="s">
        <v>152</v>
      </c>
      <c r="L47" s="70" t="s">
        <v>152</v>
      </c>
      <c r="M47" s="70" t="s">
        <v>152</v>
      </c>
      <c r="N47" s="67">
        <v>45806</v>
      </c>
      <c r="O47" s="66">
        <v>45806</v>
      </c>
      <c r="P47" s="67"/>
      <c r="Q47" s="66"/>
      <c r="R47" s="67"/>
      <c r="S47" s="66"/>
      <c r="T47" s="66"/>
      <c r="U47" s="74"/>
      <c r="V47" s="70"/>
      <c r="W47" s="70"/>
      <c r="X47" s="70"/>
      <c r="Y47" s="70"/>
      <c r="Z47" s="70"/>
      <c r="AA47" s="70"/>
      <c r="AB47"/>
      <c r="AC47"/>
      <c r="AD47"/>
      <c r="AE47"/>
      <c r="AF47"/>
      <c r="AH47" s="62"/>
      <c r="AI47" s="63"/>
    </row>
    <row r="48" spans="1:35" s="42" customFormat="1" ht="13.5" customHeight="1">
      <c r="A48" s="68"/>
      <c r="B48" s="68"/>
      <c r="C48" s="60">
        <v>27</v>
      </c>
      <c r="D48" s="83" t="s">
        <v>189</v>
      </c>
      <c r="E48" s="84" t="s">
        <v>189</v>
      </c>
      <c r="F48" s="84" t="s">
        <v>189</v>
      </c>
      <c r="G48" s="85" t="s">
        <v>189</v>
      </c>
      <c r="H48" s="70" t="s">
        <v>145</v>
      </c>
      <c r="I48" s="70" t="s">
        <v>145</v>
      </c>
      <c r="J48" s="70" t="s">
        <v>145</v>
      </c>
      <c r="K48" s="83" t="s">
        <v>146</v>
      </c>
      <c r="L48" s="84" t="s">
        <v>146</v>
      </c>
      <c r="M48" s="85" t="s">
        <v>146</v>
      </c>
      <c r="N48" s="86"/>
      <c r="O48" s="87"/>
      <c r="P48" s="67"/>
      <c r="Q48" s="66"/>
      <c r="R48" s="86">
        <v>45806</v>
      </c>
      <c r="S48" s="87">
        <v>45806</v>
      </c>
      <c r="T48" s="66"/>
      <c r="U48" s="74"/>
      <c r="V48" s="70"/>
      <c r="W48" s="70"/>
      <c r="X48" s="70"/>
      <c r="Y48" s="70"/>
      <c r="Z48" s="70"/>
      <c r="AA48" s="70"/>
      <c r="AB48"/>
      <c r="AC48"/>
      <c r="AD48"/>
      <c r="AE48"/>
      <c r="AF48"/>
      <c r="AH48" s="62"/>
      <c r="AI48" s="63"/>
    </row>
    <row r="49" spans="1:35" s="42" customFormat="1" ht="13.5" customHeight="1">
      <c r="A49" s="68"/>
      <c r="B49" s="68"/>
      <c r="C49" s="60">
        <v>28</v>
      </c>
      <c r="D49" s="83" t="s">
        <v>243</v>
      </c>
      <c r="E49" s="84" t="s">
        <v>139</v>
      </c>
      <c r="F49" s="84" t="s">
        <v>243</v>
      </c>
      <c r="G49" s="85" t="s">
        <v>139</v>
      </c>
      <c r="H49" s="70" t="s">
        <v>244</v>
      </c>
      <c r="I49" s="70"/>
      <c r="J49" s="70"/>
      <c r="K49" s="83" t="s">
        <v>245</v>
      </c>
      <c r="L49" s="84"/>
      <c r="M49" s="85"/>
      <c r="N49" s="86">
        <v>45807</v>
      </c>
      <c r="O49" s="87"/>
      <c r="P49" s="67">
        <v>45812</v>
      </c>
      <c r="Q49" s="66"/>
      <c r="R49" s="67"/>
      <c r="S49" s="66"/>
      <c r="T49" s="66"/>
      <c r="U49" s="74"/>
      <c r="V49" s="70"/>
      <c r="W49" s="70"/>
      <c r="X49" s="70"/>
      <c r="Y49" s="70"/>
      <c r="Z49" s="70"/>
      <c r="AA49" s="70"/>
      <c r="AB49"/>
      <c r="AC49"/>
      <c r="AD49"/>
      <c r="AE49"/>
      <c r="AF49"/>
      <c r="AH49" s="62"/>
      <c r="AI49" s="63"/>
    </row>
    <row r="50" spans="1:35" s="42" customFormat="1" ht="13.5" customHeight="1">
      <c r="A50" s="68"/>
      <c r="B50" s="68"/>
      <c r="C50" s="60">
        <v>29</v>
      </c>
      <c r="D50" s="83"/>
      <c r="E50" s="84"/>
      <c r="F50" s="84"/>
      <c r="G50" s="85"/>
      <c r="H50" s="70"/>
      <c r="I50" s="70"/>
      <c r="J50" s="70"/>
      <c r="K50" s="83"/>
      <c r="L50" s="84"/>
      <c r="M50" s="85"/>
      <c r="N50" s="86"/>
      <c r="O50" s="87"/>
      <c r="P50" s="67"/>
      <c r="Q50" s="66"/>
      <c r="R50" s="67"/>
      <c r="S50" s="66"/>
      <c r="T50" s="66"/>
      <c r="U50" s="74"/>
      <c r="V50" s="70"/>
      <c r="W50" s="70"/>
      <c r="X50" s="70"/>
      <c r="Y50" s="70"/>
      <c r="Z50" s="70"/>
      <c r="AA50" s="70"/>
      <c r="AB50"/>
      <c r="AC50"/>
      <c r="AD50"/>
      <c r="AE50"/>
      <c r="AF50"/>
      <c r="AH50" s="62"/>
      <c r="AI50" s="63"/>
    </row>
    <row r="51" spans="1:35" s="42" customFormat="1" ht="13.5" customHeight="1">
      <c r="A51" s="68"/>
      <c r="B51" s="68"/>
      <c r="C51" s="60">
        <v>30</v>
      </c>
      <c r="D51" s="66"/>
      <c r="E51" s="66"/>
      <c r="F51" s="66"/>
      <c r="G51" s="66"/>
      <c r="H51" s="70"/>
      <c r="I51" s="70"/>
      <c r="J51" s="70"/>
      <c r="K51" s="70"/>
      <c r="L51" s="70"/>
      <c r="M51" s="70"/>
      <c r="N51" s="67"/>
      <c r="O51" s="66"/>
      <c r="P51" s="67"/>
      <c r="Q51" s="66"/>
      <c r="R51" s="67"/>
      <c r="S51" s="66"/>
      <c r="T51" s="66"/>
      <c r="U51" s="74"/>
      <c r="V51" s="70"/>
      <c r="W51" s="70"/>
      <c r="X51" s="70"/>
      <c r="Y51" s="70"/>
      <c r="Z51" s="70"/>
      <c r="AA51" s="70"/>
      <c r="AB51"/>
      <c r="AC51"/>
      <c r="AD51"/>
      <c r="AE51"/>
      <c r="AF51"/>
      <c r="AH51" s="62"/>
      <c r="AI51" s="63"/>
    </row>
    <row r="52" spans="1:35" s="42" customFormat="1" ht="13.5" customHeight="1">
      <c r="A52" s="68"/>
      <c r="B52" s="68"/>
      <c r="C52" s="60">
        <v>31</v>
      </c>
      <c r="D52" s="66"/>
      <c r="E52" s="66"/>
      <c r="F52" s="66"/>
      <c r="G52" s="66"/>
      <c r="H52" s="70"/>
      <c r="I52" s="70"/>
      <c r="J52" s="70"/>
      <c r="K52" s="70"/>
      <c r="L52" s="70"/>
      <c r="M52" s="70"/>
      <c r="N52" s="67"/>
      <c r="O52" s="66"/>
      <c r="P52" s="67"/>
      <c r="Q52" s="66"/>
      <c r="R52" s="67"/>
      <c r="S52" s="66"/>
      <c r="T52" s="66"/>
      <c r="U52" s="74"/>
      <c r="V52" s="70"/>
      <c r="W52" s="70"/>
      <c r="X52" s="70"/>
      <c r="Y52" s="70"/>
      <c r="Z52" s="70"/>
      <c r="AA52" s="70"/>
      <c r="AB52"/>
      <c r="AC52"/>
      <c r="AD52"/>
      <c r="AE52"/>
      <c r="AF52"/>
      <c r="AH52" s="62"/>
      <c r="AI52" s="63"/>
    </row>
    <row r="53" spans="1:35" s="42" customFormat="1" ht="13.5" customHeight="1">
      <c r="A53" s="68"/>
      <c r="B53" s="68"/>
      <c r="C53" s="60">
        <v>32</v>
      </c>
      <c r="D53" s="66"/>
      <c r="E53" s="66"/>
      <c r="F53" s="66"/>
      <c r="G53" s="66"/>
      <c r="H53" s="70"/>
      <c r="I53" s="70"/>
      <c r="J53" s="70"/>
      <c r="K53" s="70"/>
      <c r="L53" s="70"/>
      <c r="M53" s="70"/>
      <c r="N53" s="67"/>
      <c r="O53" s="66"/>
      <c r="P53" s="67"/>
      <c r="Q53" s="66"/>
      <c r="R53" s="66"/>
      <c r="S53" s="66"/>
      <c r="T53" s="66"/>
      <c r="U53" s="74"/>
      <c r="V53" s="70"/>
      <c r="W53" s="70"/>
      <c r="X53" s="70"/>
      <c r="Y53" s="70"/>
      <c r="Z53" s="70"/>
      <c r="AA53" s="70"/>
      <c r="AB53"/>
      <c r="AC53"/>
      <c r="AD53"/>
      <c r="AE53"/>
      <c r="AF53"/>
      <c r="AH53" s="62"/>
      <c r="AI53" s="63"/>
    </row>
    <row r="54" spans="1:35" s="42" customFormat="1" ht="13.5" customHeight="1">
      <c r="A54" s="68"/>
      <c r="B54" s="68"/>
      <c r="C54" s="27"/>
      <c r="D54"/>
      <c r="E54"/>
      <c r="F54"/>
      <c r="G54"/>
      <c r="H54" s="52"/>
      <c r="I54" s="52"/>
      <c r="J54" s="52"/>
      <c r="K54" s="52"/>
      <c r="L54" s="52"/>
      <c r="M54" s="52"/>
      <c r="N54" s="61"/>
      <c r="O54" s="61"/>
      <c r="P54" s="61"/>
      <c r="Q54"/>
      <c r="R54"/>
      <c r="S54"/>
      <c r="T54"/>
      <c r="U54"/>
      <c r="V54" s="52"/>
      <c r="W54" s="52"/>
      <c r="X54" s="52"/>
      <c r="Y54" s="52"/>
      <c r="Z54" s="52"/>
      <c r="AA54" s="52"/>
      <c r="AB54"/>
      <c r="AC54"/>
      <c r="AD54"/>
      <c r="AE54"/>
      <c r="AF54"/>
      <c r="AH54" s="62"/>
      <c r="AI54" s="63"/>
    </row>
    <row r="55" spans="1:35" s="42" customFormat="1" ht="13.5" customHeight="1">
      <c r="A55" s="68"/>
      <c r="B55" s="68"/>
      <c r="C55" s="68" t="s">
        <v>69</v>
      </c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</row>
    <row r="56" spans="1:35" s="42" customFormat="1" ht="13.5" customHeight="1">
      <c r="A56" s="68"/>
      <c r="B56" s="68"/>
      <c r="C56" s="66" t="s">
        <v>70</v>
      </c>
      <c r="D56" s="66"/>
      <c r="E56" s="66"/>
      <c r="F56" s="66"/>
      <c r="G56" s="66"/>
      <c r="H56" s="66" t="s">
        <v>71</v>
      </c>
      <c r="I56" s="66"/>
      <c r="J56" s="66"/>
      <c r="K56" s="66" t="s">
        <v>72</v>
      </c>
      <c r="L56" s="66"/>
      <c r="M56" s="66"/>
      <c r="N56" s="66" t="s">
        <v>143</v>
      </c>
      <c r="O56" s="66"/>
      <c r="P56" s="66" t="s">
        <v>68</v>
      </c>
      <c r="Q56" s="66"/>
      <c r="R56" s="66" t="s">
        <v>64</v>
      </c>
      <c r="S56" s="66"/>
      <c r="T56" s="66" t="s">
        <v>67</v>
      </c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</row>
    <row r="57" spans="1:35" s="42" customFormat="1" ht="13.5" customHeight="1">
      <c r="A57" s="68"/>
      <c r="B57" s="68"/>
      <c r="C57" s="60">
        <v>1</v>
      </c>
      <c r="D57" s="70" t="s">
        <v>217</v>
      </c>
      <c r="E57" s="70" t="s">
        <v>134</v>
      </c>
      <c r="F57" s="70" t="s">
        <v>217</v>
      </c>
      <c r="G57" s="70" t="s">
        <v>134</v>
      </c>
      <c r="H57" s="70" t="s">
        <v>218</v>
      </c>
      <c r="I57" s="70"/>
      <c r="J57" s="70"/>
      <c r="K57" s="70" t="s">
        <v>219</v>
      </c>
      <c r="L57" s="70"/>
      <c r="M57" s="70"/>
      <c r="N57" s="76">
        <v>45788</v>
      </c>
      <c r="O57" s="70"/>
      <c r="P57" s="76"/>
      <c r="Q57" s="70"/>
      <c r="R57" s="76">
        <v>45792</v>
      </c>
      <c r="S57" s="70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</row>
    <row r="58" spans="1:35" s="42" customFormat="1" ht="13.5" customHeight="1">
      <c r="A58" s="68"/>
      <c r="B58" s="68"/>
      <c r="C58" s="60">
        <v>2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6"/>
      <c r="O58" s="70"/>
      <c r="P58" s="76"/>
      <c r="Q58" s="70"/>
      <c r="R58" s="76"/>
      <c r="S58" s="70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</row>
    <row r="59" spans="1:35" s="42" customFormat="1" ht="13.5" customHeight="1">
      <c r="A59" s="68"/>
      <c r="B59" s="68"/>
      <c r="C59" s="60">
        <v>3</v>
      </c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6"/>
      <c r="O59" s="70"/>
      <c r="P59" s="70"/>
      <c r="Q59" s="70"/>
      <c r="R59" s="76"/>
      <c r="S59" s="70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H59" s="68" t="s">
        <v>88</v>
      </c>
      <c r="AI59" s="68"/>
    </row>
    <row r="60" spans="1:35" s="42" customFormat="1" ht="13.5" customHeight="1">
      <c r="A60" s="68"/>
      <c r="B60" s="68"/>
      <c r="C60" s="60">
        <v>4</v>
      </c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6"/>
      <c r="O60" s="70"/>
      <c r="P60" s="70"/>
      <c r="Q60" s="70"/>
      <c r="R60" s="76"/>
      <c r="S60" s="70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H60" s="68" t="s">
        <v>6</v>
      </c>
      <c r="AI60" s="68"/>
    </row>
    <row r="61" spans="1:35" s="42" customFormat="1" ht="13.5" customHeight="1">
      <c r="A61" s="68"/>
      <c r="B61" s="68"/>
      <c r="C61" s="43">
        <v>5</v>
      </c>
      <c r="D61" s="70"/>
      <c r="E61" s="70" t="s">
        <v>148</v>
      </c>
      <c r="F61" s="70" t="s">
        <v>148</v>
      </c>
      <c r="G61" s="70" t="s">
        <v>148</v>
      </c>
      <c r="H61" s="70"/>
      <c r="I61" s="70" t="s">
        <v>132</v>
      </c>
      <c r="J61" s="70" t="s">
        <v>132</v>
      </c>
      <c r="K61" s="70"/>
      <c r="L61" s="70" t="s">
        <v>133</v>
      </c>
      <c r="M61" s="70" t="s">
        <v>133</v>
      </c>
      <c r="N61" s="76"/>
      <c r="O61" s="70">
        <v>45714</v>
      </c>
      <c r="P61" s="70"/>
      <c r="Q61" s="70"/>
      <c r="R61" s="76"/>
      <c r="S61" s="70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H61"/>
      <c r="AI61"/>
    </row>
    <row r="62" spans="1:35" s="42" customFormat="1" ht="13.5" customHeight="1">
      <c r="A62" s="68"/>
      <c r="B62" s="68"/>
      <c r="C62" s="60">
        <v>6</v>
      </c>
      <c r="D62" s="75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H62" s="45">
        <v>1</v>
      </c>
      <c r="AI62" s="44" t="s">
        <v>85</v>
      </c>
    </row>
    <row r="63" spans="1:35" s="42" customFormat="1" ht="13.5" customHeight="1">
      <c r="A63" s="68"/>
      <c r="B63" s="68"/>
      <c r="C63" s="68" t="s">
        <v>73</v>
      </c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</row>
    <row r="64" spans="1:35" s="42" customFormat="1" ht="13.5" customHeight="1">
      <c r="A64" s="68"/>
      <c r="B64" s="68"/>
      <c r="C64" s="66" t="s">
        <v>60</v>
      </c>
      <c r="D64" s="66"/>
      <c r="E64" s="66"/>
      <c r="F64" s="66"/>
      <c r="G64" s="66"/>
      <c r="H64" s="66" t="s">
        <v>61</v>
      </c>
      <c r="I64" s="66"/>
      <c r="J64" s="66"/>
      <c r="K64" s="66" t="s">
        <v>62</v>
      </c>
      <c r="L64" s="66"/>
      <c r="M64" s="66"/>
      <c r="N64" s="66" t="s">
        <v>74</v>
      </c>
      <c r="O64" s="66"/>
      <c r="P64" s="66" t="s">
        <v>64</v>
      </c>
      <c r="Q64" s="66"/>
      <c r="R64" s="66" t="s">
        <v>75</v>
      </c>
      <c r="S64" s="66"/>
      <c r="T64" s="66"/>
      <c r="U64" s="66"/>
      <c r="V64" s="66"/>
      <c r="W64" s="66"/>
      <c r="X64" s="66"/>
      <c r="Y64" s="66"/>
      <c r="Z64" s="66"/>
      <c r="AA64" s="66"/>
      <c r="AB64"/>
      <c r="AC64"/>
      <c r="AD64"/>
      <c r="AE64"/>
      <c r="AF64"/>
    </row>
    <row r="65" spans="1:32" s="42" customFormat="1" ht="13.5" customHeight="1">
      <c r="A65" s="68"/>
      <c r="B65" s="68"/>
      <c r="C65" s="60">
        <v>1</v>
      </c>
      <c r="D65" s="70" t="s">
        <v>194</v>
      </c>
      <c r="E65" s="70" t="s">
        <v>194</v>
      </c>
      <c r="F65" s="70" t="s">
        <v>194</v>
      </c>
      <c r="G65" s="70" t="s">
        <v>194</v>
      </c>
      <c r="H65" s="70" t="s">
        <v>139</v>
      </c>
      <c r="I65" s="70" t="s">
        <v>139</v>
      </c>
      <c r="J65" s="70" t="s">
        <v>139</v>
      </c>
      <c r="K65" s="70" t="s">
        <v>154</v>
      </c>
      <c r="L65" s="70" t="s">
        <v>154</v>
      </c>
      <c r="M65" s="70" t="s">
        <v>154</v>
      </c>
      <c r="N65" s="67">
        <v>45778</v>
      </c>
      <c r="O65" s="66">
        <v>45784</v>
      </c>
      <c r="P65" s="67">
        <v>45784</v>
      </c>
      <c r="Q65" s="67">
        <v>45784</v>
      </c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/>
      <c r="AC65"/>
      <c r="AD65"/>
      <c r="AE65"/>
      <c r="AF65"/>
    </row>
    <row r="66" spans="1:32" s="42" customFormat="1" ht="13.5" customHeight="1">
      <c r="A66" s="68"/>
      <c r="B66" s="68"/>
      <c r="C66" s="60">
        <v>2</v>
      </c>
      <c r="D66" s="70" t="s">
        <v>195</v>
      </c>
      <c r="E66" s="70" t="s">
        <v>195</v>
      </c>
      <c r="F66" s="70" t="s">
        <v>195</v>
      </c>
      <c r="G66" s="70" t="s">
        <v>195</v>
      </c>
      <c r="H66" s="70" t="s">
        <v>132</v>
      </c>
      <c r="I66" s="70" t="s">
        <v>132</v>
      </c>
      <c r="J66" s="70" t="s">
        <v>132</v>
      </c>
      <c r="K66" s="70" t="s">
        <v>153</v>
      </c>
      <c r="L66" s="70" t="s">
        <v>153</v>
      </c>
      <c r="M66" s="70" t="s">
        <v>153</v>
      </c>
      <c r="N66" s="67">
        <v>45779</v>
      </c>
      <c r="O66" s="66">
        <v>45784</v>
      </c>
      <c r="P66" s="67">
        <v>45784</v>
      </c>
      <c r="Q66" s="67">
        <v>45784</v>
      </c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/>
      <c r="AC66"/>
      <c r="AD66"/>
      <c r="AE66"/>
      <c r="AF66"/>
    </row>
    <row r="67" spans="1:32" s="42" customFormat="1" ht="13.5" customHeight="1">
      <c r="A67" s="68"/>
      <c r="B67" s="68"/>
      <c r="C67" s="60">
        <v>3</v>
      </c>
      <c r="D67" s="70" t="s">
        <v>196</v>
      </c>
      <c r="E67" s="70" t="s">
        <v>196</v>
      </c>
      <c r="F67" s="70" t="s">
        <v>196</v>
      </c>
      <c r="G67" s="70" t="s">
        <v>196</v>
      </c>
      <c r="H67" s="70" t="s">
        <v>132</v>
      </c>
      <c r="I67" s="70" t="s">
        <v>132</v>
      </c>
      <c r="J67" s="70" t="s">
        <v>132</v>
      </c>
      <c r="K67" s="70" t="s">
        <v>215</v>
      </c>
      <c r="L67" s="70"/>
      <c r="M67" s="70"/>
      <c r="N67" s="67">
        <v>45780</v>
      </c>
      <c r="O67" s="66">
        <v>45784</v>
      </c>
      <c r="P67" s="67">
        <v>45784</v>
      </c>
      <c r="Q67" s="67">
        <v>45784</v>
      </c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/>
      <c r="AC67"/>
      <c r="AD67"/>
      <c r="AE67"/>
      <c r="AF67"/>
    </row>
    <row r="68" spans="1:32" s="42" customFormat="1" ht="13.5" customHeight="1">
      <c r="A68" s="68"/>
      <c r="B68" s="68"/>
      <c r="C68" s="60">
        <v>4</v>
      </c>
      <c r="D68" s="70" t="s">
        <v>197</v>
      </c>
      <c r="E68" s="70" t="s">
        <v>197</v>
      </c>
      <c r="F68" s="70" t="s">
        <v>197</v>
      </c>
      <c r="G68" s="70" t="s">
        <v>197</v>
      </c>
      <c r="H68" s="70" t="s">
        <v>139</v>
      </c>
      <c r="I68" s="70" t="s">
        <v>139</v>
      </c>
      <c r="J68" s="70" t="s">
        <v>139</v>
      </c>
      <c r="K68" s="70" t="s">
        <v>133</v>
      </c>
      <c r="L68" s="70" t="s">
        <v>133</v>
      </c>
      <c r="M68" s="70" t="s">
        <v>133</v>
      </c>
      <c r="N68" s="67">
        <v>45782</v>
      </c>
      <c r="O68" s="66">
        <v>45784</v>
      </c>
      <c r="P68" s="67">
        <v>45784</v>
      </c>
      <c r="Q68" s="67">
        <v>45784</v>
      </c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/>
      <c r="AC68"/>
      <c r="AD68"/>
      <c r="AE68"/>
      <c r="AF68"/>
    </row>
    <row r="69" spans="1:32" s="42" customFormat="1" ht="13.5" customHeight="1">
      <c r="A69" s="68"/>
      <c r="B69" s="68"/>
      <c r="C69" s="60">
        <v>5</v>
      </c>
      <c r="D69" s="70" t="s">
        <v>157</v>
      </c>
      <c r="E69" s="70" t="s">
        <v>157</v>
      </c>
      <c r="F69" s="70" t="s">
        <v>157</v>
      </c>
      <c r="G69" s="70" t="s">
        <v>157</v>
      </c>
      <c r="H69" s="70" t="s">
        <v>132</v>
      </c>
      <c r="I69" s="70" t="s">
        <v>132</v>
      </c>
      <c r="J69" s="70" t="s">
        <v>132</v>
      </c>
      <c r="K69" s="70" t="s">
        <v>216</v>
      </c>
      <c r="L69" s="70"/>
      <c r="M69" s="70"/>
      <c r="N69" s="67">
        <v>45783</v>
      </c>
      <c r="O69" s="66">
        <v>45784</v>
      </c>
      <c r="P69" s="67">
        <v>45784</v>
      </c>
      <c r="Q69" s="67">
        <v>45784</v>
      </c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/>
      <c r="AC69"/>
      <c r="AD69"/>
      <c r="AE69"/>
      <c r="AF69"/>
    </row>
    <row r="70" spans="1:32" s="42" customFormat="1" ht="13.5" customHeight="1">
      <c r="A70" s="68"/>
      <c r="B70" s="68"/>
      <c r="C70" s="60">
        <v>6</v>
      </c>
      <c r="D70" s="70" t="s">
        <v>198</v>
      </c>
      <c r="E70" s="70" t="s">
        <v>198</v>
      </c>
      <c r="F70" s="70" t="s">
        <v>198</v>
      </c>
      <c r="G70" s="70" t="s">
        <v>198</v>
      </c>
      <c r="H70" s="70" t="s">
        <v>132</v>
      </c>
      <c r="I70" s="70" t="s">
        <v>132</v>
      </c>
      <c r="J70" s="70" t="s">
        <v>132</v>
      </c>
      <c r="K70" s="70" t="s">
        <v>152</v>
      </c>
      <c r="L70" s="70" t="s">
        <v>152</v>
      </c>
      <c r="M70" s="70" t="s">
        <v>152</v>
      </c>
      <c r="N70" s="67">
        <v>45784</v>
      </c>
      <c r="O70" s="66">
        <v>45784</v>
      </c>
      <c r="P70" s="67">
        <v>45784</v>
      </c>
      <c r="Q70" s="67">
        <v>45784</v>
      </c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/>
      <c r="AC70"/>
      <c r="AD70"/>
      <c r="AE70"/>
      <c r="AF70"/>
    </row>
    <row r="71" spans="1:32" s="42" customFormat="1" ht="13.5" customHeight="1">
      <c r="A71" s="68"/>
      <c r="B71" s="68"/>
      <c r="C71" s="60">
        <v>7</v>
      </c>
      <c r="D71" s="70" t="s">
        <v>199</v>
      </c>
      <c r="E71" s="70" t="s">
        <v>199</v>
      </c>
      <c r="F71" s="70" t="s">
        <v>199</v>
      </c>
      <c r="G71" s="70" t="s">
        <v>199</v>
      </c>
      <c r="H71" s="70" t="s">
        <v>139</v>
      </c>
      <c r="I71" s="70" t="s">
        <v>139</v>
      </c>
      <c r="J71" s="70" t="s">
        <v>139</v>
      </c>
      <c r="K71" s="70" t="s">
        <v>153</v>
      </c>
      <c r="L71" s="70" t="s">
        <v>153</v>
      </c>
      <c r="M71" s="70" t="s">
        <v>153</v>
      </c>
      <c r="N71" s="67">
        <v>45787</v>
      </c>
      <c r="O71" s="66">
        <v>45792</v>
      </c>
      <c r="P71" s="67">
        <v>45792</v>
      </c>
      <c r="Q71" s="67">
        <v>45792</v>
      </c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/>
      <c r="AC71"/>
      <c r="AD71"/>
      <c r="AE71"/>
      <c r="AF71"/>
    </row>
    <row r="72" spans="1:32" s="42" customFormat="1" ht="13.5" customHeight="1">
      <c r="A72" s="68"/>
      <c r="B72" s="68"/>
      <c r="C72" s="60">
        <v>8</v>
      </c>
      <c r="D72" s="70" t="s">
        <v>200</v>
      </c>
      <c r="E72" s="70" t="s">
        <v>200</v>
      </c>
      <c r="F72" s="70" t="s">
        <v>200</v>
      </c>
      <c r="G72" s="70" t="s">
        <v>200</v>
      </c>
      <c r="H72" s="70" t="s">
        <v>132</v>
      </c>
      <c r="I72" s="70" t="s">
        <v>132</v>
      </c>
      <c r="J72" s="70" t="s">
        <v>132</v>
      </c>
      <c r="K72" s="70" t="s">
        <v>152</v>
      </c>
      <c r="L72" s="70" t="s">
        <v>152</v>
      </c>
      <c r="M72" s="70" t="s">
        <v>152</v>
      </c>
      <c r="N72" s="67">
        <v>45789</v>
      </c>
      <c r="O72" s="66">
        <v>45792</v>
      </c>
      <c r="P72" s="67">
        <v>45792</v>
      </c>
      <c r="Q72" s="67">
        <v>45792</v>
      </c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/>
      <c r="AC72"/>
      <c r="AD72"/>
      <c r="AE72"/>
      <c r="AF72"/>
    </row>
    <row r="73" spans="1:32" s="42" customFormat="1" ht="13.5" customHeight="1">
      <c r="A73" s="68"/>
      <c r="B73" s="68"/>
      <c r="C73" s="60">
        <v>9</v>
      </c>
      <c r="D73" s="70" t="s">
        <v>201</v>
      </c>
      <c r="E73" s="70" t="s">
        <v>201</v>
      </c>
      <c r="F73" s="70" t="s">
        <v>201</v>
      </c>
      <c r="G73" s="70" t="s">
        <v>201</v>
      </c>
      <c r="H73" s="70" t="s">
        <v>139</v>
      </c>
      <c r="I73" s="70" t="s">
        <v>139</v>
      </c>
      <c r="J73" s="70" t="s">
        <v>139</v>
      </c>
      <c r="K73" s="70" t="s">
        <v>153</v>
      </c>
      <c r="L73" s="70" t="s">
        <v>153</v>
      </c>
      <c r="M73" s="70" t="s">
        <v>153</v>
      </c>
      <c r="N73" s="67">
        <v>45790</v>
      </c>
      <c r="O73" s="66">
        <v>45792</v>
      </c>
      <c r="P73" s="67">
        <v>45792</v>
      </c>
      <c r="Q73" s="67">
        <v>45792</v>
      </c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/>
      <c r="AC73"/>
      <c r="AD73"/>
      <c r="AE73"/>
      <c r="AF73"/>
    </row>
    <row r="74" spans="1:32" s="42" customFormat="1" ht="13.5" customHeight="1">
      <c r="A74" s="68"/>
      <c r="B74" s="68"/>
      <c r="C74" s="60">
        <v>10</v>
      </c>
      <c r="D74" s="70" t="s">
        <v>202</v>
      </c>
      <c r="E74" s="70" t="s">
        <v>202</v>
      </c>
      <c r="F74" s="70" t="s">
        <v>202</v>
      </c>
      <c r="G74" s="70" t="s">
        <v>202</v>
      </c>
      <c r="H74" s="70" t="s">
        <v>139</v>
      </c>
      <c r="I74" s="70" t="s">
        <v>139</v>
      </c>
      <c r="J74" s="70" t="s">
        <v>139</v>
      </c>
      <c r="K74" s="70" t="s">
        <v>154</v>
      </c>
      <c r="L74" s="70" t="s">
        <v>154</v>
      </c>
      <c r="M74" s="70" t="s">
        <v>154</v>
      </c>
      <c r="N74" s="67">
        <v>45791</v>
      </c>
      <c r="O74" s="66">
        <v>45803</v>
      </c>
      <c r="P74" s="67">
        <v>45803</v>
      </c>
      <c r="Q74" s="67">
        <v>45803</v>
      </c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/>
      <c r="AC74"/>
      <c r="AD74"/>
      <c r="AE74"/>
      <c r="AF74"/>
    </row>
    <row r="75" spans="1:32" s="42" customFormat="1" ht="13.5" customHeight="1">
      <c r="A75" s="68"/>
      <c r="B75" s="68"/>
      <c r="C75" s="60">
        <v>11</v>
      </c>
      <c r="D75" s="70" t="s">
        <v>203</v>
      </c>
      <c r="E75" s="70" t="s">
        <v>203</v>
      </c>
      <c r="F75" s="70" t="s">
        <v>203</v>
      </c>
      <c r="G75" s="70" t="s">
        <v>203</v>
      </c>
      <c r="H75" s="70" t="s">
        <v>139</v>
      </c>
      <c r="I75" s="70" t="s">
        <v>139</v>
      </c>
      <c r="J75" s="70" t="s">
        <v>139</v>
      </c>
      <c r="K75" s="70" t="s">
        <v>153</v>
      </c>
      <c r="L75" s="70" t="s">
        <v>153</v>
      </c>
      <c r="M75" s="70" t="s">
        <v>153</v>
      </c>
      <c r="N75" s="67">
        <v>45791</v>
      </c>
      <c r="O75" s="66">
        <v>45792</v>
      </c>
      <c r="P75" s="67">
        <v>45792</v>
      </c>
      <c r="Q75" s="67">
        <v>45792</v>
      </c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/>
      <c r="AC75"/>
      <c r="AD75"/>
      <c r="AE75"/>
      <c r="AF75"/>
    </row>
    <row r="76" spans="1:32" s="42" customFormat="1" ht="13.5" customHeight="1">
      <c r="A76" s="68"/>
      <c r="B76" s="68"/>
      <c r="C76" s="60">
        <v>12</v>
      </c>
      <c r="D76" s="70" t="s">
        <v>204</v>
      </c>
      <c r="E76" s="70" t="s">
        <v>204</v>
      </c>
      <c r="F76" s="70" t="s">
        <v>204</v>
      </c>
      <c r="G76" s="70" t="s">
        <v>204</v>
      </c>
      <c r="H76" s="70" t="s">
        <v>139</v>
      </c>
      <c r="I76" s="70" t="s">
        <v>139</v>
      </c>
      <c r="J76" s="70" t="s">
        <v>139</v>
      </c>
      <c r="K76" s="70" t="s">
        <v>141</v>
      </c>
      <c r="L76" s="70" t="s">
        <v>141</v>
      </c>
      <c r="M76" s="70" t="s">
        <v>141</v>
      </c>
      <c r="N76" s="67">
        <v>45792</v>
      </c>
      <c r="O76" s="66">
        <v>45803</v>
      </c>
      <c r="P76" s="67">
        <v>45803</v>
      </c>
      <c r="Q76" s="67">
        <v>45803</v>
      </c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/>
      <c r="AC76"/>
      <c r="AD76"/>
      <c r="AE76"/>
      <c r="AF76"/>
    </row>
    <row r="77" spans="1:32" s="42" customFormat="1" ht="13.5" customHeight="1">
      <c r="A77" s="68"/>
      <c r="B77" s="68"/>
      <c r="C77" s="60">
        <v>13</v>
      </c>
      <c r="D77" s="70" t="s">
        <v>172</v>
      </c>
      <c r="E77" s="70" t="s">
        <v>172</v>
      </c>
      <c r="F77" s="70" t="s">
        <v>172</v>
      </c>
      <c r="G77" s="70" t="s">
        <v>172</v>
      </c>
      <c r="H77" s="70" t="s">
        <v>132</v>
      </c>
      <c r="I77" s="70" t="s">
        <v>132</v>
      </c>
      <c r="J77" s="70" t="s">
        <v>132</v>
      </c>
      <c r="K77" s="70" t="s">
        <v>142</v>
      </c>
      <c r="L77" s="70" t="s">
        <v>142</v>
      </c>
      <c r="M77" s="70" t="s">
        <v>142</v>
      </c>
      <c r="N77" s="67">
        <v>45795</v>
      </c>
      <c r="O77" s="66">
        <v>45803</v>
      </c>
      <c r="P77" s="67">
        <v>45803</v>
      </c>
      <c r="Q77" s="67">
        <v>45803</v>
      </c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/>
      <c r="AC77"/>
      <c r="AD77"/>
      <c r="AE77"/>
      <c r="AF77"/>
    </row>
    <row r="78" spans="1:32" s="42" customFormat="1" ht="13.5" customHeight="1">
      <c r="A78" s="68"/>
      <c r="B78" s="68"/>
      <c r="C78" s="60">
        <v>14</v>
      </c>
      <c r="D78" s="70" t="s">
        <v>205</v>
      </c>
      <c r="E78" s="70" t="s">
        <v>205</v>
      </c>
      <c r="F78" s="70" t="s">
        <v>205</v>
      </c>
      <c r="G78" s="70" t="s">
        <v>205</v>
      </c>
      <c r="H78" s="70" t="s">
        <v>139</v>
      </c>
      <c r="I78" s="70" t="s">
        <v>139</v>
      </c>
      <c r="J78" s="70" t="s">
        <v>139</v>
      </c>
      <c r="K78" s="70" t="s">
        <v>154</v>
      </c>
      <c r="L78" s="70" t="s">
        <v>154</v>
      </c>
      <c r="M78" s="70" t="s">
        <v>154</v>
      </c>
      <c r="N78" s="67">
        <v>45797</v>
      </c>
      <c r="O78" s="66">
        <v>45803</v>
      </c>
      <c r="P78" s="67">
        <v>45803</v>
      </c>
      <c r="Q78" s="67">
        <v>45803</v>
      </c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/>
      <c r="AC78"/>
      <c r="AD78"/>
      <c r="AE78"/>
      <c r="AF78"/>
    </row>
    <row r="79" spans="1:32" s="42" customFormat="1" ht="13.5" customHeight="1">
      <c r="A79" s="68"/>
      <c r="B79" s="68"/>
      <c r="C79" s="60">
        <v>15</v>
      </c>
      <c r="D79" s="70" t="s">
        <v>206</v>
      </c>
      <c r="E79" s="70" t="s">
        <v>206</v>
      </c>
      <c r="F79" s="70" t="s">
        <v>206</v>
      </c>
      <c r="G79" s="70" t="s">
        <v>206</v>
      </c>
      <c r="H79" s="70" t="s">
        <v>139</v>
      </c>
      <c r="I79" s="70" t="s">
        <v>139</v>
      </c>
      <c r="J79" s="70" t="s">
        <v>139</v>
      </c>
      <c r="K79" s="70" t="s">
        <v>153</v>
      </c>
      <c r="L79" s="70" t="s">
        <v>153</v>
      </c>
      <c r="M79" s="70" t="s">
        <v>153</v>
      </c>
      <c r="N79" s="67">
        <v>45798</v>
      </c>
      <c r="O79" s="66">
        <v>45804</v>
      </c>
      <c r="P79" s="67">
        <v>45804</v>
      </c>
      <c r="Q79" s="67">
        <v>45804</v>
      </c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/>
      <c r="AC79"/>
      <c r="AD79"/>
      <c r="AE79"/>
      <c r="AF79"/>
    </row>
    <row r="80" spans="1:32" s="42" customFormat="1" ht="13.5" customHeight="1">
      <c r="A80" s="68"/>
      <c r="B80" s="68"/>
      <c r="C80" s="60">
        <v>16</v>
      </c>
      <c r="D80" s="70" t="s">
        <v>207</v>
      </c>
      <c r="E80" s="70" t="s">
        <v>207</v>
      </c>
      <c r="F80" s="70" t="s">
        <v>207</v>
      </c>
      <c r="G80" s="70" t="s">
        <v>207</v>
      </c>
      <c r="H80" s="70" t="s">
        <v>139</v>
      </c>
      <c r="I80" s="70" t="s">
        <v>139</v>
      </c>
      <c r="J80" s="70" t="s">
        <v>139</v>
      </c>
      <c r="K80" s="70" t="s">
        <v>133</v>
      </c>
      <c r="L80" s="70" t="s">
        <v>133</v>
      </c>
      <c r="M80" s="70" t="s">
        <v>133</v>
      </c>
      <c r="N80" s="67">
        <v>45798</v>
      </c>
      <c r="O80" s="66">
        <v>45803</v>
      </c>
      <c r="P80" s="67">
        <v>45803</v>
      </c>
      <c r="Q80" s="67">
        <v>45803</v>
      </c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/>
      <c r="AC80"/>
      <c r="AD80"/>
      <c r="AE80"/>
      <c r="AF80"/>
    </row>
    <row r="81" spans="1:35" s="42" customFormat="1" ht="13.5" customHeight="1">
      <c r="A81" s="68"/>
      <c r="B81" s="68"/>
      <c r="C81" s="60">
        <v>17</v>
      </c>
      <c r="D81" s="70" t="s">
        <v>156</v>
      </c>
      <c r="E81" s="70" t="s">
        <v>156</v>
      </c>
      <c r="F81" s="70" t="s">
        <v>156</v>
      </c>
      <c r="G81" s="70" t="s">
        <v>156</v>
      </c>
      <c r="H81" s="70" t="s">
        <v>139</v>
      </c>
      <c r="I81" s="70" t="s">
        <v>139</v>
      </c>
      <c r="J81" s="70" t="s">
        <v>139</v>
      </c>
      <c r="K81" s="70" t="s">
        <v>133</v>
      </c>
      <c r="L81" s="70" t="s">
        <v>133</v>
      </c>
      <c r="M81" s="70" t="s">
        <v>133</v>
      </c>
      <c r="N81" s="67">
        <v>45799</v>
      </c>
      <c r="O81" s="66">
        <v>45806</v>
      </c>
      <c r="P81" s="67">
        <v>45806</v>
      </c>
      <c r="Q81" s="67">
        <v>45806</v>
      </c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/>
      <c r="AC81"/>
      <c r="AD81"/>
      <c r="AE81"/>
      <c r="AF81"/>
    </row>
    <row r="82" spans="1:35" s="42" customFormat="1" ht="13.5" customHeight="1">
      <c r="A82" s="68"/>
      <c r="B82" s="68"/>
      <c r="C82" s="60">
        <v>18</v>
      </c>
      <c r="D82" s="70" t="s">
        <v>208</v>
      </c>
      <c r="E82" s="70" t="s">
        <v>208</v>
      </c>
      <c r="F82" s="70" t="s">
        <v>208</v>
      </c>
      <c r="G82" s="70" t="s">
        <v>208</v>
      </c>
      <c r="H82" s="70" t="s">
        <v>132</v>
      </c>
      <c r="I82" s="70" t="s">
        <v>132</v>
      </c>
      <c r="J82" s="70" t="s">
        <v>132</v>
      </c>
      <c r="K82" s="70" t="s">
        <v>133</v>
      </c>
      <c r="L82" s="70" t="s">
        <v>133</v>
      </c>
      <c r="M82" s="70" t="s">
        <v>133</v>
      </c>
      <c r="N82" s="67">
        <v>45799</v>
      </c>
      <c r="O82" s="66">
        <v>45803</v>
      </c>
      <c r="P82" s="67">
        <v>45803</v>
      </c>
      <c r="Q82" s="67">
        <v>45803</v>
      </c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/>
      <c r="AC82"/>
      <c r="AD82"/>
      <c r="AE82"/>
      <c r="AF82"/>
    </row>
    <row r="83" spans="1:35" s="42" customFormat="1" ht="13.5" customHeight="1">
      <c r="A83" s="68"/>
      <c r="B83" s="68"/>
      <c r="C83" s="60">
        <v>19</v>
      </c>
      <c r="D83" s="70" t="s">
        <v>209</v>
      </c>
      <c r="E83" s="70" t="s">
        <v>209</v>
      </c>
      <c r="F83" s="70" t="s">
        <v>209</v>
      </c>
      <c r="G83" s="70" t="s">
        <v>209</v>
      </c>
      <c r="H83" s="70" t="s">
        <v>132</v>
      </c>
      <c r="I83" s="70" t="s">
        <v>132</v>
      </c>
      <c r="J83" s="70" t="s">
        <v>132</v>
      </c>
      <c r="K83" s="70" t="s">
        <v>142</v>
      </c>
      <c r="L83" s="70" t="s">
        <v>142</v>
      </c>
      <c r="M83" s="70" t="s">
        <v>142</v>
      </c>
      <c r="N83" s="67">
        <v>45801</v>
      </c>
      <c r="O83" s="66">
        <v>45804</v>
      </c>
      <c r="P83" s="67">
        <v>45804</v>
      </c>
      <c r="Q83" s="67">
        <v>45804</v>
      </c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/>
      <c r="AC83"/>
      <c r="AD83"/>
      <c r="AE83"/>
      <c r="AF83"/>
    </row>
    <row r="84" spans="1:35" s="42" customFormat="1" ht="13.5" customHeight="1">
      <c r="A84" s="68"/>
      <c r="B84" s="68"/>
      <c r="C84" s="60">
        <v>20</v>
      </c>
      <c r="D84" s="70" t="s">
        <v>158</v>
      </c>
      <c r="E84" s="70" t="s">
        <v>158</v>
      </c>
      <c r="F84" s="70" t="s">
        <v>158</v>
      </c>
      <c r="G84" s="70" t="s">
        <v>158</v>
      </c>
      <c r="H84" s="70" t="s">
        <v>139</v>
      </c>
      <c r="I84" s="70" t="s">
        <v>139</v>
      </c>
      <c r="J84" s="70" t="s">
        <v>139</v>
      </c>
      <c r="K84" s="70" t="s">
        <v>154</v>
      </c>
      <c r="L84" s="70" t="s">
        <v>154</v>
      </c>
      <c r="M84" s="70" t="s">
        <v>154</v>
      </c>
      <c r="N84" s="67">
        <v>45801</v>
      </c>
      <c r="O84" s="66">
        <v>45803</v>
      </c>
      <c r="P84" s="67">
        <v>45803</v>
      </c>
      <c r="Q84" s="67">
        <v>45803</v>
      </c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/>
      <c r="AC84"/>
      <c r="AD84"/>
      <c r="AE84"/>
      <c r="AF84"/>
      <c r="AH84"/>
      <c r="AI84"/>
    </row>
    <row r="85" spans="1:35" s="42" customFormat="1" ht="13.5" customHeight="1">
      <c r="A85" s="68"/>
      <c r="B85" s="68"/>
      <c r="C85" s="60">
        <v>21</v>
      </c>
      <c r="D85" s="70" t="s">
        <v>210</v>
      </c>
      <c r="E85" s="70" t="s">
        <v>210</v>
      </c>
      <c r="F85" s="70" t="s">
        <v>210</v>
      </c>
      <c r="G85" s="70" t="s">
        <v>210</v>
      </c>
      <c r="H85" s="70" t="s">
        <v>132</v>
      </c>
      <c r="I85" s="70" t="s">
        <v>132</v>
      </c>
      <c r="J85" s="70" t="s">
        <v>132</v>
      </c>
      <c r="K85" s="70" t="s">
        <v>141</v>
      </c>
      <c r="L85" s="70" t="s">
        <v>141</v>
      </c>
      <c r="M85" s="70" t="s">
        <v>141</v>
      </c>
      <c r="N85" s="67">
        <v>45803</v>
      </c>
      <c r="O85" s="66">
        <v>45804</v>
      </c>
      <c r="P85" s="67">
        <v>45804</v>
      </c>
      <c r="Q85" s="67">
        <v>45804</v>
      </c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/>
      <c r="AC85"/>
      <c r="AD85"/>
      <c r="AE85"/>
      <c r="AF85"/>
      <c r="AH85"/>
      <c r="AI85"/>
    </row>
    <row r="86" spans="1:35" s="42" customFormat="1" ht="13.5" customHeight="1">
      <c r="A86" s="68"/>
      <c r="B86" s="68"/>
      <c r="C86" s="60">
        <v>22</v>
      </c>
      <c r="D86" s="70" t="s">
        <v>165</v>
      </c>
      <c r="E86" s="70" t="s">
        <v>165</v>
      </c>
      <c r="F86" s="70" t="s">
        <v>165</v>
      </c>
      <c r="G86" s="70" t="s">
        <v>165</v>
      </c>
      <c r="H86" s="70" t="s">
        <v>132</v>
      </c>
      <c r="I86" s="70" t="s">
        <v>132</v>
      </c>
      <c r="J86" s="70" t="s">
        <v>132</v>
      </c>
      <c r="K86" s="70" t="s">
        <v>152</v>
      </c>
      <c r="L86" s="70" t="s">
        <v>152</v>
      </c>
      <c r="M86" s="70" t="s">
        <v>152</v>
      </c>
      <c r="N86" s="67">
        <v>45804</v>
      </c>
      <c r="O86" s="66">
        <v>45806</v>
      </c>
      <c r="P86" s="67">
        <v>45806</v>
      </c>
      <c r="Q86" s="67">
        <v>45806</v>
      </c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/>
      <c r="AC86"/>
      <c r="AD86"/>
      <c r="AE86"/>
      <c r="AF86"/>
      <c r="AH86" s="68" t="s">
        <v>89</v>
      </c>
      <c r="AI86" s="68"/>
    </row>
    <row r="87" spans="1:35" s="42" customFormat="1" ht="13.5" customHeight="1">
      <c r="A87" s="68"/>
      <c r="B87" s="68"/>
      <c r="C87" s="60">
        <v>23</v>
      </c>
      <c r="D87" s="70" t="s">
        <v>211</v>
      </c>
      <c r="E87" s="70" t="s">
        <v>211</v>
      </c>
      <c r="F87" s="70" t="s">
        <v>211</v>
      </c>
      <c r="G87" s="70" t="s">
        <v>211</v>
      </c>
      <c r="H87" s="70" t="s">
        <v>132</v>
      </c>
      <c r="I87" s="70" t="s">
        <v>132</v>
      </c>
      <c r="J87" s="70" t="s">
        <v>132</v>
      </c>
      <c r="K87" s="70" t="s">
        <v>133</v>
      </c>
      <c r="L87" s="70" t="s">
        <v>133</v>
      </c>
      <c r="M87" s="70" t="s">
        <v>133</v>
      </c>
      <c r="N87" s="67">
        <v>45804</v>
      </c>
      <c r="O87" s="66">
        <v>45806</v>
      </c>
      <c r="P87" s="67">
        <v>45806</v>
      </c>
      <c r="Q87" s="67">
        <v>45806</v>
      </c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/>
      <c r="AC87"/>
      <c r="AD87"/>
      <c r="AE87"/>
      <c r="AF87"/>
      <c r="AH87" s="68" t="s">
        <v>6</v>
      </c>
      <c r="AI87" s="68"/>
    </row>
    <row r="88" spans="1:35" s="42" customFormat="1" ht="13.5" customHeight="1">
      <c r="A88" s="68"/>
      <c r="B88" s="68"/>
      <c r="C88" s="60">
        <v>24</v>
      </c>
      <c r="D88" s="70" t="s">
        <v>212</v>
      </c>
      <c r="E88" s="70" t="s">
        <v>212</v>
      </c>
      <c r="F88" s="70" t="s">
        <v>212</v>
      </c>
      <c r="G88" s="70" t="s">
        <v>212</v>
      </c>
      <c r="H88" s="70" t="s">
        <v>139</v>
      </c>
      <c r="I88" s="70" t="s">
        <v>139</v>
      </c>
      <c r="J88" s="70" t="s">
        <v>139</v>
      </c>
      <c r="K88" s="70" t="s">
        <v>152</v>
      </c>
      <c r="L88" s="70" t="s">
        <v>152</v>
      </c>
      <c r="M88" s="70" t="s">
        <v>152</v>
      </c>
      <c r="N88" s="67">
        <v>45805</v>
      </c>
      <c r="O88" s="66">
        <v>45806</v>
      </c>
      <c r="P88" s="67">
        <v>45806</v>
      </c>
      <c r="Q88" s="67">
        <v>45806</v>
      </c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/>
      <c r="AC88"/>
      <c r="AD88"/>
      <c r="AE88"/>
      <c r="AF88"/>
      <c r="AH88"/>
      <c r="AI88"/>
    </row>
    <row r="89" spans="1:35" s="42" customFormat="1" ht="13.5" customHeight="1">
      <c r="A89" s="68"/>
      <c r="B89" s="68"/>
      <c r="C89" s="60">
        <v>25</v>
      </c>
      <c r="D89" s="70" t="s">
        <v>213</v>
      </c>
      <c r="E89" s="70" t="s">
        <v>213</v>
      </c>
      <c r="F89" s="70" t="s">
        <v>213</v>
      </c>
      <c r="G89" s="70" t="s">
        <v>213</v>
      </c>
      <c r="H89" s="70" t="s">
        <v>139</v>
      </c>
      <c r="I89" s="70" t="s">
        <v>139</v>
      </c>
      <c r="J89" s="70" t="s">
        <v>139</v>
      </c>
      <c r="K89" s="70" t="s">
        <v>146</v>
      </c>
      <c r="L89" s="70" t="s">
        <v>146</v>
      </c>
      <c r="M89" s="70" t="s">
        <v>146</v>
      </c>
      <c r="N89" s="67">
        <v>45805</v>
      </c>
      <c r="O89" s="66">
        <v>45807</v>
      </c>
      <c r="P89" s="67">
        <v>45807</v>
      </c>
      <c r="Q89" s="67">
        <v>45807</v>
      </c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/>
      <c r="AC89"/>
      <c r="AD89"/>
      <c r="AE89"/>
      <c r="AF89"/>
      <c r="AH89" s="45">
        <v>27</v>
      </c>
      <c r="AI89" s="44" t="s">
        <v>85</v>
      </c>
    </row>
    <row r="90" spans="1:35" s="42" customFormat="1" ht="13.5" customHeight="1">
      <c r="A90" s="68"/>
      <c r="B90" s="68"/>
      <c r="C90" s="60">
        <v>26</v>
      </c>
      <c r="D90" s="70" t="s">
        <v>214</v>
      </c>
      <c r="E90" s="70" t="s">
        <v>214</v>
      </c>
      <c r="F90" s="70" t="s">
        <v>214</v>
      </c>
      <c r="G90" s="70" t="s">
        <v>214</v>
      </c>
      <c r="H90" s="70" t="s">
        <v>139</v>
      </c>
      <c r="I90" s="70" t="s">
        <v>139</v>
      </c>
      <c r="J90" s="70" t="s">
        <v>139</v>
      </c>
      <c r="K90" s="70" t="s">
        <v>141</v>
      </c>
      <c r="L90" s="70" t="s">
        <v>141</v>
      </c>
      <c r="M90" s="70" t="s">
        <v>141</v>
      </c>
      <c r="N90" s="67">
        <v>45807</v>
      </c>
      <c r="O90" s="66"/>
      <c r="P90" s="67">
        <v>45812</v>
      </c>
      <c r="Q90" s="67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/>
      <c r="AC90"/>
      <c r="AD90"/>
      <c r="AE90"/>
      <c r="AF90"/>
      <c r="AH90" s="62"/>
      <c r="AI90" s="63"/>
    </row>
    <row r="91" spans="1:35" s="42" customFormat="1" ht="13.5" customHeight="1">
      <c r="A91" s="68"/>
      <c r="B91" s="68"/>
      <c r="C91" s="60">
        <v>27</v>
      </c>
      <c r="D91" s="70" t="s">
        <v>248</v>
      </c>
      <c r="E91" s="70" t="s">
        <v>214</v>
      </c>
      <c r="F91" s="70" t="s">
        <v>214</v>
      </c>
      <c r="G91" s="70" t="s">
        <v>214</v>
      </c>
      <c r="H91" s="70" t="s">
        <v>139</v>
      </c>
      <c r="I91" s="70" t="s">
        <v>139</v>
      </c>
      <c r="J91" s="70" t="s">
        <v>139</v>
      </c>
      <c r="K91" s="70" t="s">
        <v>249</v>
      </c>
      <c r="L91" s="70" t="s">
        <v>141</v>
      </c>
      <c r="M91" s="70" t="s">
        <v>141</v>
      </c>
      <c r="N91" s="67">
        <v>45808</v>
      </c>
      <c r="O91" s="66"/>
      <c r="P91" s="67">
        <v>45812</v>
      </c>
      <c r="Q91" s="67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4"/>
      <c r="AC91" s="64"/>
      <c r="AD91" s="64"/>
      <c r="AE91" s="64"/>
      <c r="AF91" s="64"/>
      <c r="AH91" s="62"/>
      <c r="AI91" s="63"/>
    </row>
    <row r="92" spans="1:35" s="42" customFormat="1" ht="13.5" customHeight="1">
      <c r="A92" s="68"/>
      <c r="B92" s="68"/>
      <c r="C92" s="27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61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H92" s="62"/>
      <c r="AI92" s="63"/>
    </row>
    <row r="93" spans="1:35" s="42" customFormat="1" ht="13.5" customHeight="1">
      <c r="A93" s="68"/>
      <c r="B93" s="68"/>
      <c r="C93" s="68" t="s">
        <v>136</v>
      </c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H93" s="62"/>
      <c r="AI93" s="63"/>
    </row>
    <row r="94" spans="1:35" s="42" customFormat="1" ht="13.5" customHeight="1">
      <c r="A94" s="68"/>
      <c r="B94" s="68"/>
      <c r="C94" s="66" t="s">
        <v>60</v>
      </c>
      <c r="D94" s="66"/>
      <c r="E94" s="66"/>
      <c r="F94" s="66"/>
      <c r="G94" s="66"/>
      <c r="H94" s="66" t="s">
        <v>61</v>
      </c>
      <c r="I94" s="66"/>
      <c r="J94" s="66"/>
      <c r="K94" s="66" t="s">
        <v>135</v>
      </c>
      <c r="L94" s="66"/>
      <c r="M94" s="66"/>
      <c r="N94" s="66" t="s">
        <v>64</v>
      </c>
      <c r="O94" s="66"/>
      <c r="P94" s="93"/>
      <c r="Q94" s="94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H94" s="62"/>
      <c r="AI94" s="63"/>
    </row>
    <row r="95" spans="1:35" s="42" customFormat="1" ht="13.5" customHeight="1">
      <c r="A95" s="68"/>
      <c r="B95" s="68"/>
      <c r="C95" s="60">
        <v>1</v>
      </c>
      <c r="D95" s="70" t="s">
        <v>223</v>
      </c>
      <c r="E95" s="70" t="s">
        <v>134</v>
      </c>
      <c r="F95" s="70" t="s">
        <v>223</v>
      </c>
      <c r="G95" s="70" t="s">
        <v>134</v>
      </c>
      <c r="H95" s="70" t="s">
        <v>134</v>
      </c>
      <c r="I95" s="70" t="s">
        <v>134</v>
      </c>
      <c r="J95" s="70" t="s">
        <v>134</v>
      </c>
      <c r="K95" s="76">
        <v>45778</v>
      </c>
      <c r="L95" s="70">
        <v>45778</v>
      </c>
      <c r="M95" s="70">
        <v>45778</v>
      </c>
      <c r="N95" s="76">
        <v>45805</v>
      </c>
      <c r="O95" s="70">
        <v>45805</v>
      </c>
      <c r="P95" s="81"/>
      <c r="Q95" s="80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H95" s="62"/>
      <c r="AI95" s="63"/>
    </row>
    <row r="96" spans="1:35" s="42" customFormat="1" ht="13.5" customHeight="1">
      <c r="A96" s="68"/>
      <c r="B96" s="68"/>
      <c r="C96" s="60">
        <v>2</v>
      </c>
      <c r="D96" s="70" t="s">
        <v>149</v>
      </c>
      <c r="E96" s="70" t="s">
        <v>132</v>
      </c>
      <c r="F96" s="70" t="s">
        <v>149</v>
      </c>
      <c r="G96" s="70" t="s">
        <v>132</v>
      </c>
      <c r="H96" s="70" t="s">
        <v>132</v>
      </c>
      <c r="I96" s="70" t="s">
        <v>132</v>
      </c>
      <c r="J96" s="70" t="s">
        <v>132</v>
      </c>
      <c r="K96" s="76">
        <v>45778</v>
      </c>
      <c r="L96" s="70">
        <v>45778</v>
      </c>
      <c r="M96" s="70">
        <v>45778</v>
      </c>
      <c r="N96" s="76">
        <v>45805</v>
      </c>
      <c r="O96" s="70">
        <v>45805</v>
      </c>
      <c r="P96" s="81"/>
      <c r="Q96" s="80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H96" s="62"/>
      <c r="AI96" s="63"/>
    </row>
    <row r="97" spans="1:35" s="42" customFormat="1" ht="13.5" customHeight="1">
      <c r="A97" s="68"/>
      <c r="B97" s="68"/>
      <c r="C97" s="60">
        <v>3</v>
      </c>
      <c r="D97" s="70" t="s">
        <v>224</v>
      </c>
      <c r="E97" s="70" t="s">
        <v>134</v>
      </c>
      <c r="F97" s="70" t="s">
        <v>224</v>
      </c>
      <c r="G97" s="70" t="s">
        <v>134</v>
      </c>
      <c r="H97" s="70" t="s">
        <v>134</v>
      </c>
      <c r="I97" s="70" t="s">
        <v>134</v>
      </c>
      <c r="J97" s="70" t="s">
        <v>134</v>
      </c>
      <c r="K97" s="76">
        <v>45781</v>
      </c>
      <c r="L97" s="70">
        <v>45781</v>
      </c>
      <c r="M97" s="70">
        <v>45781</v>
      </c>
      <c r="N97" s="76">
        <v>45805</v>
      </c>
      <c r="O97" s="70">
        <v>45805</v>
      </c>
      <c r="P97" s="81"/>
      <c r="Q97" s="80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H97" s="62"/>
      <c r="AI97" s="63"/>
    </row>
    <row r="98" spans="1:35" s="42" customFormat="1" ht="13.5" customHeight="1">
      <c r="A98" s="68"/>
      <c r="B98" s="68"/>
      <c r="C98" s="60">
        <v>4</v>
      </c>
      <c r="D98" s="70" t="s">
        <v>157</v>
      </c>
      <c r="E98" s="70" t="s">
        <v>157</v>
      </c>
      <c r="F98" s="70" t="s">
        <v>157</v>
      </c>
      <c r="G98" s="70" t="s">
        <v>157</v>
      </c>
      <c r="H98" s="70" t="s">
        <v>145</v>
      </c>
      <c r="I98" s="70" t="s">
        <v>145</v>
      </c>
      <c r="J98" s="70" t="s">
        <v>145</v>
      </c>
      <c r="K98" s="76">
        <v>45782</v>
      </c>
      <c r="L98" s="70">
        <v>45782</v>
      </c>
      <c r="M98" s="70">
        <v>45782</v>
      </c>
      <c r="N98" s="76">
        <v>45792</v>
      </c>
      <c r="O98" s="70">
        <v>45792</v>
      </c>
      <c r="P98" s="81"/>
      <c r="Q98" s="80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H98" s="62"/>
      <c r="AI98" s="63"/>
    </row>
    <row r="99" spans="1:35" s="42" customFormat="1" ht="13.5" customHeight="1">
      <c r="A99" s="68"/>
      <c r="B99" s="68"/>
      <c r="C99" s="60">
        <v>5</v>
      </c>
      <c r="D99" s="70" t="s">
        <v>225</v>
      </c>
      <c r="E99" s="70" t="s">
        <v>225</v>
      </c>
      <c r="F99" s="70" t="s">
        <v>225</v>
      </c>
      <c r="G99" s="70" t="s">
        <v>225</v>
      </c>
      <c r="H99" s="70" t="s">
        <v>132</v>
      </c>
      <c r="I99" s="70" t="s">
        <v>132</v>
      </c>
      <c r="J99" s="70" t="s">
        <v>132</v>
      </c>
      <c r="K99" s="76">
        <v>45782</v>
      </c>
      <c r="L99" s="70">
        <v>45782</v>
      </c>
      <c r="M99" s="70">
        <v>45782</v>
      </c>
      <c r="N99" s="76">
        <v>45786</v>
      </c>
      <c r="O99" s="70">
        <v>45786</v>
      </c>
      <c r="P99" s="81"/>
      <c r="Q99" s="80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H99" s="62"/>
      <c r="AI99" s="63"/>
    </row>
    <row r="100" spans="1:35" s="42" customFormat="1" ht="13.5" customHeight="1">
      <c r="A100" s="68"/>
      <c r="B100" s="68"/>
      <c r="C100" s="60">
        <v>6</v>
      </c>
      <c r="D100" s="70" t="s">
        <v>207</v>
      </c>
      <c r="E100" s="70" t="s">
        <v>207</v>
      </c>
      <c r="F100" s="70" t="s">
        <v>207</v>
      </c>
      <c r="G100" s="70" t="s">
        <v>207</v>
      </c>
      <c r="H100" s="70" t="s">
        <v>134</v>
      </c>
      <c r="I100" s="70" t="s">
        <v>134</v>
      </c>
      <c r="J100" s="70" t="s">
        <v>134</v>
      </c>
      <c r="K100" s="76">
        <v>45784</v>
      </c>
      <c r="L100" s="70">
        <v>45784</v>
      </c>
      <c r="M100" s="70">
        <v>45784</v>
      </c>
      <c r="N100" s="76">
        <v>45786</v>
      </c>
      <c r="O100" s="70">
        <v>45786</v>
      </c>
      <c r="P100" s="81"/>
      <c r="Q100" s="8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H100" s="62"/>
      <c r="AI100" s="63"/>
    </row>
    <row r="101" spans="1:35" s="42" customFormat="1" ht="13.5" customHeight="1">
      <c r="A101" s="68"/>
      <c r="B101" s="68"/>
      <c r="C101" s="60">
        <v>7</v>
      </c>
      <c r="D101" s="70" t="s">
        <v>226</v>
      </c>
      <c r="E101" s="70" t="s">
        <v>226</v>
      </c>
      <c r="F101" s="70" t="s">
        <v>226</v>
      </c>
      <c r="G101" s="70" t="s">
        <v>226</v>
      </c>
      <c r="H101" s="70" t="s">
        <v>132</v>
      </c>
      <c r="I101" s="70" t="s">
        <v>132</v>
      </c>
      <c r="J101" s="70" t="s">
        <v>132</v>
      </c>
      <c r="K101" s="76">
        <v>45785</v>
      </c>
      <c r="L101" s="70">
        <v>45785</v>
      </c>
      <c r="M101" s="70">
        <v>45785</v>
      </c>
      <c r="N101" s="76">
        <v>45786</v>
      </c>
      <c r="O101" s="70">
        <v>45786</v>
      </c>
      <c r="P101" s="81"/>
      <c r="Q101" s="80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H101" s="62"/>
      <c r="AI101" s="63"/>
    </row>
    <row r="102" spans="1:35" s="42" customFormat="1" ht="13.5" customHeight="1">
      <c r="A102" s="68"/>
      <c r="B102" s="68"/>
      <c r="C102" s="60">
        <v>8</v>
      </c>
      <c r="D102" s="70" t="s">
        <v>227</v>
      </c>
      <c r="E102" s="70" t="s">
        <v>227</v>
      </c>
      <c r="F102" s="70" t="s">
        <v>227</v>
      </c>
      <c r="G102" s="70" t="s">
        <v>227</v>
      </c>
      <c r="H102" s="70" t="s">
        <v>145</v>
      </c>
      <c r="I102" s="70" t="s">
        <v>145</v>
      </c>
      <c r="J102" s="70" t="s">
        <v>145</v>
      </c>
      <c r="K102" s="76">
        <v>45792</v>
      </c>
      <c r="L102" s="70">
        <v>45792</v>
      </c>
      <c r="M102" s="70">
        <v>45792</v>
      </c>
      <c r="N102" s="76">
        <v>45803</v>
      </c>
      <c r="O102" s="70">
        <v>45803</v>
      </c>
      <c r="P102" s="81"/>
      <c r="Q102" s="80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H102" s="62"/>
      <c r="AI102" s="63"/>
    </row>
    <row r="103" spans="1:35" s="42" customFormat="1" ht="13.5" customHeight="1">
      <c r="A103" s="68"/>
      <c r="B103" s="68"/>
      <c r="C103" s="60">
        <v>9</v>
      </c>
      <c r="D103" s="70" t="s">
        <v>228</v>
      </c>
      <c r="E103" s="70" t="s">
        <v>228</v>
      </c>
      <c r="F103" s="70" t="s">
        <v>228</v>
      </c>
      <c r="G103" s="70" t="s">
        <v>228</v>
      </c>
      <c r="H103" s="70" t="s">
        <v>145</v>
      </c>
      <c r="I103" s="70" t="s">
        <v>145</v>
      </c>
      <c r="J103" s="70" t="s">
        <v>145</v>
      </c>
      <c r="K103" s="76">
        <v>45794</v>
      </c>
      <c r="L103" s="70">
        <v>45794</v>
      </c>
      <c r="M103" s="70">
        <v>45794</v>
      </c>
      <c r="N103" s="76">
        <v>45804</v>
      </c>
      <c r="O103" s="70">
        <v>45804</v>
      </c>
      <c r="P103" s="81"/>
      <c r="Q103" s="80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H103" s="62"/>
      <c r="AI103" s="63"/>
    </row>
    <row r="104" spans="1:35" s="42" customFormat="1" ht="13.5" customHeight="1">
      <c r="A104" s="68"/>
      <c r="B104" s="68"/>
      <c r="C104" s="60">
        <v>10</v>
      </c>
      <c r="D104" s="70" t="s">
        <v>206</v>
      </c>
      <c r="E104" s="70" t="s">
        <v>206</v>
      </c>
      <c r="F104" s="70" t="s">
        <v>206</v>
      </c>
      <c r="G104" s="70" t="s">
        <v>206</v>
      </c>
      <c r="H104" s="70" t="s">
        <v>139</v>
      </c>
      <c r="I104" s="70" t="s">
        <v>139</v>
      </c>
      <c r="J104" s="70" t="s">
        <v>139</v>
      </c>
      <c r="K104" s="76">
        <v>45796</v>
      </c>
      <c r="L104" s="70">
        <v>45796</v>
      </c>
      <c r="M104" s="70">
        <v>45796</v>
      </c>
      <c r="N104" s="76">
        <v>45806</v>
      </c>
      <c r="O104" s="70">
        <v>45806</v>
      </c>
      <c r="P104" s="81"/>
      <c r="Q104" s="80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H104" s="62"/>
      <c r="AI104" s="63"/>
    </row>
    <row r="105" spans="1:35" s="42" customFormat="1" ht="13.5" customHeight="1">
      <c r="A105" s="68"/>
      <c r="B105" s="68"/>
      <c r="C105" s="60">
        <v>11</v>
      </c>
      <c r="D105" s="70" t="s">
        <v>229</v>
      </c>
      <c r="E105" s="70" t="s">
        <v>229</v>
      </c>
      <c r="F105" s="70" t="s">
        <v>229</v>
      </c>
      <c r="G105" s="70" t="s">
        <v>229</v>
      </c>
      <c r="H105" s="70" t="s">
        <v>139</v>
      </c>
      <c r="I105" s="70" t="s">
        <v>139</v>
      </c>
      <c r="J105" s="70" t="s">
        <v>139</v>
      </c>
      <c r="K105" s="76">
        <v>45797</v>
      </c>
      <c r="L105" s="70">
        <v>45797</v>
      </c>
      <c r="M105" s="70">
        <v>45797</v>
      </c>
      <c r="N105" s="76">
        <v>45807</v>
      </c>
      <c r="O105" s="70">
        <v>45807</v>
      </c>
      <c r="P105" s="81"/>
      <c r="Q105" s="80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H105" s="62"/>
      <c r="AI105" s="63"/>
    </row>
    <row r="106" spans="1:35" s="42" customFormat="1" ht="13.5" customHeight="1">
      <c r="A106" s="68"/>
      <c r="B106" s="68"/>
      <c r="C106" s="60">
        <v>12</v>
      </c>
      <c r="D106" s="70" t="s">
        <v>230</v>
      </c>
      <c r="E106" s="70" t="s">
        <v>230</v>
      </c>
      <c r="F106" s="70" t="s">
        <v>230</v>
      </c>
      <c r="G106" s="70" t="s">
        <v>230</v>
      </c>
      <c r="H106" s="70" t="s">
        <v>139</v>
      </c>
      <c r="I106" s="70" t="s">
        <v>139</v>
      </c>
      <c r="J106" s="70" t="s">
        <v>139</v>
      </c>
      <c r="K106" s="76">
        <v>45798</v>
      </c>
      <c r="L106" s="70">
        <v>45798</v>
      </c>
      <c r="M106" s="70">
        <v>45798</v>
      </c>
      <c r="N106" s="77">
        <v>45807</v>
      </c>
      <c r="O106" s="78">
        <v>45807</v>
      </c>
      <c r="P106" s="81"/>
      <c r="Q106" s="80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H106" s="62"/>
      <c r="AI106" s="63"/>
    </row>
    <row r="107" spans="1:35" s="42" customFormat="1" ht="13.5" customHeight="1">
      <c r="A107" s="68"/>
      <c r="B107" s="68"/>
      <c r="C107" s="60">
        <v>13</v>
      </c>
      <c r="D107" s="70" t="s">
        <v>231</v>
      </c>
      <c r="E107" s="70" t="s">
        <v>231</v>
      </c>
      <c r="F107" s="70" t="s">
        <v>231</v>
      </c>
      <c r="G107" s="70" t="s">
        <v>231</v>
      </c>
      <c r="H107" s="70" t="s">
        <v>232</v>
      </c>
      <c r="I107" s="70"/>
      <c r="J107" s="70"/>
      <c r="K107" s="76">
        <v>45799</v>
      </c>
      <c r="L107" s="70">
        <v>45799</v>
      </c>
      <c r="M107" s="70">
        <v>45799</v>
      </c>
      <c r="N107" s="76">
        <v>45807</v>
      </c>
      <c r="O107" s="70"/>
      <c r="P107" s="81"/>
      <c r="Q107" s="80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H107" s="62"/>
      <c r="AI107" s="63"/>
    </row>
    <row r="108" spans="1:35" s="42" customFormat="1" ht="13.5" customHeight="1">
      <c r="A108" s="68"/>
      <c r="B108" s="68"/>
      <c r="C108" s="60">
        <v>14</v>
      </c>
      <c r="D108" s="70" t="s">
        <v>233</v>
      </c>
      <c r="E108" s="70" t="s">
        <v>233</v>
      </c>
      <c r="F108" s="70" t="s">
        <v>233</v>
      </c>
      <c r="G108" s="70" t="s">
        <v>233</v>
      </c>
      <c r="H108" s="70" t="s">
        <v>139</v>
      </c>
      <c r="I108" s="70" t="s">
        <v>139</v>
      </c>
      <c r="J108" s="70" t="s">
        <v>139</v>
      </c>
      <c r="K108" s="76">
        <v>45802</v>
      </c>
      <c r="L108" s="70">
        <v>45802</v>
      </c>
      <c r="M108" s="70">
        <v>45802</v>
      </c>
      <c r="N108" s="77">
        <v>45812</v>
      </c>
      <c r="O108" s="78"/>
      <c r="P108" s="81"/>
      <c r="Q108" s="80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H108" s="62"/>
      <c r="AI108" s="63"/>
    </row>
    <row r="109" spans="1:35" s="42" customFormat="1" ht="13.5" customHeight="1">
      <c r="A109" s="68"/>
      <c r="B109" s="68"/>
      <c r="C109" s="60">
        <v>15</v>
      </c>
      <c r="D109" s="70" t="s">
        <v>234</v>
      </c>
      <c r="E109" s="70" t="s">
        <v>234</v>
      </c>
      <c r="F109" s="70" t="s">
        <v>234</v>
      </c>
      <c r="G109" s="70" t="s">
        <v>234</v>
      </c>
      <c r="H109" s="70" t="s">
        <v>145</v>
      </c>
      <c r="I109" s="70" t="s">
        <v>145</v>
      </c>
      <c r="J109" s="70" t="s">
        <v>145</v>
      </c>
      <c r="K109" s="76">
        <v>45802</v>
      </c>
      <c r="L109" s="70">
        <v>45802</v>
      </c>
      <c r="M109" s="70">
        <v>45802</v>
      </c>
      <c r="N109" s="76">
        <v>45807</v>
      </c>
      <c r="O109" s="70"/>
      <c r="P109" s="81"/>
      <c r="Q109" s="80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H109" s="62"/>
      <c r="AI109" s="63"/>
    </row>
    <row r="110" spans="1:35" s="42" customFormat="1" ht="13.5" customHeight="1">
      <c r="A110" s="68"/>
      <c r="B110" s="68"/>
      <c r="C110" s="60">
        <v>16</v>
      </c>
      <c r="D110" s="70" t="s">
        <v>235</v>
      </c>
      <c r="E110" s="70" t="s">
        <v>235</v>
      </c>
      <c r="F110" s="70" t="s">
        <v>235</v>
      </c>
      <c r="G110" s="70" t="s">
        <v>235</v>
      </c>
      <c r="H110" s="70" t="s">
        <v>139</v>
      </c>
      <c r="I110" s="70" t="s">
        <v>139</v>
      </c>
      <c r="J110" s="70" t="s">
        <v>139</v>
      </c>
      <c r="K110" s="76">
        <v>45803</v>
      </c>
      <c r="L110" s="70">
        <v>45803</v>
      </c>
      <c r="M110" s="70">
        <v>45803</v>
      </c>
      <c r="N110" s="76">
        <v>45812</v>
      </c>
      <c r="O110" s="70"/>
      <c r="P110" s="81"/>
      <c r="Q110" s="8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H110" s="62"/>
      <c r="AI110" s="63"/>
    </row>
    <row r="111" spans="1:35" s="42" customFormat="1" ht="13.5" customHeight="1">
      <c r="A111" s="68"/>
      <c r="B111" s="68"/>
      <c r="C111" s="60">
        <v>17</v>
      </c>
      <c r="D111" s="70" t="s">
        <v>236</v>
      </c>
      <c r="E111" s="70" t="s">
        <v>236</v>
      </c>
      <c r="F111" s="70" t="s">
        <v>236</v>
      </c>
      <c r="G111" s="70" t="s">
        <v>236</v>
      </c>
      <c r="H111" s="70" t="s">
        <v>145</v>
      </c>
      <c r="I111" s="70" t="s">
        <v>145</v>
      </c>
      <c r="J111" s="70" t="s">
        <v>145</v>
      </c>
      <c r="K111" s="76">
        <v>45804</v>
      </c>
      <c r="L111" s="70">
        <v>45804</v>
      </c>
      <c r="M111" s="70">
        <v>45804</v>
      </c>
      <c r="N111" s="76"/>
      <c r="O111" s="70"/>
      <c r="P111" s="81"/>
      <c r="Q111" s="80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H111" s="62"/>
      <c r="AI111" s="63"/>
    </row>
    <row r="112" spans="1:35" s="42" customFormat="1" ht="13.5" customHeight="1">
      <c r="A112" s="68"/>
      <c r="B112" s="68"/>
      <c r="C112" s="60">
        <v>19</v>
      </c>
      <c r="D112" s="70" t="s">
        <v>237</v>
      </c>
      <c r="E112" s="70" t="s">
        <v>237</v>
      </c>
      <c r="F112" s="70" t="s">
        <v>237</v>
      </c>
      <c r="G112" s="70" t="s">
        <v>237</v>
      </c>
      <c r="H112" s="70" t="s">
        <v>145</v>
      </c>
      <c r="I112" s="70" t="s">
        <v>145</v>
      </c>
      <c r="J112" s="70" t="s">
        <v>145</v>
      </c>
      <c r="K112" s="76">
        <v>45805</v>
      </c>
      <c r="L112" s="70">
        <v>45805</v>
      </c>
      <c r="M112" s="70">
        <v>45805</v>
      </c>
      <c r="N112" s="76">
        <v>45807</v>
      </c>
      <c r="O112" s="70"/>
      <c r="P112" s="79"/>
      <c r="Q112" s="80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H112" s="62"/>
      <c r="AI112" s="63"/>
    </row>
    <row r="113" spans="1:35" s="42" customFormat="1" ht="13.5" customHeight="1">
      <c r="A113" s="68"/>
      <c r="B113" s="68"/>
      <c r="C113" s="60">
        <v>20</v>
      </c>
      <c r="D113" s="70" t="s">
        <v>238</v>
      </c>
      <c r="E113" s="70" t="s">
        <v>238</v>
      </c>
      <c r="F113" s="70" t="s">
        <v>238</v>
      </c>
      <c r="G113" s="70" t="s">
        <v>238</v>
      </c>
      <c r="H113" s="70" t="s">
        <v>145</v>
      </c>
      <c r="I113" s="70" t="s">
        <v>145</v>
      </c>
      <c r="J113" s="70" t="s">
        <v>145</v>
      </c>
      <c r="K113" s="76">
        <v>45805</v>
      </c>
      <c r="L113" s="70">
        <v>45805</v>
      </c>
      <c r="M113" s="70">
        <v>45805</v>
      </c>
      <c r="N113" s="76"/>
      <c r="O113" s="70"/>
      <c r="P113" s="79"/>
      <c r="Q113" s="80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H113" s="62"/>
      <c r="AI113" s="63"/>
    </row>
    <row r="114" spans="1:35" s="42" customFormat="1" ht="13.5" customHeight="1">
      <c r="A114" s="68"/>
      <c r="B114" s="68"/>
      <c r="C114" s="60">
        <v>21</v>
      </c>
      <c r="D114" s="83" t="s">
        <v>250</v>
      </c>
      <c r="E114" s="84" t="s">
        <v>250</v>
      </c>
      <c r="F114" s="84" t="s">
        <v>250</v>
      </c>
      <c r="G114" s="85" t="s">
        <v>250</v>
      </c>
      <c r="H114" s="70" t="s">
        <v>260</v>
      </c>
      <c r="I114" s="70"/>
      <c r="J114" s="70"/>
      <c r="K114" s="77">
        <v>45808</v>
      </c>
      <c r="L114" s="82"/>
      <c r="M114" s="78"/>
      <c r="N114" s="76">
        <v>45812</v>
      </c>
      <c r="O114" s="70"/>
      <c r="P114" s="79"/>
      <c r="Q114" s="80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H114" s="62"/>
      <c r="AI114" s="63"/>
    </row>
    <row r="115" spans="1:35" s="42" customFormat="1" ht="13.5" customHeight="1">
      <c r="A115" s="68"/>
      <c r="B115" s="68"/>
      <c r="C115" s="60">
        <v>22</v>
      </c>
      <c r="D115" s="83" t="s">
        <v>251</v>
      </c>
      <c r="E115" s="84" t="s">
        <v>251</v>
      </c>
      <c r="F115" s="84" t="s">
        <v>251</v>
      </c>
      <c r="G115" s="85" t="s">
        <v>251</v>
      </c>
      <c r="H115" s="70" t="s">
        <v>261</v>
      </c>
      <c r="I115" s="70"/>
      <c r="J115" s="70"/>
      <c r="K115" s="77">
        <v>45808</v>
      </c>
      <c r="L115" s="82"/>
      <c r="M115" s="78"/>
      <c r="N115" s="76"/>
      <c r="O115" s="70"/>
      <c r="P115" s="79"/>
      <c r="Q115" s="80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H115" s="62"/>
      <c r="AI115" s="63"/>
    </row>
    <row r="116" spans="1:35" s="42" customFormat="1" ht="13.5" customHeight="1">
      <c r="A116" s="68"/>
      <c r="B116" s="68"/>
      <c r="C116" s="60">
        <v>23</v>
      </c>
      <c r="D116" s="83" t="s">
        <v>252</v>
      </c>
      <c r="E116" s="84" t="s">
        <v>252</v>
      </c>
      <c r="F116" s="84" t="s">
        <v>252</v>
      </c>
      <c r="G116" s="85" t="s">
        <v>252</v>
      </c>
      <c r="H116" s="70" t="s">
        <v>262</v>
      </c>
      <c r="I116" s="70"/>
      <c r="J116" s="70"/>
      <c r="K116" s="77">
        <v>45808</v>
      </c>
      <c r="L116" s="82"/>
      <c r="M116" s="78"/>
      <c r="N116" s="76"/>
      <c r="O116" s="70"/>
      <c r="P116" s="79"/>
      <c r="Q116" s="80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H116" s="62"/>
      <c r="AI116" s="63"/>
    </row>
    <row r="117" spans="1:35" s="42" customFormat="1" ht="13.5" customHeight="1">
      <c r="A117" s="68"/>
      <c r="B117" s="68"/>
      <c r="C117" s="60">
        <v>24</v>
      </c>
      <c r="D117" s="70" t="s">
        <v>253</v>
      </c>
      <c r="E117" s="70" t="s">
        <v>253</v>
      </c>
      <c r="F117" s="70" t="s">
        <v>253</v>
      </c>
      <c r="G117" s="70" t="s">
        <v>253</v>
      </c>
      <c r="H117" s="70" t="s">
        <v>257</v>
      </c>
      <c r="I117" s="70"/>
      <c r="J117" s="70"/>
      <c r="K117" s="77">
        <v>45808</v>
      </c>
      <c r="L117" s="82"/>
      <c r="M117" s="78"/>
      <c r="N117" s="76"/>
      <c r="O117" s="70"/>
      <c r="P117" s="52"/>
      <c r="Q117" s="52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H117" s="62"/>
      <c r="AI117" s="63"/>
    </row>
    <row r="118" spans="1:35" s="42" customFormat="1" ht="13.5" customHeight="1">
      <c r="A118" s="68"/>
      <c r="B118" s="68"/>
      <c r="C118" s="60">
        <v>25</v>
      </c>
      <c r="D118" s="70" t="s">
        <v>254</v>
      </c>
      <c r="E118" s="70" t="s">
        <v>254</v>
      </c>
      <c r="F118" s="70" t="s">
        <v>254</v>
      </c>
      <c r="G118" s="70" t="s">
        <v>254</v>
      </c>
      <c r="H118" s="70" t="s">
        <v>259</v>
      </c>
      <c r="I118" s="70"/>
      <c r="J118" s="70"/>
      <c r="K118" s="77">
        <v>45808</v>
      </c>
      <c r="L118" s="82"/>
      <c r="M118" s="78"/>
      <c r="N118" s="76"/>
      <c r="O118" s="70"/>
      <c r="P118" s="52"/>
      <c r="Q118" s="52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H118" s="62"/>
      <c r="AI118" s="63"/>
    </row>
    <row r="119" spans="1:35" s="42" customFormat="1" ht="13.5" customHeight="1">
      <c r="A119" s="68"/>
      <c r="B119" s="68"/>
      <c r="C119" s="60">
        <v>26</v>
      </c>
      <c r="D119" s="70" t="s">
        <v>255</v>
      </c>
      <c r="E119" s="70" t="s">
        <v>255</v>
      </c>
      <c r="F119" s="70" t="s">
        <v>255</v>
      </c>
      <c r="G119" s="70" t="s">
        <v>255</v>
      </c>
      <c r="H119" s="70" t="s">
        <v>257</v>
      </c>
      <c r="I119" s="70"/>
      <c r="J119" s="70"/>
      <c r="K119" s="77">
        <v>45808</v>
      </c>
      <c r="L119" s="82"/>
      <c r="M119" s="78"/>
      <c r="N119" s="76"/>
      <c r="O119" s="70"/>
      <c r="P119" s="52"/>
      <c r="Q119" s="52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H119" s="62"/>
      <c r="AI119" s="63"/>
    </row>
    <row r="120" spans="1:35" s="42" customFormat="1" ht="13.5" customHeight="1">
      <c r="A120" s="68"/>
      <c r="B120" s="68"/>
      <c r="C120" s="60">
        <v>27</v>
      </c>
      <c r="D120" s="70" t="s">
        <v>256</v>
      </c>
      <c r="E120" s="70" t="s">
        <v>256</v>
      </c>
      <c r="F120" s="70" t="s">
        <v>256</v>
      </c>
      <c r="G120" s="70" t="s">
        <v>256</v>
      </c>
      <c r="H120" s="70" t="s">
        <v>258</v>
      </c>
      <c r="I120" s="70"/>
      <c r="J120" s="70"/>
      <c r="K120" s="77">
        <v>45808</v>
      </c>
      <c r="L120" s="82"/>
      <c r="M120" s="78"/>
      <c r="N120" s="76"/>
      <c r="O120" s="70"/>
      <c r="P120" s="52"/>
      <c r="Q120" s="52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H120" s="62"/>
      <c r="AI120" s="63"/>
    </row>
    <row r="121" spans="1:35" s="42" customFormat="1" ht="13.5" customHeight="1">
      <c r="A121" s="68"/>
      <c r="B121" s="68"/>
      <c r="C121" s="60">
        <v>28</v>
      </c>
      <c r="D121" s="70"/>
      <c r="E121" s="70"/>
      <c r="F121" s="70"/>
      <c r="G121" s="70"/>
      <c r="H121" s="70"/>
      <c r="I121" s="70"/>
      <c r="J121" s="70"/>
      <c r="K121" s="77"/>
      <c r="L121" s="82"/>
      <c r="M121" s="78"/>
      <c r="N121" s="76"/>
      <c r="O121" s="70"/>
      <c r="P121" s="52"/>
      <c r="Q121" s="52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H121" s="62"/>
      <c r="AI121" s="63"/>
    </row>
    <row r="122" spans="1:35" s="42" customFormat="1" ht="13.5" customHeight="1">
      <c r="A122" s="68"/>
      <c r="B122" s="68"/>
      <c r="C122" s="60">
        <v>29</v>
      </c>
      <c r="D122" s="70"/>
      <c r="E122" s="70"/>
      <c r="F122" s="70"/>
      <c r="G122" s="70"/>
      <c r="H122" s="70"/>
      <c r="I122" s="70"/>
      <c r="J122" s="70"/>
      <c r="K122" s="76"/>
      <c r="L122" s="70"/>
      <c r="M122" s="70"/>
      <c r="N122" s="76"/>
      <c r="O122" s="70"/>
      <c r="P122" s="52"/>
      <c r="Q122" s="5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H122" s="62"/>
      <c r="AI122" s="63"/>
    </row>
    <row r="123" spans="1:35" s="42" customFormat="1" ht="13.5" customHeight="1">
      <c r="A123" s="68"/>
      <c r="B123" s="68"/>
      <c r="C123" s="60">
        <v>30</v>
      </c>
      <c r="D123" s="70"/>
      <c r="E123" s="70"/>
      <c r="F123" s="70"/>
      <c r="G123" s="70"/>
      <c r="H123" s="70"/>
      <c r="I123" s="70"/>
      <c r="J123" s="70"/>
      <c r="K123" s="76"/>
      <c r="L123" s="70"/>
      <c r="M123" s="70"/>
      <c r="N123" s="76"/>
      <c r="O123" s="70"/>
      <c r="P123" s="52"/>
      <c r="Q123" s="52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H123" s="62"/>
      <c r="AI123" s="63"/>
    </row>
    <row r="124" spans="1:35" s="42" customFormat="1" ht="13.5" customHeight="1">
      <c r="A124" s="68"/>
      <c r="B124" s="68"/>
      <c r="C124" s="60">
        <v>31</v>
      </c>
      <c r="D124" s="70"/>
      <c r="E124" s="70"/>
      <c r="F124" s="70"/>
      <c r="G124" s="70"/>
      <c r="H124" s="70"/>
      <c r="I124" s="70" t="s">
        <v>134</v>
      </c>
      <c r="J124" s="70" t="s">
        <v>134</v>
      </c>
      <c r="K124" s="76"/>
      <c r="L124" s="70"/>
      <c r="M124" s="70"/>
      <c r="N124" s="76"/>
      <c r="O124" s="70"/>
      <c r="P124" s="52"/>
      <c r="Q124" s="52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H124" s="62"/>
      <c r="AI124" s="63"/>
    </row>
    <row r="125" spans="1:35" s="42" customFormat="1" ht="13.5" customHeight="1">
      <c r="A125" s="68"/>
      <c r="B125" s="68"/>
      <c r="C125" s="27"/>
      <c r="D125" s="69"/>
      <c r="E125" s="69"/>
      <c r="F125" s="69"/>
      <c r="G125" s="69"/>
      <c r="H125" s="69"/>
      <c r="I125" s="69"/>
      <c r="J125" s="69"/>
      <c r="K125" s="52"/>
      <c r="L125" s="52"/>
      <c r="M125" s="52"/>
      <c r="N125" s="61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H125" s="62"/>
      <c r="AI125" s="63"/>
    </row>
    <row r="126" spans="1:35" s="42" customFormat="1" ht="13.5" customHeight="1">
      <c r="A126" s="68"/>
      <c r="B126" s="68"/>
      <c r="C126" s="68" t="s">
        <v>76</v>
      </c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</row>
    <row r="127" spans="1:35" s="42" customFormat="1" ht="13.5" customHeight="1">
      <c r="A127" s="68"/>
      <c r="B127" s="68"/>
      <c r="C127" s="66" t="s">
        <v>60</v>
      </c>
      <c r="D127" s="66"/>
      <c r="E127" s="66"/>
      <c r="F127" s="66"/>
      <c r="G127" s="66"/>
      <c r="H127" s="66" t="s">
        <v>61</v>
      </c>
      <c r="I127" s="66"/>
      <c r="J127" s="66"/>
      <c r="K127" s="66" t="s">
        <v>62</v>
      </c>
      <c r="L127" s="66"/>
      <c r="M127" s="66"/>
      <c r="N127" s="66" t="s">
        <v>68</v>
      </c>
      <c r="O127" s="66"/>
      <c r="P127" s="66" t="s">
        <v>64</v>
      </c>
      <c r="Q127" s="66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</row>
    <row r="128" spans="1:35" s="42" customFormat="1" ht="13.5" customHeight="1">
      <c r="A128" s="68"/>
      <c r="B128" s="68"/>
      <c r="C128" s="60">
        <v>1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6"/>
      <c r="O128" s="70"/>
      <c r="P128" s="70"/>
      <c r="Q128" s="70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</row>
    <row r="129" spans="1:35" s="42" customFormat="1" ht="13.5" customHeight="1">
      <c r="A129" s="68"/>
      <c r="B129" s="68"/>
      <c r="C129" s="60">
        <v>2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</row>
    <row r="130" spans="1:35" s="42" customFormat="1" ht="13.5" customHeight="1">
      <c r="A130" s="68"/>
      <c r="B130" s="68"/>
      <c r="C130" s="60">
        <v>3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H130" s="68" t="s">
        <v>90</v>
      </c>
      <c r="AI130" s="68"/>
    </row>
    <row r="131" spans="1:35" s="42" customFormat="1" ht="13.5" customHeight="1">
      <c r="A131" s="68"/>
      <c r="B131" s="68"/>
      <c r="C131" s="60">
        <v>4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H131" s="68" t="s">
        <v>6</v>
      </c>
      <c r="AI131" s="68"/>
    </row>
    <row r="132" spans="1:35" s="42" customFormat="1" ht="13.5" customHeight="1">
      <c r="A132" s="68"/>
      <c r="B132" s="68"/>
      <c r="C132" s="60">
        <v>5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H132" s="45">
        <v>0</v>
      </c>
      <c r="AI132" s="44" t="s">
        <v>85</v>
      </c>
    </row>
    <row r="133" spans="1:35" s="42" customFormat="1" ht="13.5" customHeight="1">
      <c r="A133" s="68"/>
      <c r="B133" s="68"/>
      <c r="C133" s="68" t="s">
        <v>77</v>
      </c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</row>
    <row r="134" spans="1:35" s="42" customFormat="1" ht="13.5" customHeight="1">
      <c r="A134" s="68"/>
      <c r="B134" s="68"/>
      <c r="C134" s="66" t="s">
        <v>60</v>
      </c>
      <c r="D134" s="66"/>
      <c r="E134" s="66"/>
      <c r="F134" s="66"/>
      <c r="G134" s="66"/>
      <c r="H134" s="66" t="s">
        <v>61</v>
      </c>
      <c r="I134" s="66"/>
      <c r="J134" s="66"/>
      <c r="K134" s="66" t="s">
        <v>62</v>
      </c>
      <c r="L134" s="66"/>
      <c r="M134" s="66"/>
      <c r="N134" s="66" t="s">
        <v>63</v>
      </c>
      <c r="O134" s="66"/>
      <c r="P134" s="66" t="s">
        <v>64</v>
      </c>
      <c r="Q134" s="66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</row>
    <row r="135" spans="1:35" s="42" customFormat="1" ht="13.5" customHeight="1">
      <c r="A135" s="68"/>
      <c r="B135" s="68"/>
      <c r="C135" s="60">
        <v>1</v>
      </c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7"/>
      <c r="O135" s="66"/>
      <c r="P135" s="67"/>
      <c r="Q135" s="66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</row>
    <row r="136" spans="1:35" s="42" customFormat="1" ht="13.5" customHeight="1">
      <c r="A136" s="68"/>
      <c r="B136" s="68"/>
      <c r="C136" s="60">
        <v>2</v>
      </c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</row>
    <row r="137" spans="1:35" s="42" customFormat="1" ht="13.5" customHeight="1">
      <c r="A137" s="68"/>
      <c r="B137" s="68"/>
      <c r="C137" s="60">
        <v>3</v>
      </c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H137" s="68" t="s">
        <v>91</v>
      </c>
      <c r="AI137" s="68"/>
    </row>
    <row r="138" spans="1:35" s="42" customFormat="1" ht="13.5" customHeight="1">
      <c r="A138" s="68"/>
      <c r="B138" s="68"/>
      <c r="C138" s="60">
        <v>4</v>
      </c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H138" s="68" t="s">
        <v>6</v>
      </c>
      <c r="AI138" s="68"/>
    </row>
    <row r="139" spans="1:35" s="42" customFormat="1" ht="13.5" customHeight="1">
      <c r="A139" s="68"/>
      <c r="B139" s="68"/>
      <c r="C139" s="60">
        <v>5</v>
      </c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H139" s="45">
        <v>0</v>
      </c>
      <c r="AI139" s="44" t="s">
        <v>85</v>
      </c>
    </row>
    <row r="140" spans="1:35" s="42" customFormat="1" ht="13.5" customHeight="1">
      <c r="A140" s="68"/>
      <c r="B140" s="68"/>
      <c r="C140" s="68" t="s">
        <v>78</v>
      </c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</row>
    <row r="141" spans="1:35" s="42" customFormat="1" ht="13.5" customHeight="1">
      <c r="A141" s="68"/>
      <c r="B141" s="68"/>
      <c r="C141" s="66" t="s">
        <v>60</v>
      </c>
      <c r="D141" s="66"/>
      <c r="E141" s="66"/>
      <c r="F141" s="66"/>
      <c r="G141" s="66"/>
      <c r="H141" s="66" t="s">
        <v>61</v>
      </c>
      <c r="I141" s="66"/>
      <c r="J141" s="66"/>
      <c r="K141" s="66" t="s">
        <v>62</v>
      </c>
      <c r="L141" s="66"/>
      <c r="M141" s="66"/>
      <c r="N141" s="66" t="s">
        <v>63</v>
      </c>
      <c r="O141" s="66"/>
      <c r="P141" s="66" t="s">
        <v>64</v>
      </c>
      <c r="Q141" s="66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</row>
    <row r="142" spans="1:35" s="42" customFormat="1" ht="13.5" customHeight="1">
      <c r="A142" s="68"/>
      <c r="B142" s="68"/>
      <c r="C142" s="60">
        <v>1</v>
      </c>
      <c r="D142" s="70" t="s">
        <v>161</v>
      </c>
      <c r="E142" s="70" t="s">
        <v>134</v>
      </c>
      <c r="F142" s="70" t="s">
        <v>161</v>
      </c>
      <c r="G142" s="70" t="s">
        <v>134</v>
      </c>
      <c r="H142" s="70" t="s">
        <v>218</v>
      </c>
      <c r="I142" s="70"/>
      <c r="J142" s="70"/>
      <c r="K142" s="70" t="s">
        <v>222</v>
      </c>
      <c r="L142" s="70"/>
      <c r="M142" s="70"/>
      <c r="N142" s="76">
        <v>45792</v>
      </c>
      <c r="O142" s="70"/>
      <c r="P142" s="76">
        <v>45796</v>
      </c>
      <c r="Q142" s="70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</row>
    <row r="143" spans="1:35" s="42" customFormat="1" ht="13.5" customHeight="1">
      <c r="A143" s="68"/>
      <c r="B143" s="68"/>
      <c r="C143" s="60">
        <v>2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</row>
    <row r="144" spans="1:35" s="42" customFormat="1" ht="13.5" customHeight="1">
      <c r="A144" s="68"/>
      <c r="B144" s="68"/>
      <c r="C144" s="60">
        <v>3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H144" s="68" t="s">
        <v>92</v>
      </c>
      <c r="AI144" s="68"/>
    </row>
    <row r="145" spans="1:35" s="42" customFormat="1" ht="13.5" customHeight="1">
      <c r="A145" s="68"/>
      <c r="B145" s="68"/>
      <c r="C145" s="60">
        <v>4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H145" s="68" t="s">
        <v>6</v>
      </c>
      <c r="AI145" s="68"/>
    </row>
    <row r="146" spans="1:35" s="42" customFormat="1" ht="13.5" customHeight="1">
      <c r="A146" s="68"/>
      <c r="B146" s="68"/>
      <c r="C146" s="60">
        <v>5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H146" s="45">
        <v>1</v>
      </c>
      <c r="AI146" s="44" t="s">
        <v>85</v>
      </c>
    </row>
    <row r="147" spans="1:35" s="42" customFormat="1" ht="13.5" customHeight="1">
      <c r="A147" s="68"/>
      <c r="B147" s="68"/>
      <c r="C147" s="68" t="s">
        <v>79</v>
      </c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</row>
    <row r="148" spans="1:35" s="42" customFormat="1" ht="13.5" customHeight="1">
      <c r="A148" s="68"/>
      <c r="B148" s="68"/>
      <c r="C148" s="66" t="s">
        <v>60</v>
      </c>
      <c r="D148" s="66"/>
      <c r="E148" s="66"/>
      <c r="F148" s="66"/>
      <c r="G148" s="66"/>
      <c r="H148" s="66" t="s">
        <v>61</v>
      </c>
      <c r="I148" s="66"/>
      <c r="J148" s="66"/>
      <c r="K148" s="66" t="s">
        <v>62</v>
      </c>
      <c r="L148" s="66"/>
      <c r="M148" s="66"/>
      <c r="N148" s="66" t="s">
        <v>80</v>
      </c>
      <c r="O148" s="66"/>
      <c r="P148" s="66"/>
      <c r="Q148" s="66"/>
      <c r="R148" s="66" t="s">
        <v>81</v>
      </c>
      <c r="S148" s="66"/>
      <c r="T148" s="66"/>
      <c r="U148" s="66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</row>
    <row r="149" spans="1:35" s="42" customFormat="1" ht="13.5" customHeight="1">
      <c r="A149" s="68"/>
      <c r="B149" s="68"/>
      <c r="C149" s="60">
        <v>1</v>
      </c>
      <c r="D149" s="70" t="s">
        <v>220</v>
      </c>
      <c r="E149" s="70" t="s">
        <v>220</v>
      </c>
      <c r="F149" s="70" t="s">
        <v>220</v>
      </c>
      <c r="G149" s="70" t="s">
        <v>220</v>
      </c>
      <c r="H149" s="70" t="s">
        <v>263</v>
      </c>
      <c r="I149" s="70"/>
      <c r="J149" s="70"/>
      <c r="K149" s="70" t="s">
        <v>265</v>
      </c>
      <c r="L149" s="70"/>
      <c r="M149" s="70"/>
      <c r="N149" s="70" t="s">
        <v>266</v>
      </c>
      <c r="O149" s="70"/>
      <c r="P149" s="70"/>
      <c r="Q149" s="70"/>
      <c r="R149" s="76">
        <v>45808</v>
      </c>
      <c r="S149" s="70"/>
      <c r="T149" s="70"/>
      <c r="U149" s="70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</row>
    <row r="150" spans="1:35" s="42" customFormat="1" ht="13.5" customHeight="1">
      <c r="A150" s="68"/>
      <c r="B150" s="68"/>
      <c r="C150" s="60">
        <v>2</v>
      </c>
      <c r="D150" s="70" t="s">
        <v>221</v>
      </c>
      <c r="E150" s="70" t="s">
        <v>221</v>
      </c>
      <c r="F150" s="70" t="s">
        <v>221</v>
      </c>
      <c r="G150" s="70" t="s">
        <v>221</v>
      </c>
      <c r="H150" s="70" t="s">
        <v>264</v>
      </c>
      <c r="I150" s="70" t="s">
        <v>140</v>
      </c>
      <c r="J150" s="70" t="s">
        <v>140</v>
      </c>
      <c r="K150" s="70" t="s">
        <v>265</v>
      </c>
      <c r="L150" s="70" t="s">
        <v>141</v>
      </c>
      <c r="M150" s="70" t="s">
        <v>141</v>
      </c>
      <c r="N150" s="70" t="s">
        <v>267</v>
      </c>
      <c r="O150" s="70"/>
      <c r="P150" s="70"/>
      <c r="Q150" s="70"/>
      <c r="R150" s="76">
        <v>45786</v>
      </c>
      <c r="S150" s="70"/>
      <c r="T150" s="70"/>
      <c r="U150" s="70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</row>
    <row r="151" spans="1:35" s="42" customFormat="1" ht="13.5" customHeight="1">
      <c r="A151" s="68"/>
      <c r="B151" s="68"/>
      <c r="C151" s="60">
        <v>3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6"/>
      <c r="S151" s="70"/>
      <c r="T151" s="70"/>
      <c r="U151" s="70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</row>
    <row r="152" spans="1:35" s="42" customFormat="1" ht="13.5" customHeight="1">
      <c r="A152" s="68"/>
      <c r="B152" s="68"/>
      <c r="C152" s="60">
        <v>8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H152" s="68" t="s">
        <v>93</v>
      </c>
      <c r="AI152" s="68"/>
    </row>
    <row r="153" spans="1:35" s="42" customFormat="1" ht="13.5" customHeight="1">
      <c r="A153" s="68"/>
      <c r="B153" s="68"/>
      <c r="C153" s="60">
        <v>9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H153" s="68" t="s">
        <v>6</v>
      </c>
      <c r="AI153" s="68"/>
    </row>
    <row r="154" spans="1:35" s="42" customFormat="1" ht="13.5" customHeight="1">
      <c r="A154" s="68"/>
      <c r="B154" s="68"/>
      <c r="C154" s="60">
        <v>10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H154" s="45">
        <v>2</v>
      </c>
      <c r="AI154" s="44" t="s">
        <v>85</v>
      </c>
    </row>
    <row r="155" spans="1:35" ht="12.75"/>
    <row r="161" spans="31:31" ht="12" customHeight="1">
      <c r="AE161" s="31" t="s">
        <v>82</v>
      </c>
    </row>
  </sheetData>
  <sheetProtection formatCells="0" formatColumns="0" formatRows="0" insertHyperlinks="0" autoFilter="0" pivotTables="0"/>
  <mergeCells count="1068">
    <mergeCell ref="V24:AA24"/>
    <mergeCell ref="V25:AA25"/>
    <mergeCell ref="V26:AA26"/>
    <mergeCell ref="V27:AA27"/>
    <mergeCell ref="V29:AA29"/>
    <mergeCell ref="V31:AA31"/>
    <mergeCell ref="V33:AA33"/>
    <mergeCell ref="V34:AA34"/>
    <mergeCell ref="V28:AA28"/>
    <mergeCell ref="V30:AA30"/>
    <mergeCell ref="V32:AA32"/>
    <mergeCell ref="T38:U38"/>
    <mergeCell ref="R34:S34"/>
    <mergeCell ref="R32:S32"/>
    <mergeCell ref="T30:U30"/>
    <mergeCell ref="R29:S29"/>
    <mergeCell ref="T29:U29"/>
    <mergeCell ref="T31:U31"/>
    <mergeCell ref="R37:S37"/>
    <mergeCell ref="T37:U37"/>
    <mergeCell ref="V35:AA35"/>
    <mergeCell ref="V36:AA36"/>
    <mergeCell ref="V37:AA37"/>
    <mergeCell ref="V38:AA38"/>
    <mergeCell ref="R28:S28"/>
    <mergeCell ref="T28:U28"/>
    <mergeCell ref="R27:S27"/>
    <mergeCell ref="T27:U27"/>
    <mergeCell ref="R25:S25"/>
    <mergeCell ref="D91:G91"/>
    <mergeCell ref="H91:J91"/>
    <mergeCell ref="K91:M91"/>
    <mergeCell ref="N91:O91"/>
    <mergeCell ref="P91:Q91"/>
    <mergeCell ref="R91:AA91"/>
    <mergeCell ref="K39:M39"/>
    <mergeCell ref="N39:O39"/>
    <mergeCell ref="C63:AF63"/>
    <mergeCell ref="K51:M51"/>
    <mergeCell ref="H61:J61"/>
    <mergeCell ref="D59:G59"/>
    <mergeCell ref="P59:Q59"/>
    <mergeCell ref="D61:G61"/>
    <mergeCell ref="N60:O60"/>
    <mergeCell ref="D60:G60"/>
    <mergeCell ref="H59:J59"/>
    <mergeCell ref="D48:G48"/>
    <mergeCell ref="D49:G49"/>
    <mergeCell ref="D50:G50"/>
    <mergeCell ref="H48:J48"/>
    <mergeCell ref="V52:AA52"/>
    <mergeCell ref="R52:S52"/>
    <mergeCell ref="V39:AA39"/>
    <mergeCell ref="V40:AA40"/>
    <mergeCell ref="R40:S40"/>
    <mergeCell ref="K80:M80"/>
    <mergeCell ref="K71:M71"/>
    <mergeCell ref="N71:O71"/>
    <mergeCell ref="N79:O79"/>
    <mergeCell ref="H79:J79"/>
    <mergeCell ref="K82:M82"/>
    <mergeCell ref="V50:AA50"/>
    <mergeCell ref="V43:AA43"/>
    <mergeCell ref="V44:AA44"/>
    <mergeCell ref="R48:S48"/>
    <mergeCell ref="R49:S49"/>
    <mergeCell ref="R50:S50"/>
    <mergeCell ref="T48:U48"/>
    <mergeCell ref="T49:U49"/>
    <mergeCell ref="T50:U50"/>
    <mergeCell ref="H65:J65"/>
    <mergeCell ref="K66:M66"/>
    <mergeCell ref="K65:M65"/>
    <mergeCell ref="N65:O65"/>
    <mergeCell ref="H85:J85"/>
    <mergeCell ref="H86:J86"/>
    <mergeCell ref="K85:M85"/>
    <mergeCell ref="K86:M86"/>
    <mergeCell ref="H81:J81"/>
    <mergeCell ref="N85:O85"/>
    <mergeCell ref="N86:O86"/>
    <mergeCell ref="K69:M69"/>
    <mergeCell ref="H70:J70"/>
    <mergeCell ref="K70:M70"/>
    <mergeCell ref="H78:J78"/>
    <mergeCell ref="N78:O78"/>
    <mergeCell ref="N72:O72"/>
    <mergeCell ref="K75:M75"/>
    <mergeCell ref="N75:O75"/>
    <mergeCell ref="N66:O66"/>
    <mergeCell ref="N73:O73"/>
    <mergeCell ref="H73:J73"/>
    <mergeCell ref="K73:M73"/>
    <mergeCell ref="H68:J68"/>
    <mergeCell ref="K68:M68"/>
    <mergeCell ref="N68:O68"/>
    <mergeCell ref="AH153:AI153"/>
    <mergeCell ref="AH152:AI152"/>
    <mergeCell ref="AH144:AI144"/>
    <mergeCell ref="AH137:AI137"/>
    <mergeCell ref="V41:AA41"/>
    <mergeCell ref="T59:AF59"/>
    <mergeCell ref="R58:S58"/>
    <mergeCell ref="V51:AA51"/>
    <mergeCell ref="R65:AA65"/>
    <mergeCell ref="R66:AA66"/>
    <mergeCell ref="AE129:AF129"/>
    <mergeCell ref="R51:S51"/>
    <mergeCell ref="R82:AA82"/>
    <mergeCell ref="R76:AA76"/>
    <mergeCell ref="R77:AA77"/>
    <mergeCell ref="R73:AA73"/>
    <mergeCell ref="P146:Q146"/>
    <mergeCell ref="R68:AA68"/>
    <mergeCell ref="AE139:AF139"/>
    <mergeCell ref="AC146:AD146"/>
    <mergeCell ref="T51:U51"/>
    <mergeCell ref="T52:U52"/>
    <mergeCell ref="P138:Q138"/>
    <mergeCell ref="P72:Q72"/>
    <mergeCell ref="N148:Q148"/>
    <mergeCell ref="P144:Q144"/>
    <mergeCell ref="N138:O138"/>
    <mergeCell ref="R148:U148"/>
    <mergeCell ref="V148:AF148"/>
    <mergeCell ref="AC136:AD136"/>
    <mergeCell ref="AE136:AF136"/>
    <mergeCell ref="W138:Y138"/>
    <mergeCell ref="AH138:AI138"/>
    <mergeCell ref="AH145:AI145"/>
    <mergeCell ref="T58:AF58"/>
    <mergeCell ref="T62:AF62"/>
    <mergeCell ref="R78:AA78"/>
    <mergeCell ref="R74:AA74"/>
    <mergeCell ref="W142:Y142"/>
    <mergeCell ref="Z146:AB146"/>
    <mergeCell ref="Z143:AB143"/>
    <mergeCell ref="AC143:AD143"/>
    <mergeCell ref="R143:V143"/>
    <mergeCell ref="W143:Y143"/>
    <mergeCell ref="AC145:AD145"/>
    <mergeCell ref="AC144:AD144"/>
    <mergeCell ref="AE128:AF128"/>
    <mergeCell ref="AE135:AF135"/>
    <mergeCell ref="R138:V138"/>
    <mergeCell ref="R72:AA72"/>
    <mergeCell ref="R75:AA75"/>
    <mergeCell ref="R69:AA69"/>
    <mergeCell ref="W137:Y137"/>
    <mergeCell ref="R137:V137"/>
    <mergeCell ref="R136:V136"/>
    <mergeCell ref="W128:Y128"/>
    <mergeCell ref="Z128:AB128"/>
    <mergeCell ref="R145:V145"/>
    <mergeCell ref="R146:V146"/>
    <mergeCell ref="AE146:AF146"/>
    <mergeCell ref="AC138:AD138"/>
    <mergeCell ref="AE138:AF138"/>
    <mergeCell ref="AE137:AF137"/>
    <mergeCell ref="AC139:AD139"/>
    <mergeCell ref="P75:Q75"/>
    <mergeCell ref="P76:Q76"/>
    <mergeCell ref="N134:O134"/>
    <mergeCell ref="P115:Q115"/>
    <mergeCell ref="P116:Q116"/>
    <mergeCell ref="R86:AA86"/>
    <mergeCell ref="N70:O70"/>
    <mergeCell ref="P114:Q114"/>
    <mergeCell ref="N89:O89"/>
    <mergeCell ref="W98:Y98"/>
    <mergeCell ref="P73:Q73"/>
    <mergeCell ref="N101:O101"/>
    <mergeCell ref="P101:Q101"/>
    <mergeCell ref="N146:O146"/>
    <mergeCell ref="W146:Y146"/>
    <mergeCell ref="P88:Q88"/>
    <mergeCell ref="AC94:AD94"/>
    <mergeCell ref="AE143:AF143"/>
    <mergeCell ref="R141:V141"/>
    <mergeCell ref="W141:Y141"/>
    <mergeCell ref="Z141:AB141"/>
    <mergeCell ref="W139:Y139"/>
    <mergeCell ref="W135:Y135"/>
    <mergeCell ref="Z139:AB139"/>
    <mergeCell ref="R132:V132"/>
    <mergeCell ref="N139:O139"/>
    <mergeCell ref="P139:Q139"/>
    <mergeCell ref="R134:V134"/>
    <mergeCell ref="Z134:AB134"/>
    <mergeCell ref="AH39:AI39"/>
    <mergeCell ref="AH60:AI60"/>
    <mergeCell ref="AH87:AI87"/>
    <mergeCell ref="AH130:AI130"/>
    <mergeCell ref="AH59:AI59"/>
    <mergeCell ref="AH86:AI86"/>
    <mergeCell ref="AH131:AI131"/>
    <mergeCell ref="P100:Q100"/>
    <mergeCell ref="AC129:AD129"/>
    <mergeCell ref="P128:Q128"/>
    <mergeCell ref="Z130:AB130"/>
    <mergeCell ref="R83:AA83"/>
    <mergeCell ref="N113:O113"/>
    <mergeCell ref="AE134:AF134"/>
    <mergeCell ref="AC128:AD128"/>
    <mergeCell ref="AC131:AD131"/>
    <mergeCell ref="AC97:AD97"/>
    <mergeCell ref="AE96:AF96"/>
    <mergeCell ref="T57:AF57"/>
    <mergeCell ref="W131:Y131"/>
    <mergeCell ref="Z131:AB131"/>
    <mergeCell ref="AC95:AD95"/>
    <mergeCell ref="AE97:AF97"/>
    <mergeCell ref="AE98:AF98"/>
    <mergeCell ref="AC99:AD99"/>
    <mergeCell ref="T39:U39"/>
    <mergeCell ref="T40:U40"/>
    <mergeCell ref="P40:Q40"/>
    <mergeCell ref="P42:Q42"/>
    <mergeCell ref="P43:Q43"/>
    <mergeCell ref="P44:Q44"/>
    <mergeCell ref="P45:Q45"/>
    <mergeCell ref="D101:G101"/>
    <mergeCell ref="W95:Y95"/>
    <mergeCell ref="Z95:AB95"/>
    <mergeCell ref="N120:O120"/>
    <mergeCell ref="N121:O121"/>
    <mergeCell ref="N117:O117"/>
    <mergeCell ref="N118:O118"/>
    <mergeCell ref="N119:O119"/>
    <mergeCell ref="N122:O122"/>
    <mergeCell ref="N123:O123"/>
    <mergeCell ref="N124:O124"/>
    <mergeCell ref="N69:O69"/>
    <mergeCell ref="R70:AA70"/>
    <mergeCell ref="R81:AA81"/>
    <mergeCell ref="N84:O84"/>
    <mergeCell ref="N95:O95"/>
    <mergeCell ref="H117:J117"/>
    <mergeCell ref="K115:M115"/>
    <mergeCell ref="N115:O115"/>
    <mergeCell ref="N87:O87"/>
    <mergeCell ref="H82:J82"/>
    <mergeCell ref="H119:J119"/>
    <mergeCell ref="H124:J124"/>
    <mergeCell ref="D103:G103"/>
    <mergeCell ref="P69:Q69"/>
    <mergeCell ref="R71:AA71"/>
    <mergeCell ref="P70:Q70"/>
    <mergeCell ref="P74:Q74"/>
    <mergeCell ref="H76:J76"/>
    <mergeCell ref="P84:Q84"/>
    <mergeCell ref="P82:Q82"/>
    <mergeCell ref="P78:Q78"/>
    <mergeCell ref="D117:G117"/>
    <mergeCell ref="D118:G118"/>
    <mergeCell ref="D130:G130"/>
    <mergeCell ref="R84:AA84"/>
    <mergeCell ref="N74:O74"/>
    <mergeCell ref="N116:O116"/>
    <mergeCell ref="N105:O105"/>
    <mergeCell ref="D125:G125"/>
    <mergeCell ref="H120:J120"/>
    <mergeCell ref="D95:G95"/>
    <mergeCell ref="K103:M103"/>
    <mergeCell ref="N103:O103"/>
    <mergeCell ref="P103:Q103"/>
    <mergeCell ref="K123:M123"/>
    <mergeCell ref="K124:M124"/>
    <mergeCell ref="H102:J102"/>
    <mergeCell ref="K102:M102"/>
    <mergeCell ref="H103:J103"/>
    <mergeCell ref="D110:G110"/>
    <mergeCell ref="D111:G111"/>
    <mergeCell ref="D112:G112"/>
    <mergeCell ref="K110:M110"/>
    <mergeCell ref="K111:M111"/>
    <mergeCell ref="N96:O96"/>
    <mergeCell ref="P96:Q96"/>
    <mergeCell ref="K112:M112"/>
    <mergeCell ref="H110:J110"/>
    <mergeCell ref="D115:G115"/>
    <mergeCell ref="D116:G116"/>
    <mergeCell ref="H115:J115"/>
    <mergeCell ref="P79:Q79"/>
    <mergeCell ref="R79:AA79"/>
    <mergeCell ref="D138:G138"/>
    <mergeCell ref="D139:G139"/>
    <mergeCell ref="R142:V142"/>
    <mergeCell ref="D144:G144"/>
    <mergeCell ref="P135:Q135"/>
    <mergeCell ref="H131:J131"/>
    <mergeCell ref="D129:G129"/>
    <mergeCell ref="H72:J72"/>
    <mergeCell ref="H74:J74"/>
    <mergeCell ref="D79:G79"/>
    <mergeCell ref="K79:M79"/>
    <mergeCell ref="K81:M81"/>
    <mergeCell ref="N81:O81"/>
    <mergeCell ref="D81:G81"/>
    <mergeCell ref="D87:G87"/>
    <mergeCell ref="K128:M128"/>
    <mergeCell ref="N128:O128"/>
    <mergeCell ref="D107:G107"/>
    <mergeCell ref="H107:J107"/>
    <mergeCell ref="D104:G104"/>
    <mergeCell ref="H104:J104"/>
    <mergeCell ref="D105:G105"/>
    <mergeCell ref="H105:J105"/>
    <mergeCell ref="K105:M105"/>
    <mergeCell ref="H111:J111"/>
    <mergeCell ref="H112:J112"/>
    <mergeCell ref="N110:O110"/>
    <mergeCell ref="D102:G102"/>
    <mergeCell ref="D99:G99"/>
    <mergeCell ref="H99:J99"/>
    <mergeCell ref="K116:M116"/>
    <mergeCell ref="H98:J98"/>
    <mergeCell ref="H77:J77"/>
    <mergeCell ref="K77:M77"/>
    <mergeCell ref="N77:O77"/>
    <mergeCell ref="P77:Q77"/>
    <mergeCell ref="K78:M78"/>
    <mergeCell ref="N94:O94"/>
    <mergeCell ref="H138:J138"/>
    <mergeCell ref="K138:M138"/>
    <mergeCell ref="H139:J139"/>
    <mergeCell ref="N142:O142"/>
    <mergeCell ref="K143:M143"/>
    <mergeCell ref="P94:Q94"/>
    <mergeCell ref="R94:V94"/>
    <mergeCell ref="W94:Y94"/>
    <mergeCell ref="Z94:AB94"/>
    <mergeCell ref="H122:J122"/>
    <mergeCell ref="H123:J123"/>
    <mergeCell ref="K135:M135"/>
    <mergeCell ref="R139:V139"/>
    <mergeCell ref="H118:J118"/>
    <mergeCell ref="K119:M119"/>
    <mergeCell ref="K120:M120"/>
    <mergeCell ref="K121:M121"/>
    <mergeCell ref="K122:M122"/>
    <mergeCell ref="H116:J116"/>
    <mergeCell ref="K113:M113"/>
    <mergeCell ref="P81:Q81"/>
    <mergeCell ref="K131:M131"/>
    <mergeCell ref="N131:O131"/>
    <mergeCell ref="K87:M87"/>
    <mergeCell ref="H125:J125"/>
    <mergeCell ref="H95:J95"/>
    <mergeCell ref="D154:G154"/>
    <mergeCell ref="D152:G152"/>
    <mergeCell ref="D153:G153"/>
    <mergeCell ref="H146:J146"/>
    <mergeCell ref="K146:M146"/>
    <mergeCell ref="K151:M151"/>
    <mergeCell ref="H152:J152"/>
    <mergeCell ref="K152:M152"/>
    <mergeCell ref="D146:G146"/>
    <mergeCell ref="D149:G149"/>
    <mergeCell ref="D150:G150"/>
    <mergeCell ref="D151:G151"/>
    <mergeCell ref="C148:G148"/>
    <mergeCell ref="H148:J148"/>
    <mergeCell ref="K148:M148"/>
    <mergeCell ref="H154:J154"/>
    <mergeCell ref="K154:M154"/>
    <mergeCell ref="D122:G122"/>
    <mergeCell ref="D123:G123"/>
    <mergeCell ref="D124:G124"/>
    <mergeCell ref="D135:G135"/>
    <mergeCell ref="D136:G136"/>
    <mergeCell ref="D137:G137"/>
    <mergeCell ref="C134:G134"/>
    <mergeCell ref="H134:J134"/>
    <mergeCell ref="K134:M134"/>
    <mergeCell ref="H135:J135"/>
    <mergeCell ref="H128:J128"/>
    <mergeCell ref="N98:O98"/>
    <mergeCell ref="C133:AF133"/>
    <mergeCell ref="AC135:AD135"/>
    <mergeCell ref="N135:O135"/>
    <mergeCell ref="AE131:AF131"/>
    <mergeCell ref="AE130:AF130"/>
    <mergeCell ref="P130:Q130"/>
    <mergeCell ref="AC134:AD134"/>
    <mergeCell ref="D98:G98"/>
    <mergeCell ref="D120:G120"/>
    <mergeCell ref="D121:G121"/>
    <mergeCell ref="P106:Q106"/>
    <mergeCell ref="H121:J121"/>
    <mergeCell ref="H136:J136"/>
    <mergeCell ref="K136:M136"/>
    <mergeCell ref="N136:O136"/>
    <mergeCell ref="P136:Q136"/>
    <mergeCell ref="Z137:AB137"/>
    <mergeCell ref="P134:Q134"/>
    <mergeCell ref="W136:Y136"/>
    <mergeCell ref="Z136:AB136"/>
    <mergeCell ref="D89:G89"/>
    <mergeCell ref="P131:Q131"/>
    <mergeCell ref="H137:J137"/>
    <mergeCell ref="N130:O130"/>
    <mergeCell ref="K137:M137"/>
    <mergeCell ref="N137:O137"/>
    <mergeCell ref="P137:Q137"/>
    <mergeCell ref="D143:G143"/>
    <mergeCell ref="D119:G119"/>
    <mergeCell ref="R144:V144"/>
    <mergeCell ref="D145:G145"/>
    <mergeCell ref="H144:J144"/>
    <mergeCell ref="C140:AF140"/>
    <mergeCell ref="C141:G141"/>
    <mergeCell ref="H141:J141"/>
    <mergeCell ref="K141:M141"/>
    <mergeCell ref="N141:O141"/>
    <mergeCell ref="P141:Q141"/>
    <mergeCell ref="N143:O143"/>
    <mergeCell ref="AE144:AF144"/>
    <mergeCell ref="P142:Q142"/>
    <mergeCell ref="AE142:AF142"/>
    <mergeCell ref="Z142:AB142"/>
    <mergeCell ref="AE145:AF145"/>
    <mergeCell ref="N144:O144"/>
    <mergeCell ref="AC141:AD141"/>
    <mergeCell ref="AE141:AF141"/>
    <mergeCell ref="K144:M144"/>
    <mergeCell ref="AC142:AD142"/>
    <mergeCell ref="K142:M142"/>
    <mergeCell ref="H142:J142"/>
    <mergeCell ref="H143:J143"/>
    <mergeCell ref="H145:J145"/>
    <mergeCell ref="K145:M145"/>
    <mergeCell ref="P143:Q143"/>
    <mergeCell ref="E1:G3"/>
    <mergeCell ref="N80:O80"/>
    <mergeCell ref="P80:Q80"/>
    <mergeCell ref="R80:AA80"/>
    <mergeCell ref="N20:Q20"/>
    <mergeCell ref="D77:G77"/>
    <mergeCell ref="D78:G78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N67:O67"/>
    <mergeCell ref="K72:M72"/>
    <mergeCell ref="R67:AA67"/>
    <mergeCell ref="P67:Q67"/>
    <mergeCell ref="H71:J71"/>
    <mergeCell ref="H75:J75"/>
    <mergeCell ref="P68:Q68"/>
    <mergeCell ref="T24:U24"/>
    <mergeCell ref="P41:Q41"/>
    <mergeCell ref="P53:Q53"/>
    <mergeCell ref="P52:Q52"/>
    <mergeCell ref="G18:H18"/>
    <mergeCell ref="P58:Q58"/>
    <mergeCell ref="N57:O57"/>
    <mergeCell ref="P57:Q57"/>
    <mergeCell ref="N58:O58"/>
    <mergeCell ref="D37:G37"/>
    <mergeCell ref="D29:G29"/>
    <mergeCell ref="D30:G30"/>
    <mergeCell ref="D31:G31"/>
    <mergeCell ref="D32:G32"/>
    <mergeCell ref="D33:G33"/>
    <mergeCell ref="D34:G34"/>
    <mergeCell ref="D35:G35"/>
    <mergeCell ref="D36:G36"/>
    <mergeCell ref="D24:G24"/>
    <mergeCell ref="D25:G25"/>
    <mergeCell ref="H23:J23"/>
    <mergeCell ref="H29:J29"/>
    <mergeCell ref="H33:J33"/>
    <mergeCell ref="H28:J28"/>
    <mergeCell ref="H32:J32"/>
    <mergeCell ref="H37:J37"/>
    <mergeCell ref="N23:O23"/>
    <mergeCell ref="P23:Q23"/>
    <mergeCell ref="K28:M28"/>
    <mergeCell ref="N28:O28"/>
    <mergeCell ref="P28:Q28"/>
    <mergeCell ref="K27:M27"/>
    <mergeCell ref="N27:O27"/>
    <mergeCell ref="P27:Q27"/>
    <mergeCell ref="K25:M25"/>
    <mergeCell ref="N25:O25"/>
    <mergeCell ref="P25:Q25"/>
    <mergeCell ref="K24:M24"/>
    <mergeCell ref="Q10:R10"/>
    <mergeCell ref="O10:P10"/>
    <mergeCell ref="H31:J31"/>
    <mergeCell ref="D26:G26"/>
    <mergeCell ref="H24:J24"/>
    <mergeCell ref="H27:J27"/>
    <mergeCell ref="H26:J26"/>
    <mergeCell ref="H25:J25"/>
    <mergeCell ref="H30:J30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C13:F15"/>
    <mergeCell ref="G13:H13"/>
    <mergeCell ref="G14:H14"/>
    <mergeCell ref="C10:F12"/>
    <mergeCell ref="G10:H10"/>
    <mergeCell ref="C16:F18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U9:V9"/>
    <mergeCell ref="W9:X9"/>
    <mergeCell ref="Y9:Z9"/>
    <mergeCell ref="S11:T11"/>
    <mergeCell ref="U11:V11"/>
    <mergeCell ref="Y11:Z11"/>
    <mergeCell ref="AA12:AB12"/>
    <mergeCell ref="I11:J11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Q5:T5"/>
    <mergeCell ref="U5:X5"/>
    <mergeCell ref="Y6:Z6"/>
    <mergeCell ref="AA6:AB6"/>
    <mergeCell ref="I6:J6"/>
    <mergeCell ref="K6:L6"/>
    <mergeCell ref="M6:N6"/>
    <mergeCell ref="I10:J10"/>
    <mergeCell ref="AA10:AB10"/>
    <mergeCell ref="K10:L10"/>
    <mergeCell ref="M10:N10"/>
    <mergeCell ref="O6:P6"/>
    <mergeCell ref="Q6:R6"/>
    <mergeCell ref="S6:T6"/>
    <mergeCell ref="U6:V6"/>
    <mergeCell ref="W10:X10"/>
    <mergeCell ref="Y10:Z10"/>
    <mergeCell ref="K11:L11"/>
    <mergeCell ref="M11:N11"/>
    <mergeCell ref="I12:J12"/>
    <mergeCell ref="K12:L12"/>
    <mergeCell ref="M12:N12"/>
    <mergeCell ref="S16:T16"/>
    <mergeCell ref="U16:V16"/>
    <mergeCell ref="S13:T13"/>
    <mergeCell ref="U14:V14"/>
    <mergeCell ref="K16:L16"/>
    <mergeCell ref="M16:N16"/>
    <mergeCell ref="O16:P16"/>
    <mergeCell ref="I16:J16"/>
    <mergeCell ref="AC11:AD11"/>
    <mergeCell ref="AD12:AE12"/>
    <mergeCell ref="W12:X12"/>
    <mergeCell ref="G11:H11"/>
    <mergeCell ref="G12:H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7:T17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I14:J14"/>
    <mergeCell ref="W14:X14"/>
    <mergeCell ref="G16:H16"/>
    <mergeCell ref="A19:B154"/>
    <mergeCell ref="A5:B18"/>
    <mergeCell ref="C5:H6"/>
    <mergeCell ref="AA16:AB16"/>
    <mergeCell ref="D27:G27"/>
    <mergeCell ref="D28:G28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K23:M23"/>
    <mergeCell ref="Y17:Z17"/>
    <mergeCell ref="AA17:AB17"/>
    <mergeCell ref="U17:V17"/>
    <mergeCell ref="U18:V18"/>
    <mergeCell ref="W18:X18"/>
    <mergeCell ref="Y18:Z18"/>
    <mergeCell ref="AA18:AB18"/>
    <mergeCell ref="W17:X17"/>
    <mergeCell ref="R23:S23"/>
    <mergeCell ref="C19:AF19"/>
    <mergeCell ref="C20:G21"/>
    <mergeCell ref="H20:J21"/>
    <mergeCell ref="K20:M21"/>
    <mergeCell ref="T23:U23"/>
    <mergeCell ref="H22:J22"/>
    <mergeCell ref="K22:M22"/>
    <mergeCell ref="N22:O22"/>
    <mergeCell ref="P22:Q22"/>
    <mergeCell ref="R22:S22"/>
    <mergeCell ref="N21:O21"/>
    <mergeCell ref="P21:Q21"/>
    <mergeCell ref="R21:S21"/>
    <mergeCell ref="T21:U21"/>
    <mergeCell ref="T22:U22"/>
    <mergeCell ref="V20:AA21"/>
    <mergeCell ref="V22:AA22"/>
    <mergeCell ref="V23:AA23"/>
    <mergeCell ref="D22:G22"/>
    <mergeCell ref="D23:G23"/>
    <mergeCell ref="R20:U20"/>
    <mergeCell ref="N24:O24"/>
    <mergeCell ref="P24:Q24"/>
    <mergeCell ref="R26:S26"/>
    <mergeCell ref="T26:U26"/>
    <mergeCell ref="K26:M26"/>
    <mergeCell ref="N26:O26"/>
    <mergeCell ref="P26:Q26"/>
    <mergeCell ref="T25:U25"/>
    <mergeCell ref="R24:S24"/>
    <mergeCell ref="K29:M29"/>
    <mergeCell ref="N29:O29"/>
    <mergeCell ref="P29:Q29"/>
    <mergeCell ref="T32:U32"/>
    <mergeCell ref="K31:M31"/>
    <mergeCell ref="N31:O31"/>
    <mergeCell ref="P31:Q31"/>
    <mergeCell ref="K30:M30"/>
    <mergeCell ref="N30:O30"/>
    <mergeCell ref="P30:Q30"/>
    <mergeCell ref="R30:S30"/>
    <mergeCell ref="R31:S31"/>
    <mergeCell ref="H36:J36"/>
    <mergeCell ref="K36:M36"/>
    <mergeCell ref="N36:O36"/>
    <mergeCell ref="P36:Q36"/>
    <mergeCell ref="T36:U36"/>
    <mergeCell ref="P32:Q32"/>
    <mergeCell ref="K37:M37"/>
    <mergeCell ref="N37:O37"/>
    <mergeCell ref="K33:M33"/>
    <mergeCell ref="N33:O33"/>
    <mergeCell ref="P33:Q33"/>
    <mergeCell ref="H35:J35"/>
    <mergeCell ref="K35:M35"/>
    <mergeCell ref="N35:O35"/>
    <mergeCell ref="P35:Q35"/>
    <mergeCell ref="H34:J34"/>
    <mergeCell ref="K34:M34"/>
    <mergeCell ref="N34:O34"/>
    <mergeCell ref="P34:Q34"/>
    <mergeCell ref="R33:S33"/>
    <mergeCell ref="T33:U33"/>
    <mergeCell ref="H38:J38"/>
    <mergeCell ref="K38:M38"/>
    <mergeCell ref="N38:O38"/>
    <mergeCell ref="P38:Q38"/>
    <mergeCell ref="R38:S38"/>
    <mergeCell ref="K47:M47"/>
    <mergeCell ref="N42:O42"/>
    <mergeCell ref="R41:S41"/>
    <mergeCell ref="R53:S53"/>
    <mergeCell ref="T41:U41"/>
    <mergeCell ref="T53:U53"/>
    <mergeCell ref="H51:J51"/>
    <mergeCell ref="H52:J52"/>
    <mergeCell ref="T42:U42"/>
    <mergeCell ref="T43:U43"/>
    <mergeCell ref="T44:U44"/>
    <mergeCell ref="T45:U45"/>
    <mergeCell ref="K52:M52"/>
    <mergeCell ref="N51:O51"/>
    <mergeCell ref="N52:O52"/>
    <mergeCell ref="P51:Q51"/>
    <mergeCell ref="R43:S43"/>
    <mergeCell ref="R44:S44"/>
    <mergeCell ref="R45:S45"/>
    <mergeCell ref="R46:S46"/>
    <mergeCell ref="H49:J49"/>
    <mergeCell ref="H50:J50"/>
    <mergeCell ref="K48:M48"/>
    <mergeCell ref="K49:M49"/>
    <mergeCell ref="K50:M50"/>
    <mergeCell ref="N48:O48"/>
    <mergeCell ref="N49:O49"/>
    <mergeCell ref="N114:O114"/>
    <mergeCell ref="D113:G113"/>
    <mergeCell ref="N50:O50"/>
    <mergeCell ref="P48:Q48"/>
    <mergeCell ref="P49:Q49"/>
    <mergeCell ref="P50:Q50"/>
    <mergeCell ref="D41:G41"/>
    <mergeCell ref="H41:J41"/>
    <mergeCell ref="K41:M41"/>
    <mergeCell ref="N41:O41"/>
    <mergeCell ref="D53:G53"/>
    <mergeCell ref="H53:J53"/>
    <mergeCell ref="K53:M53"/>
    <mergeCell ref="N53:O53"/>
    <mergeCell ref="D57:G57"/>
    <mergeCell ref="D58:G58"/>
    <mergeCell ref="C55:AF55"/>
    <mergeCell ref="C56:G56"/>
    <mergeCell ref="H56:J56"/>
    <mergeCell ref="K56:M56"/>
    <mergeCell ref="D42:G42"/>
    <mergeCell ref="D43:G43"/>
    <mergeCell ref="D46:G46"/>
    <mergeCell ref="D47:G47"/>
    <mergeCell ref="D44:G44"/>
    <mergeCell ref="D45:G45"/>
    <mergeCell ref="V53:AA53"/>
    <mergeCell ref="V48:AA48"/>
    <mergeCell ref="V49:AA49"/>
    <mergeCell ref="N47:O47"/>
    <mergeCell ref="N43:O43"/>
    <mergeCell ref="N44:O44"/>
    <mergeCell ref="N102:O102"/>
    <mergeCell ref="P102:Q102"/>
    <mergeCell ref="V45:AA45"/>
    <mergeCell ref="V46:AA46"/>
    <mergeCell ref="V47:AA47"/>
    <mergeCell ref="T47:U47"/>
    <mergeCell ref="I1:Z3"/>
    <mergeCell ref="C126:AF126"/>
    <mergeCell ref="C127:G127"/>
    <mergeCell ref="H127:J127"/>
    <mergeCell ref="D90:G90"/>
    <mergeCell ref="H90:J90"/>
    <mergeCell ref="K90:M90"/>
    <mergeCell ref="N90:O90"/>
    <mergeCell ref="P90:Q90"/>
    <mergeCell ref="K127:M127"/>
    <mergeCell ref="N127:O127"/>
    <mergeCell ref="P127:Q127"/>
    <mergeCell ref="AE127:AF127"/>
    <mergeCell ref="Z127:AB127"/>
    <mergeCell ref="AC127:AD127"/>
    <mergeCell ref="C93:AF93"/>
    <mergeCell ref="C94:G94"/>
    <mergeCell ref="H94:J94"/>
    <mergeCell ref="K94:M94"/>
    <mergeCell ref="R88:AA88"/>
    <mergeCell ref="H89:J89"/>
    <mergeCell ref="P86:Q86"/>
    <mergeCell ref="P37:Q37"/>
    <mergeCell ref="D40:G40"/>
    <mergeCell ref="R64:AA64"/>
    <mergeCell ref="K114:M114"/>
    <mergeCell ref="Z138:AB138"/>
    <mergeCell ref="K130:M130"/>
    <mergeCell ref="N132:O132"/>
    <mergeCell ref="P132:Q132"/>
    <mergeCell ref="K117:M117"/>
    <mergeCell ref="K89:M89"/>
    <mergeCell ref="D96:G96"/>
    <mergeCell ref="R127:V127"/>
    <mergeCell ref="R98:V98"/>
    <mergeCell ref="R95:V95"/>
    <mergeCell ref="N100:O100"/>
    <mergeCell ref="D82:G82"/>
    <mergeCell ref="P87:Q87"/>
    <mergeCell ref="R87:AA87"/>
    <mergeCell ref="H83:J83"/>
    <mergeCell ref="K83:M83"/>
    <mergeCell ref="N83:O83"/>
    <mergeCell ref="P98:Q98"/>
    <mergeCell ref="P83:Q83"/>
    <mergeCell ref="Z99:AB99"/>
    <mergeCell ref="K95:M95"/>
    <mergeCell ref="D88:G88"/>
    <mergeCell ref="H88:J88"/>
    <mergeCell ref="K88:M88"/>
    <mergeCell ref="R96:V96"/>
    <mergeCell ref="D114:G114"/>
    <mergeCell ref="H114:J114"/>
    <mergeCell ref="W127:Y127"/>
    <mergeCell ref="P105:Q105"/>
    <mergeCell ref="H101:J101"/>
    <mergeCell ref="K101:M101"/>
    <mergeCell ref="H87:J87"/>
    <mergeCell ref="N154:Q154"/>
    <mergeCell ref="R154:U154"/>
    <mergeCell ref="V149:AF154"/>
    <mergeCell ref="H150:J150"/>
    <mergeCell ref="K150:M150"/>
    <mergeCell ref="N150:Q150"/>
    <mergeCell ref="R150:U150"/>
    <mergeCell ref="H151:J151"/>
    <mergeCell ref="R151:U151"/>
    <mergeCell ref="H153:J153"/>
    <mergeCell ref="K153:M153"/>
    <mergeCell ref="N153:Q153"/>
    <mergeCell ref="H149:J149"/>
    <mergeCell ref="K149:M149"/>
    <mergeCell ref="R149:U149"/>
    <mergeCell ref="N152:Q152"/>
    <mergeCell ref="N151:Q151"/>
    <mergeCell ref="N88:O88"/>
    <mergeCell ref="N149:Q149"/>
    <mergeCell ref="R153:U153"/>
    <mergeCell ref="R152:U152"/>
    <mergeCell ref="K139:M139"/>
    <mergeCell ref="W145:Y145"/>
    <mergeCell ref="P145:Q145"/>
    <mergeCell ref="H132:J132"/>
    <mergeCell ref="K132:M132"/>
    <mergeCell ref="H106:J106"/>
    <mergeCell ref="H97:J97"/>
    <mergeCell ref="AE94:AF94"/>
    <mergeCell ref="AE99:AF99"/>
    <mergeCell ref="K99:M99"/>
    <mergeCell ref="N99:O99"/>
    <mergeCell ref="Z96:AB96"/>
    <mergeCell ref="AC96:AD96"/>
    <mergeCell ref="Z98:AB98"/>
    <mergeCell ref="AC98:AD98"/>
    <mergeCell ref="AE132:AF132"/>
    <mergeCell ref="W129:Y129"/>
    <mergeCell ref="AC130:AD130"/>
    <mergeCell ref="AC132:AD132"/>
    <mergeCell ref="W132:Y132"/>
    <mergeCell ref="Z132:AB132"/>
    <mergeCell ref="N109:O109"/>
    <mergeCell ref="P109:Q109"/>
    <mergeCell ref="AE95:AF95"/>
    <mergeCell ref="K98:M98"/>
    <mergeCell ref="W96:Y96"/>
    <mergeCell ref="H96:J96"/>
    <mergeCell ref="K96:M96"/>
    <mergeCell ref="A1:D3"/>
    <mergeCell ref="R135:V135"/>
    <mergeCell ref="H129:J129"/>
    <mergeCell ref="K129:M129"/>
    <mergeCell ref="N129:O129"/>
    <mergeCell ref="R130:V130"/>
    <mergeCell ref="W130:Y130"/>
    <mergeCell ref="P129:Q129"/>
    <mergeCell ref="R129:V129"/>
    <mergeCell ref="D106:G106"/>
    <mergeCell ref="D97:G97"/>
    <mergeCell ref="P97:Q97"/>
    <mergeCell ref="R97:V97"/>
    <mergeCell ref="P89:Q89"/>
    <mergeCell ref="P95:Q95"/>
    <mergeCell ref="W97:Y97"/>
    <mergeCell ref="D100:G100"/>
    <mergeCell ref="H100:J100"/>
    <mergeCell ref="K100:M100"/>
    <mergeCell ref="R128:V128"/>
    <mergeCell ref="N82:O82"/>
    <mergeCell ref="D84:G84"/>
    <mergeCell ref="D85:G85"/>
    <mergeCell ref="D86:G86"/>
    <mergeCell ref="H84:J84"/>
    <mergeCell ref="K84:M84"/>
    <mergeCell ref="D83:G83"/>
    <mergeCell ref="P85:Q85"/>
    <mergeCell ref="R85:AA85"/>
    <mergeCell ref="D128:G128"/>
    <mergeCell ref="Z129:AB129"/>
    <mergeCell ref="K118:M118"/>
    <mergeCell ref="P64:Q64"/>
    <mergeCell ref="P39:Q39"/>
    <mergeCell ref="R39:S39"/>
    <mergeCell ref="O4:R4"/>
    <mergeCell ref="S4:Z4"/>
    <mergeCell ref="K108:M108"/>
    <mergeCell ref="P108:Q108"/>
    <mergeCell ref="Z97:AB97"/>
    <mergeCell ref="N111:O111"/>
    <mergeCell ref="N112:O112"/>
    <mergeCell ref="P110:Q110"/>
    <mergeCell ref="P111:Q111"/>
    <mergeCell ref="K106:M106"/>
    <mergeCell ref="N106:O106"/>
    <mergeCell ref="K97:M97"/>
    <mergeCell ref="N97:O97"/>
    <mergeCell ref="P99:Q99"/>
    <mergeCell ref="R99:V99"/>
    <mergeCell ref="W99:Y99"/>
    <mergeCell ref="K107:M107"/>
    <mergeCell ref="N107:O107"/>
    <mergeCell ref="P107:Q107"/>
    <mergeCell ref="K104:M104"/>
    <mergeCell ref="N104:O104"/>
    <mergeCell ref="P104:Q104"/>
    <mergeCell ref="R90:AA90"/>
    <mergeCell ref="R89:AA89"/>
    <mergeCell ref="T34:U34"/>
    <mergeCell ref="R35:S35"/>
    <mergeCell ref="T35:U35"/>
    <mergeCell ref="K32:M32"/>
    <mergeCell ref="N32:O32"/>
    <mergeCell ref="H69:J69"/>
    <mergeCell ref="D76:G76"/>
    <mergeCell ref="K74:M74"/>
    <mergeCell ref="D38:G38"/>
    <mergeCell ref="D39:G39"/>
    <mergeCell ref="H39:J39"/>
    <mergeCell ref="D80:G80"/>
    <mergeCell ref="H80:J80"/>
    <mergeCell ref="C147:AF147"/>
    <mergeCell ref="D142:G142"/>
    <mergeCell ref="Z135:AB135"/>
    <mergeCell ref="W134:Y134"/>
    <mergeCell ref="R131:V131"/>
    <mergeCell ref="AC137:AD137"/>
    <mergeCell ref="N145:O145"/>
    <mergeCell ref="W144:Y144"/>
    <mergeCell ref="Z144:AB144"/>
    <mergeCell ref="Z145:AB145"/>
    <mergeCell ref="D108:G108"/>
    <mergeCell ref="H108:J108"/>
    <mergeCell ref="N108:O108"/>
    <mergeCell ref="P113:Q113"/>
    <mergeCell ref="P112:Q112"/>
    <mergeCell ref="D109:G109"/>
    <mergeCell ref="H109:J109"/>
    <mergeCell ref="K109:M109"/>
    <mergeCell ref="D131:G131"/>
    <mergeCell ref="D132:G132"/>
    <mergeCell ref="H130:J130"/>
    <mergeCell ref="H113:J113"/>
    <mergeCell ref="T60:AF60"/>
    <mergeCell ref="N76:O76"/>
    <mergeCell ref="P71:Q71"/>
    <mergeCell ref="D65:G65"/>
    <mergeCell ref="H66:J66"/>
    <mergeCell ref="H67:J67"/>
    <mergeCell ref="K67:M67"/>
    <mergeCell ref="D66:G66"/>
    <mergeCell ref="P65:Q65"/>
    <mergeCell ref="P66:Q66"/>
    <mergeCell ref="H40:J40"/>
    <mergeCell ref="K40:M40"/>
    <mergeCell ref="N40:O40"/>
    <mergeCell ref="K76:M76"/>
    <mergeCell ref="T56:AF56"/>
    <mergeCell ref="R47:S47"/>
    <mergeCell ref="D62:G62"/>
    <mergeCell ref="P60:Q60"/>
    <mergeCell ref="R60:S60"/>
    <mergeCell ref="K60:M60"/>
    <mergeCell ref="R59:S59"/>
    <mergeCell ref="C64:G64"/>
    <mergeCell ref="D51:G51"/>
    <mergeCell ref="N56:O56"/>
    <mergeCell ref="P56:Q56"/>
    <mergeCell ref="R56:S56"/>
    <mergeCell ref="K59:M59"/>
    <mergeCell ref="N59:O59"/>
    <mergeCell ref="H58:J58"/>
    <mergeCell ref="K58:M58"/>
    <mergeCell ref="R57:S57"/>
    <mergeCell ref="H64:J64"/>
    <mergeCell ref="K64:M64"/>
    <mergeCell ref="N64:O64"/>
    <mergeCell ref="H42:J42"/>
    <mergeCell ref="H43:J43"/>
    <mergeCell ref="H44:J44"/>
    <mergeCell ref="H45:J45"/>
    <mergeCell ref="H46:J46"/>
    <mergeCell ref="H47:J47"/>
    <mergeCell ref="K42:M42"/>
    <mergeCell ref="K43:M43"/>
    <mergeCell ref="K44:M44"/>
    <mergeCell ref="K45:M45"/>
    <mergeCell ref="K46:M46"/>
    <mergeCell ref="P47:Q47"/>
    <mergeCell ref="T46:U46"/>
    <mergeCell ref="K62:M62"/>
    <mergeCell ref="D52:G52"/>
    <mergeCell ref="N62:O62"/>
    <mergeCell ref="P62:Q62"/>
    <mergeCell ref="R62:S62"/>
    <mergeCell ref="H60:J60"/>
    <mergeCell ref="T61:AF61"/>
    <mergeCell ref="H57:J57"/>
    <mergeCell ref="K57:M57"/>
    <mergeCell ref="H62:J62"/>
    <mergeCell ref="K61:M61"/>
    <mergeCell ref="N61:O61"/>
    <mergeCell ref="P61:Q61"/>
    <mergeCell ref="R61:S61"/>
    <mergeCell ref="V42:AA42"/>
    <mergeCell ref="R42:S42"/>
    <mergeCell ref="P46:Q46"/>
    <mergeCell ref="N45:O45"/>
    <mergeCell ref="N46:O46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2025-06-05T02:07:38Z</dcterms:modified>
</cp:coreProperties>
</file>