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6110" windowHeight="7650" firstSheet="18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5" l="1"/>
  <c r="AC13" i="75"/>
  <c r="Z13" i="75"/>
  <c r="W13" i="75"/>
  <c r="T13" i="75"/>
  <c r="Q13" i="75"/>
  <c r="N13" i="75"/>
  <c r="K13" i="75"/>
  <c r="AL12" i="71" l="1"/>
  <c r="AI12" i="71"/>
  <c r="AL11" i="71"/>
  <c r="AI11" i="71"/>
  <c r="AL10" i="71"/>
  <c r="AI10" i="7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<sst xmlns="http://schemas.openxmlformats.org/spreadsheetml/2006/main" count="9415" uniqueCount="351">
  <si>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</si>
  <si>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</si>
  <si>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</si>
  <si>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</si>
  <si>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</si>
  <si>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</si>
  <si>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</si>
  <si>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</si>
  <si>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</si>
  <si>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</si>
  <si>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</si>
  <si>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</si>
  <si>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</si>
  <si>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</si>
  <si>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</si>
  <si>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</si>
  <si>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</si>
  <si>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</si>
  <si>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</si>
  <si>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</si>
  <si>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</si>
  <si>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</si>
  <si>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</si>
  <si>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</si>
  <si>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</si>
  <si>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</si>
  <si>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</si>
  <si>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</si>
  <si>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</si>
  <si>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</si>
  <si>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</si>
  <si>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</si>
  <si>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</si>
  <si>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</si>
  <si>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</si>
  <si>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</si>
  <si>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</si>
  <si>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</si>
  <si>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</si>
  <si>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</si>
  <si>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</si>
  <si>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</si>
  <si>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</si>
  <si>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</si>
  <si>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</si>
  <si>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</si>
  <si>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</si>
  <si>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</si>
  <si>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</si>
  <si>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</si>
  <si>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</si>
  <si>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</si>
  <si>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</si>
  <si>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</si>
  <si>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</si>
  <si>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</si>
  <si>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</si>
  <si>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</si>
  <si>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</si>
  <si>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</si>
  <si>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</si>
  <si>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</si>
  <si>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</si>
  <si>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</si>
  <si>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</si>
  <si>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</si>
  <si>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</si>
  <si>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</si>
  <si>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</si>
  <si>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</si>
  <si>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</si>
  <si>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</si>
  <si>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</si>
  <si>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</si>
  <si>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</si>
  <si>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</si>
  <si>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</si>
  <si>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</si>
  <si>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</si>
  <si>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</si>
  <si>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</si>
  <si>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</si>
  <si>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</si>
  <si>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</si>
  <si>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</si>
  <si>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</si>
  <si>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</si>
  <si>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</si>
  <si>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</si>
  <si>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</si>
  <si>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</si>
  <si>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</si>
  <si>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</si>
  <si>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</si>
  <si>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</si>
  <si>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</si>
  <si>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</si>
  <si>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</si>
  <si>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</si>
  <si>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</si>
  <si>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</si>
  <si>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</si>
  <si>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</si>
  <si>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</si>
  <si>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</si>
  <si>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</si>
  <si>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</si>
  <si>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</si>
  <si>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</si>
  <si>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</si>
  <si>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</si>
  <si>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</si>
  <si>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</si>
  <si>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</si>
  <si>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</si>
  <si>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</si>
  <si>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</si>
  <si>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</si>
  <si>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</si>
  <si>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</si>
  <si>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</si>
  <si>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</si>
  <si>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</si>
  <si>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</si>
  <si>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</si>
  <si>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</si>
  <si>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</si>
  <si>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</si>
  <si>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</si>
  <si>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</si>
  <si>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</si>
  <si>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</si>
  <si>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</si>
  <si>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</si>
  <si>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</si>
  <si>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</si>
  <si>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</si>
  <si>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</si>
  <si>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</si>
  <si>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</si>
  <si>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</si>
  <si>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</si>
  <si>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</si>
  <si>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</si>
  <si>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</si>
  <si>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</si>
  <si>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</si>
  <si>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</si>
  <si>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</si>
  <si>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</si>
  <si>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</si>
  <si>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</si>
  <si>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</si>
  <si>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</si>
  <si>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</si>
  <si>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</si>
  <si>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</si>
  <si>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</si>
  <si>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</si>
  <si>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</si>
  <si>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</si>
  <si>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</si>
  <si>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</si>
  <si>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</si>
  <si>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</si>
  <si>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</si>
  <si>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</si>
  <si>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</si>
  <si>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</si>
  <si>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</si>
  <si>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</si>
  <si>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</si>
  <si>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</si>
  <si>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</si>
  <si>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</si>
  <si>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</si>
  <si>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</si>
  <si>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</si>
  <si>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</si>
  <si>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</si>
  <si>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</si>
  <si>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</si>
  <si>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</si>
  <si>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</si>
  <si>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</si>
  <si>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</si>
  <si>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</si>
  <si>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</si>
  <si>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</si>
  <si>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</si>
  <si>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</si>
  <si>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</si>
  <si>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</si>
  <si>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</si>
  <si>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</si>
  <si>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</si>
  <si>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</si>
  <si>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</si>
  <si>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</si>
  <si>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</si>
  <si>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</si>
  <si>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</si>
  <si>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</si>
  <si>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</si>
  <si>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</si>
  <si>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</si>
  <si>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</si>
  <si>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</si>
  <si>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</si>
  <si>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</si>
  <si>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</si>
  <si>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</si>
  <si>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</si>
  <si>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</si>
  <si>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</si>
  <si>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</si>
  <si>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</si>
  <si>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</si>
  <si>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</si>
  <si>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</si>
  <si>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</si>
  <si>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</si>
  <si>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</si>
  <si>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</si>
  <si>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</si>
  <si>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</si>
  <si>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</si>
  <si>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</si>
  <si>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</si>
  <si>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</si>
  <si>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</si>
  <si>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</si>
  <si>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</si>
  <si>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</si>
  <si>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</si>
  <si>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</si>
  <si>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</si>
  <si>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</si>
  <si>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</si>
  <si>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</si>
  <si>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</si>
  <si>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</si>
  <si>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</si>
  <si>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</si>
  <si>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</si>
  <si>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</si>
  <si>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</si>
  <si>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</si>
  <si>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</si>
  <si>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</si>
  <si>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</si>
  <si>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</si>
  <si>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</si>
  <si>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</si>
  <si>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</si>
  <si>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</si>
  <si>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</si>
  <si>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</si>
  <si>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</si>
  <si>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</si>
  <si>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</si>
  <si>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</si>
  <si>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</si>
  <si>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</si>
  <si>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</si>
  <si>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</si>
  <si>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</si>
  <si>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</si>
  <si>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</si>
  <si>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</si>
  <si>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</si>
  <si>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</si>
  <si>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</si>
  <si>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</si>
  <si>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</si>
  <si>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</si>
  <si>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</si>
  <si>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</si>
  <si>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</si>
  <si>
    <t>根市　敏子</t>
    <phoneticPr fontId="2"/>
  </si>
  <si>
    <t>大木　暁美</t>
    <phoneticPr fontId="2"/>
  </si>
  <si>
    <t>高橋　サエ</t>
    <phoneticPr fontId="2"/>
  </si>
  <si>
    <t>工藤　隆子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</si>
  <si>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</si>
  <si>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立花　善治</t>
    <phoneticPr fontId="2"/>
  </si>
  <si>
    <t>織笠　尚子</t>
    <phoneticPr fontId="2"/>
  </si>
  <si>
    <t>新山　つゑ</t>
    <phoneticPr fontId="2"/>
  </si>
  <si>
    <t>田島　達三</t>
    <phoneticPr fontId="2"/>
  </si>
  <si>
    <t>東B→北</t>
    <rPh sb="0" eb="1">
      <t>ヒガシ</t>
    </rPh>
    <rPh sb="3" eb="4">
      <t>キタ</t>
    </rPh>
    <phoneticPr fontId="2"/>
  </si>
  <si>
    <t>柏崎　勝吾</t>
    <phoneticPr fontId="2"/>
  </si>
  <si>
    <t>利波　吉信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</si>
  <si>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</si>
  <si>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安達　よね</t>
    <phoneticPr fontId="2"/>
  </si>
  <si>
    <t>三浦　美喜子</t>
    <phoneticPr fontId="2"/>
  </si>
  <si>
    <t>櫻田　華</t>
    <phoneticPr fontId="2"/>
  </si>
  <si>
    <t>終了</t>
    <rPh sb="0" eb="2">
      <t>シュウリョウ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</si>
  <si>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</si>
  <si>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</si>
  <si>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中村　征美</t>
    <phoneticPr fontId="2"/>
  </si>
  <si>
    <t>東B→西B</t>
    <rPh sb="0" eb="1">
      <t>ヒガシ</t>
    </rPh>
    <rPh sb="3" eb="4">
      <t>ニシ</t>
    </rPh>
    <phoneticPr fontId="2"/>
  </si>
  <si>
    <t>菊池　未悠</t>
    <phoneticPr fontId="2"/>
  </si>
  <si>
    <t>措置入院</t>
  </si>
  <si>
    <t>寺沢　隆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</si>
  <si>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</si>
  <si>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金田　由記</t>
    <phoneticPr fontId="2"/>
  </si>
  <si>
    <t>小林　肖子</t>
    <phoneticPr fontId="2"/>
  </si>
  <si>
    <t>西A</t>
  </si>
  <si>
    <t>中居　敬悦</t>
    <phoneticPr fontId="2"/>
  </si>
  <si>
    <t>東B→北</t>
    <rPh sb="0" eb="1">
      <t>ヒガシ</t>
    </rPh>
    <rPh sb="3" eb="4">
      <t>キタ</t>
    </rPh>
    <phoneticPr fontId="2"/>
  </si>
  <si>
    <t>荒木　哲雄</t>
    <phoneticPr fontId="2"/>
  </si>
  <si>
    <t>東C→南A</t>
    <rPh sb="0" eb="1">
      <t>ヒガシ</t>
    </rPh>
    <rPh sb="3" eb="4">
      <t>ミナミ</t>
    </rPh>
    <phoneticPr fontId="2"/>
  </si>
  <si>
    <t>北田　正勝</t>
    <phoneticPr fontId="2"/>
  </si>
  <si>
    <t>根市　敏子</t>
    <rPh sb="0" eb="2">
      <t>ネイチ</t>
    </rPh>
    <rPh sb="3" eb="5">
      <t>トシコ</t>
    </rPh>
    <phoneticPr fontId="2"/>
  </si>
  <si>
    <t>東C→南C</t>
    <rPh sb="0" eb="1">
      <t>ヒガシ</t>
    </rPh>
    <rPh sb="3" eb="4">
      <t>ミナミ</t>
    </rPh>
    <phoneticPr fontId="2"/>
  </si>
  <si>
    <t>蔵　純一</t>
    <rPh sb="0" eb="1">
      <t>クラ</t>
    </rPh>
    <rPh sb="2" eb="4">
      <t>ジュンイチ</t>
    </rPh>
    <phoneticPr fontId="2"/>
  </si>
  <si>
    <t>木口　柊太郎</t>
    <rPh sb="0" eb="2">
      <t>キグチ</t>
    </rPh>
    <rPh sb="3" eb="4">
      <t>シュウ</t>
    </rPh>
    <rPh sb="4" eb="6">
      <t>タロウ</t>
    </rPh>
    <phoneticPr fontId="2"/>
  </si>
  <si>
    <t>東B→西B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</si>
  <si>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</si>
  <si>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寺戸　芳次郎</t>
    <rPh sb="0" eb="1">
      <t>テラ</t>
    </rPh>
    <rPh sb="1" eb="2">
      <t>ト</t>
    </rPh>
    <rPh sb="3" eb="6">
      <t>ヨシジロウ</t>
    </rPh>
    <phoneticPr fontId="2"/>
  </si>
  <si>
    <t>木村　順一</t>
    <rPh sb="0" eb="2">
      <t>キムラ</t>
    </rPh>
    <rPh sb="3" eb="5">
      <t>ジュンイチ</t>
    </rPh>
    <phoneticPr fontId="2"/>
  </si>
  <si>
    <t>長岡　明美</t>
    <rPh sb="0" eb="2">
      <t>ナガオカ</t>
    </rPh>
    <rPh sb="3" eb="5">
      <t>アケミ</t>
    </rPh>
    <phoneticPr fontId="2"/>
  </si>
  <si>
    <t>貝守　貴志</t>
    <rPh sb="0" eb="1">
      <t>カイ</t>
    </rPh>
    <rPh sb="1" eb="2">
      <t>マモル</t>
    </rPh>
    <rPh sb="3" eb="4">
      <t>タカシ</t>
    </rPh>
    <rPh sb="4" eb="5">
      <t>ココロザシ</t>
    </rPh>
    <phoneticPr fontId="2"/>
  </si>
  <si>
    <t>東D→西A</t>
    <rPh sb="0" eb="1">
      <t>ヒガシ</t>
    </rPh>
    <rPh sb="3" eb="4">
      <t>ニシ</t>
    </rPh>
    <phoneticPr fontId="2"/>
  </si>
  <si>
    <t>佐伯　るり子</t>
    <rPh sb="0" eb="2">
      <t>サエキ</t>
    </rPh>
    <rPh sb="5" eb="6">
      <t>コ</t>
    </rPh>
    <phoneticPr fontId="2"/>
  </si>
  <si>
    <t>三浦　勝廣</t>
    <rPh sb="0" eb="2">
      <t>ミウラ</t>
    </rPh>
    <rPh sb="3" eb="4">
      <t>カツ</t>
    </rPh>
    <rPh sb="4" eb="5">
      <t>ヒロシ</t>
    </rPh>
    <phoneticPr fontId="2"/>
  </si>
  <si>
    <t>遅番</t>
  </si>
  <si>
    <t>田端　ハツヱ</t>
    <rPh sb="0" eb="2">
      <t>タバタ</t>
    </rPh>
    <phoneticPr fontId="2"/>
  </si>
  <si>
    <t>山本　幸江</t>
    <rPh sb="0" eb="2">
      <t>ヤマモト</t>
    </rPh>
    <rPh sb="3" eb="5">
      <t>ユキエ</t>
    </rPh>
    <phoneticPr fontId="2"/>
  </si>
  <si>
    <t>斎藤　恵里子</t>
    <rPh sb="0" eb="2">
      <t>サイトウ</t>
    </rPh>
    <rPh sb="3" eb="6">
      <t>エリコ</t>
    </rPh>
    <phoneticPr fontId="2"/>
  </si>
  <si>
    <t>新坂　ニガ</t>
    <rPh sb="0" eb="1">
      <t>シン</t>
    </rPh>
    <rPh sb="1" eb="2">
      <t>サカ</t>
    </rPh>
    <phoneticPr fontId="2"/>
  </si>
  <si>
    <t>小嶋　つ子</t>
    <rPh sb="0" eb="2">
      <t>コジマ</t>
    </rPh>
    <rPh sb="4" eb="5">
      <t>コ</t>
    </rPh>
    <phoneticPr fontId="2"/>
  </si>
  <si>
    <t>西B→東D</t>
    <rPh sb="0" eb="1">
      <t>ニシ</t>
    </rPh>
    <rPh sb="3" eb="4">
      <t>ヒガシ</t>
    </rPh>
    <phoneticPr fontId="2"/>
  </si>
  <si>
    <t>松橋　榮子</t>
    <rPh sb="0" eb="2">
      <t>マツハシ</t>
    </rPh>
    <rPh sb="3" eb="5">
      <t>エイコ</t>
    </rPh>
    <phoneticPr fontId="2"/>
  </si>
  <si>
    <t>東C→南B</t>
    <rPh sb="0" eb="1">
      <t>ヒガシ</t>
    </rPh>
    <rPh sb="3" eb="4">
      <t>ミナミ</t>
    </rPh>
    <phoneticPr fontId="2"/>
  </si>
  <si>
    <t>小嶋　つ子</t>
    <rPh sb="0" eb="2">
      <t>コジマ</t>
    </rPh>
    <rPh sb="4" eb="5">
      <t>コ</t>
    </rPh>
    <phoneticPr fontId="2"/>
  </si>
  <si>
    <t>東D→西B</t>
    <rPh sb="0" eb="1">
      <t>ヒガシ</t>
    </rPh>
    <rPh sb="3" eb="4">
      <t>ニシ</t>
    </rPh>
    <phoneticPr fontId="2"/>
  </si>
  <si>
    <t>千田　悦子</t>
    <rPh sb="0" eb="2">
      <t>チダ</t>
    </rPh>
    <rPh sb="3" eb="5">
      <t>エツコ</t>
    </rPh>
    <phoneticPr fontId="2"/>
  </si>
  <si>
    <t>瀬川　高雄</t>
    <rPh sb="0" eb="2">
      <t>セガワ</t>
    </rPh>
    <rPh sb="3" eb="5">
      <t>タカオ</t>
    </rPh>
    <phoneticPr fontId="2"/>
  </si>
  <si>
    <t>小向　ヒサ子</t>
    <rPh sb="0" eb="2">
      <t>コムカイ</t>
    </rPh>
    <rPh sb="5" eb="6">
      <t>コ</t>
    </rPh>
    <phoneticPr fontId="2"/>
  </si>
  <si>
    <t>中居　ゆり</t>
    <rPh sb="0" eb="2">
      <t>ナカイ</t>
    </rPh>
    <phoneticPr fontId="2"/>
  </si>
  <si>
    <t>斎藤　恵里子</t>
    <rPh sb="0" eb="2">
      <t>サイトウ</t>
    </rPh>
    <rPh sb="3" eb="6">
      <t>エリコ</t>
    </rPh>
    <phoneticPr fontId="2"/>
  </si>
  <si>
    <t>東B→西A</t>
    <rPh sb="0" eb="1">
      <t>ヒガシ</t>
    </rPh>
    <rPh sb="3" eb="4">
      <t>ニシ</t>
    </rPh>
    <phoneticPr fontId="2"/>
  </si>
  <si>
    <t>立花　善治</t>
    <rPh sb="0" eb="2">
      <t>タチバナ</t>
    </rPh>
    <rPh sb="3" eb="4">
      <t>ヨシ</t>
    </rPh>
    <rPh sb="4" eb="5">
      <t>ジ</t>
    </rPh>
    <phoneticPr fontId="2"/>
  </si>
  <si>
    <t>東C→南D</t>
    <rPh sb="0" eb="1">
      <t>ヒガシ</t>
    </rPh>
    <rPh sb="3" eb="4">
      <t>ミナミ</t>
    </rPh>
    <phoneticPr fontId="2"/>
  </si>
  <si>
    <t>出町　文子</t>
    <rPh sb="0" eb="2">
      <t>デマチ</t>
    </rPh>
    <rPh sb="3" eb="5">
      <t>アヤコ</t>
    </rPh>
    <phoneticPr fontId="2"/>
  </si>
  <si>
    <t>西A→北</t>
    <rPh sb="0" eb="1">
      <t>ニシ</t>
    </rPh>
    <rPh sb="3" eb="4">
      <t>キタ</t>
    </rPh>
    <phoneticPr fontId="2"/>
  </si>
  <si>
    <t>田島　博文</t>
    <rPh sb="0" eb="2">
      <t>タシマ</t>
    </rPh>
    <rPh sb="3" eb="5">
      <t>ヒロフミ</t>
    </rPh>
    <phoneticPr fontId="2"/>
  </si>
  <si>
    <t>西B→東C</t>
    <rPh sb="0" eb="1">
      <t>ニシ</t>
    </rPh>
    <rPh sb="3" eb="4">
      <t>ヒガシ</t>
    </rPh>
    <phoneticPr fontId="2"/>
  </si>
  <si>
    <t>毛利　かつ子</t>
    <rPh sb="0" eb="2">
      <t>モウリ</t>
    </rPh>
    <rPh sb="5" eb="6">
      <t>コ</t>
    </rPh>
    <phoneticPr fontId="2"/>
  </si>
  <si>
    <t>足澤　希実</t>
    <rPh sb="0" eb="2">
      <t>タルサワ</t>
    </rPh>
    <rPh sb="3" eb="4">
      <t>ノゾミ</t>
    </rPh>
    <rPh sb="4" eb="5">
      <t>ミノル</t>
    </rPh>
    <phoneticPr fontId="2"/>
  </si>
  <si>
    <t>川村　貞子</t>
    <rPh sb="0" eb="2">
      <t>カワムラ</t>
    </rPh>
    <rPh sb="3" eb="5">
      <t>サダコ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</si>
</sst>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木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3</v>
      </c>
      <c r="O10" s="110"/>
      <c r="P10" s="110"/>
      <c r="Q10" s="110">
        <v>0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19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20</v>
      </c>
      <c r="L11" s="110"/>
      <c r="M11" s="110"/>
      <c r="N11" s="110">
        <v>24</v>
      </c>
      <c r="O11" s="110"/>
      <c r="P11" s="110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54</v>
      </c>
      <c r="AJ11" s="110"/>
      <c r="AK11" s="110"/>
      <c r="AL11" s="110">
        <f>N11+T11+Z11+AF11</f>
        <v>91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28</v>
      </c>
      <c r="O13" s="110"/>
      <c r="P13" s="110"/>
      <c r="Q13" s="110">
        <f>SUM(Q10:S12)</f>
        <v>17</v>
      </c>
      <c r="R13" s="110"/>
      <c r="S13" s="110"/>
      <c r="T13" s="211">
        <f>SUM(T10:V12)</f>
        <v>27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17</v>
      </c>
      <c r="AD13" s="212"/>
      <c r="AE13" s="213"/>
      <c r="AF13" s="211">
        <f>SUM(AF10:AH12)</f>
        <v>42</v>
      </c>
      <c r="AG13" s="212"/>
      <c r="AH13" s="213"/>
      <c r="AI13" s="110">
        <f>SUM(K13+Q13+W13+AC13)</f>
        <v>78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53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168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170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159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171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152</v>
      </c>
      <c r="U18" s="250"/>
      <c r="V18" s="250"/>
      <c r="W18" s="250"/>
      <c r="X18" s="251"/>
      <c r="Y18" s="249" t="s">
        <v>125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 t="s">
        <v>173</v>
      </c>
      <c r="G19" s="250"/>
      <c r="H19" s="250"/>
      <c r="I19" s="250"/>
      <c r="J19" s="250"/>
      <c r="K19" s="250"/>
      <c r="L19" s="250" t="s">
        <v>79</v>
      </c>
      <c r="M19" s="251"/>
      <c r="N19" s="249" t="s">
        <v>158</v>
      </c>
      <c r="O19" s="250"/>
      <c r="P19" s="250"/>
      <c r="Q19" s="250"/>
      <c r="R19" s="250"/>
      <c r="S19" s="251"/>
      <c r="T19" s="249" t="s">
        <v>152</v>
      </c>
      <c r="U19" s="250"/>
      <c r="V19" s="250"/>
      <c r="W19" s="250"/>
      <c r="X19" s="251"/>
      <c r="Y19" s="256" t="s">
        <v>125</v>
      </c>
      <c r="Z19" s="257"/>
      <c r="AA19" s="257"/>
      <c r="AB19" s="257"/>
      <c r="AC19" s="258"/>
      <c r="AD19" s="249" t="s">
        <v>144</v>
      </c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157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136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156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162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49" t="s">
        <v>163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164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 t="s">
        <v>137</v>
      </c>
      <c r="Z28" s="250"/>
      <c r="AA28" s="250"/>
      <c r="AB28" s="250"/>
      <c r="AC28" s="251"/>
      <c r="AD28" s="249" t="s">
        <v>165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166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158</v>
      </c>
      <c r="O29" s="250"/>
      <c r="P29" s="250"/>
      <c r="Q29" s="250"/>
      <c r="R29" s="250"/>
      <c r="S29" s="251"/>
      <c r="T29" s="249" t="s">
        <v>175</v>
      </c>
      <c r="U29" s="250"/>
      <c r="V29" s="250"/>
      <c r="W29" s="250"/>
      <c r="X29" s="251"/>
      <c r="Y29" s="256" t="s">
        <v>125</v>
      </c>
      <c r="Z29" s="257"/>
      <c r="AA29" s="257"/>
      <c r="AB29" s="257"/>
      <c r="AC29" s="258"/>
      <c r="AD29" s="249" t="s">
        <v>167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154</v>
      </c>
      <c r="E38" s="243"/>
      <c r="F38" s="243"/>
      <c r="G38" s="243"/>
      <c r="H38" s="243"/>
      <c r="I38" s="243" t="s">
        <v>79</v>
      </c>
      <c r="J38" s="243"/>
      <c r="K38" s="247" t="s">
        <v>152</v>
      </c>
      <c r="L38" s="243"/>
      <c r="M38" s="243"/>
      <c r="N38" s="243"/>
      <c r="O38" s="248"/>
      <c r="P38" s="259" t="s">
        <v>144</v>
      </c>
      <c r="Q38" s="259"/>
      <c r="R38" s="260"/>
      <c r="S38" s="261" t="s">
        <v>150</v>
      </c>
      <c r="T38" s="259"/>
      <c r="U38" s="259"/>
      <c r="V38" s="259"/>
      <c r="W38" s="260"/>
      <c r="X38" s="268" t="s">
        <v>153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208</v>
      </c>
      <c r="E39" s="125"/>
      <c r="F39" s="125"/>
      <c r="G39" s="125"/>
      <c r="H39" s="125"/>
      <c r="I39" s="250" t="s">
        <v>113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21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90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52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180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172</v>
      </c>
      <c r="O16" s="286"/>
      <c r="P16" s="286"/>
      <c r="Q16" s="286"/>
      <c r="R16" s="286"/>
      <c r="S16" s="287"/>
      <c r="T16" s="288" t="s">
        <v>146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141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185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172</v>
      </c>
      <c r="O17" s="250"/>
      <c r="P17" s="250"/>
      <c r="Q17" s="250"/>
      <c r="R17" s="250"/>
      <c r="S17" s="251"/>
      <c r="T17" s="249" t="s">
        <v>146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187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159</v>
      </c>
      <c r="U18" s="250"/>
      <c r="V18" s="250"/>
      <c r="W18" s="250"/>
      <c r="X18" s="251"/>
      <c r="Y18" s="249" t="s">
        <v>125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178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137</v>
      </c>
      <c r="Z21" s="289"/>
      <c r="AA21" s="289"/>
      <c r="AB21" s="289"/>
      <c r="AC21" s="290"/>
      <c r="AD21" s="285" t="s">
        <v>179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176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 t="s">
        <v>137</v>
      </c>
      <c r="Z26" s="289"/>
      <c r="AA26" s="289"/>
      <c r="AB26" s="289"/>
      <c r="AC26" s="290"/>
      <c r="AD26" s="285" t="s">
        <v>177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181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152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85" t="s">
        <v>182</v>
      </c>
      <c r="AE27" s="286"/>
      <c r="AF27" s="286"/>
      <c r="AG27" s="286"/>
      <c r="AH27" s="286"/>
      <c r="AI27" s="287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183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189</v>
      </c>
      <c r="U28" s="250"/>
      <c r="V28" s="250"/>
      <c r="W28" s="250"/>
      <c r="X28" s="251"/>
      <c r="Y28" s="249" t="s">
        <v>160</v>
      </c>
      <c r="Z28" s="250"/>
      <c r="AA28" s="250"/>
      <c r="AB28" s="250"/>
      <c r="AC28" s="251"/>
      <c r="AD28" s="249" t="s">
        <v>184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186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172</v>
      </c>
      <c r="O29" s="250"/>
      <c r="P29" s="250"/>
      <c r="Q29" s="250"/>
      <c r="R29" s="250"/>
      <c r="S29" s="251"/>
      <c r="T29" s="249" t="s">
        <v>152</v>
      </c>
      <c r="U29" s="250"/>
      <c r="V29" s="250"/>
      <c r="W29" s="250"/>
      <c r="X29" s="251"/>
      <c r="Y29" s="256" t="s">
        <v>137</v>
      </c>
      <c r="Z29" s="257"/>
      <c r="AA29" s="257"/>
      <c r="AB29" s="257"/>
      <c r="AC29" s="258"/>
      <c r="AD29" s="249" t="s">
        <v>177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154</v>
      </c>
      <c r="E38" s="243"/>
      <c r="F38" s="243"/>
      <c r="G38" s="243"/>
      <c r="H38" s="243"/>
      <c r="I38" s="243" t="s">
        <v>79</v>
      </c>
      <c r="J38" s="243"/>
      <c r="K38" s="247" t="s">
        <v>152</v>
      </c>
      <c r="L38" s="243"/>
      <c r="M38" s="243"/>
      <c r="N38" s="243"/>
      <c r="O38" s="248"/>
      <c r="P38" s="259" t="s">
        <v>144</v>
      </c>
      <c r="Q38" s="259"/>
      <c r="R38" s="260"/>
      <c r="S38" s="261" t="s">
        <v>150</v>
      </c>
      <c r="T38" s="259"/>
      <c r="U38" s="259"/>
      <c r="V38" s="259"/>
      <c r="W38" s="260"/>
      <c r="X38" s="268" t="s">
        <v>153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371" t="s">
        <v>188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208</v>
      </c>
      <c r="E39" s="125"/>
      <c r="F39" s="125"/>
      <c r="G39" s="125"/>
      <c r="H39" s="125"/>
      <c r="I39" s="250" t="s">
        <v>113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174</v>
      </c>
      <c r="U21" s="257"/>
      <c r="V21" s="257"/>
      <c r="W21" s="257"/>
      <c r="X21" s="258"/>
      <c r="Y21" s="288" t="s">
        <v>125</v>
      </c>
      <c r="Z21" s="289"/>
      <c r="AA21" s="289"/>
      <c r="AB21" s="289"/>
      <c r="AC21" s="290"/>
      <c r="AD21" s="285" t="s">
        <v>192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208</v>
      </c>
      <c r="E38" s="250"/>
      <c r="F38" s="250"/>
      <c r="G38" s="250"/>
      <c r="H38" s="250"/>
      <c r="I38" s="250" t="s">
        <v>113</v>
      </c>
      <c r="J38" s="250"/>
      <c r="K38" s="249" t="s">
        <v>140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208</v>
      </c>
      <c r="E38" s="250"/>
      <c r="F38" s="250"/>
      <c r="G38" s="250"/>
      <c r="H38" s="250"/>
      <c r="I38" s="250" t="s">
        <v>113</v>
      </c>
      <c r="J38" s="250"/>
      <c r="K38" s="249" t="s">
        <v>140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194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189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195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152</v>
      </c>
      <c r="U26" s="289"/>
      <c r="V26" s="289"/>
      <c r="W26" s="289"/>
      <c r="X26" s="290"/>
      <c r="Y26" s="288" t="s">
        <v>137</v>
      </c>
      <c r="Z26" s="289"/>
      <c r="AA26" s="289"/>
      <c r="AB26" s="289"/>
      <c r="AC26" s="290"/>
      <c r="AD26" s="285" t="s">
        <v>197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208</v>
      </c>
      <c r="E38" s="250"/>
      <c r="F38" s="250"/>
      <c r="G38" s="250"/>
      <c r="H38" s="250"/>
      <c r="I38" s="250" t="s">
        <v>113</v>
      </c>
      <c r="J38" s="250"/>
      <c r="K38" s="249" t="s">
        <v>140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340" t="s">
        <v>138</v>
      </c>
      <c r="Q6" s="337"/>
      <c r="R6" s="337"/>
      <c r="S6" s="337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125</v>
      </c>
      <c r="Z21" s="289"/>
      <c r="AA21" s="289"/>
      <c r="AB21" s="289"/>
      <c r="AC21" s="290"/>
      <c r="AD21" s="285" t="s">
        <v>192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204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146</v>
      </c>
      <c r="U22" s="250"/>
      <c r="V22" s="250"/>
      <c r="W22" s="250"/>
      <c r="X22" s="251"/>
      <c r="Y22" s="329" t="s">
        <v>125</v>
      </c>
      <c r="Z22" s="330"/>
      <c r="AA22" s="330"/>
      <c r="AB22" s="330"/>
      <c r="AC22" s="331"/>
      <c r="AD22" s="249" t="s">
        <v>169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198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149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199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387" t="s">
        <v>150</v>
      </c>
      <c r="Y38" s="388"/>
      <c r="Z38" s="388"/>
      <c r="AA38" s="388"/>
      <c r="AB38" s="40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203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208</v>
      </c>
      <c r="E39" s="125"/>
      <c r="F39" s="125"/>
      <c r="G39" s="125"/>
      <c r="H39" s="125"/>
      <c r="I39" s="250" t="s">
        <v>113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21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78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172</v>
      </c>
      <c r="O21" s="286"/>
      <c r="P21" s="286"/>
      <c r="Q21" s="286"/>
      <c r="R21" s="286"/>
      <c r="S21" s="287"/>
      <c r="T21" s="256" t="s">
        <v>152</v>
      </c>
      <c r="U21" s="257"/>
      <c r="V21" s="257"/>
      <c r="W21" s="257"/>
      <c r="X21" s="258"/>
      <c r="Y21" s="288" t="s">
        <v>206</v>
      </c>
      <c r="Z21" s="289"/>
      <c r="AA21" s="289"/>
      <c r="AB21" s="289"/>
      <c r="AC21" s="290"/>
      <c r="AD21" s="285" t="s">
        <v>207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209</v>
      </c>
      <c r="E39" s="125"/>
      <c r="F39" s="125"/>
      <c r="G39" s="125"/>
      <c r="H39" s="125"/>
      <c r="I39" s="250" t="s">
        <v>79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211</v>
      </c>
      <c r="Y39" s="388"/>
      <c r="Z39" s="388"/>
      <c r="AA39" s="388"/>
      <c r="AB39" s="400"/>
      <c r="AC39" s="387" t="s">
        <v>110</v>
      </c>
      <c r="AD39" s="388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210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21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216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217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172</v>
      </c>
      <c r="O17" s="250"/>
      <c r="P17" s="250"/>
      <c r="Q17" s="250"/>
      <c r="R17" s="250"/>
      <c r="S17" s="251"/>
      <c r="T17" s="249" t="s">
        <v>175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218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189</v>
      </c>
      <c r="U18" s="250"/>
      <c r="V18" s="250"/>
      <c r="W18" s="250"/>
      <c r="X18" s="251"/>
      <c r="Y18" s="249" t="s">
        <v>125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212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213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214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 t="s">
        <v>125</v>
      </c>
      <c r="Z27" s="330"/>
      <c r="AA27" s="330"/>
      <c r="AB27" s="330"/>
      <c r="AC27" s="331"/>
      <c r="AD27" s="249" t="s">
        <v>215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219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221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222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229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231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225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149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226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227</v>
      </c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 t="s">
        <v>125</v>
      </c>
      <c r="Z28" s="250"/>
      <c r="AA28" s="250"/>
      <c r="AB28" s="250"/>
      <c r="AC28" s="251"/>
      <c r="AD28" s="249" t="s">
        <v>276</v>
      </c>
      <c r="AE28" s="250"/>
      <c r="AF28" s="250"/>
      <c r="AG28" s="250"/>
      <c r="AH28" s="250"/>
      <c r="AI28" s="251"/>
      <c r="AJ28" s="249" t="s">
        <v>228</v>
      </c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56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80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233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57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23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19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81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238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137</v>
      </c>
      <c r="Z16" s="289"/>
      <c r="AA16" s="289"/>
      <c r="AB16" s="289"/>
      <c r="AC16" s="290"/>
      <c r="AD16" s="285" t="s">
        <v>231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243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152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242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175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161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234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189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235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1"/>
      <c r="K33" s="249" t="s">
        <v>140</v>
      </c>
      <c r="L33" s="250"/>
      <c r="M33" s="250"/>
      <c r="N33" s="250"/>
      <c r="O33" s="251"/>
      <c r="P33" s="249" t="s">
        <v>144</v>
      </c>
      <c r="Q33" s="250"/>
      <c r="R33" s="251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1"/>
      <c r="K34" s="249" t="s">
        <v>146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1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1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1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418" t="s">
        <v>150</v>
      </c>
      <c r="Y39" s="416"/>
      <c r="Z39" s="416"/>
      <c r="AA39" s="416"/>
      <c r="AB39" s="417"/>
      <c r="AC39" s="387" t="s">
        <v>110</v>
      </c>
      <c r="AD39" s="388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371" t="s">
        <v>241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22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246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230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5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5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5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5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5" ht="13.5" customHeight="1">
      <c r="A21" s="202"/>
      <c r="B21" s="203"/>
      <c r="C21" s="204"/>
      <c r="D21" s="281" t="s">
        <v>73</v>
      </c>
      <c r="E21" s="282"/>
      <c r="F21" s="315" t="s">
        <v>245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152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5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5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5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5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5" t="s">
        <v>244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5" s="11" customFormat="1">
      <c r="A27" s="202"/>
      <c r="B27" s="203"/>
      <c r="C27" s="204"/>
      <c r="D27" s="367"/>
      <c r="E27" s="368"/>
      <c r="F27" s="249" t="s">
        <v>247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174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248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5" s="11" customFormat="1">
      <c r="A28" s="202"/>
      <c r="B28" s="203"/>
      <c r="C28" s="204"/>
      <c r="D28" s="367"/>
      <c r="E28" s="368"/>
      <c r="F28" s="249" t="s">
        <v>249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159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250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5" s="11" customFormat="1">
      <c r="A29" s="202"/>
      <c r="B29" s="203"/>
      <c r="C29" s="204"/>
      <c r="D29" s="367"/>
      <c r="E29" s="368"/>
      <c r="F29" s="249" t="s">
        <v>251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172</v>
      </c>
      <c r="O29" s="250"/>
      <c r="P29" s="250"/>
      <c r="Q29" s="250"/>
      <c r="R29" s="250"/>
      <c r="S29" s="251"/>
      <c r="T29" s="249" t="s">
        <v>152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252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5" s="11" customFormat="1">
      <c r="A30" s="202"/>
      <c r="B30" s="203"/>
      <c r="C30" s="204"/>
      <c r="D30" s="367"/>
      <c r="E30" s="368"/>
      <c r="F30" s="249"/>
      <c r="G30" s="250"/>
      <c r="H30" s="250"/>
      <c r="I30" s="250"/>
      <c r="J30" s="250"/>
      <c r="K30" s="250"/>
      <c r="L30" s="250" t="s">
        <v>79</v>
      </c>
      <c r="M30" s="251"/>
      <c r="N30" s="249"/>
      <c r="O30" s="250"/>
      <c r="P30" s="250"/>
      <c r="Q30" s="250"/>
      <c r="R30" s="250"/>
      <c r="S30" s="25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249"/>
      <c r="AE30" s="250"/>
      <c r="AF30" s="250"/>
      <c r="AG30" s="250"/>
      <c r="AH30" s="250"/>
      <c r="AI30" s="251"/>
      <c r="AJ30" s="249"/>
      <c r="AK30" s="250"/>
      <c r="AL30" s="250"/>
      <c r="AM30" s="250"/>
      <c r="AN30" s="250"/>
      <c r="AO30" s="250"/>
      <c r="AP30" s="250"/>
      <c r="AQ30" s="250"/>
      <c r="AR30" s="250"/>
      <c r="AS30" s="333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56"/>
      <c r="U31" s="257"/>
      <c r="V31" s="257"/>
      <c r="W31" s="257"/>
      <c r="X31" s="258"/>
      <c r="Y31" s="360"/>
      <c r="Z31" s="361"/>
      <c r="AA31" s="361"/>
      <c r="AB31" s="361"/>
      <c r="AC31" s="363"/>
      <c r="AD31" s="249"/>
      <c r="AE31" s="250"/>
      <c r="AF31" s="250"/>
      <c r="AG31" s="250"/>
      <c r="AH31" s="250"/>
      <c r="AI31" s="251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3"/>
      <c r="E32" s="266"/>
      <c r="F32" s="266"/>
      <c r="G32" s="266"/>
      <c r="H32" s="266"/>
      <c r="I32" s="266"/>
      <c r="J32" s="267"/>
      <c r="K32" s="256"/>
      <c r="L32" s="257"/>
      <c r="M32" s="257"/>
      <c r="N32" s="257"/>
      <c r="O32" s="258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75"/>
    </row>
    <row r="33" spans="1:49" s="11" customFormat="1">
      <c r="A33" s="202"/>
      <c r="B33" s="203"/>
      <c r="C33" s="204"/>
      <c r="D33" s="429" t="s">
        <v>139</v>
      </c>
      <c r="E33" s="286"/>
      <c r="F33" s="286"/>
      <c r="G33" s="286"/>
      <c r="H33" s="286"/>
      <c r="I33" s="286" t="s">
        <v>113</v>
      </c>
      <c r="J33" s="286"/>
      <c r="K33" s="249" t="s">
        <v>140</v>
      </c>
      <c r="L33" s="250"/>
      <c r="M33" s="250"/>
      <c r="N33" s="250"/>
      <c r="O33" s="251"/>
      <c r="P33" s="286" t="s">
        <v>141</v>
      </c>
      <c r="Q33" s="286"/>
      <c r="R33" s="286"/>
      <c r="S33" s="285" t="s">
        <v>142</v>
      </c>
      <c r="T33" s="286"/>
      <c r="U33" s="286"/>
      <c r="V33" s="286"/>
      <c r="W33" s="287"/>
      <c r="X33" s="430" t="s">
        <v>142</v>
      </c>
      <c r="Y33" s="431"/>
      <c r="Z33" s="431"/>
      <c r="AA33" s="431"/>
      <c r="AB33" s="432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415" t="s">
        <v>143</v>
      </c>
      <c r="E34" s="250"/>
      <c r="F34" s="250"/>
      <c r="G34" s="250"/>
      <c r="H34" s="250"/>
      <c r="I34" s="250" t="s">
        <v>113</v>
      </c>
      <c r="J34" s="251"/>
      <c r="K34" s="249" t="s">
        <v>140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145</v>
      </c>
      <c r="E35" s="250"/>
      <c r="F35" s="250"/>
      <c r="G35" s="250"/>
      <c r="H35" s="250"/>
      <c r="I35" s="250" t="s">
        <v>113</v>
      </c>
      <c r="J35" s="251"/>
      <c r="K35" s="249" t="s">
        <v>146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147</v>
      </c>
      <c r="E36" s="250"/>
      <c r="F36" s="250"/>
      <c r="G36" s="250"/>
      <c r="H36" s="250"/>
      <c r="I36" s="250" t="s">
        <v>113</v>
      </c>
      <c r="J36" s="251"/>
      <c r="K36" s="249" t="s">
        <v>140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142</v>
      </c>
      <c r="T36" s="254"/>
      <c r="U36" s="254"/>
      <c r="V36" s="254"/>
      <c r="W36" s="255"/>
      <c r="X36" s="387" t="s">
        <v>142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148</v>
      </c>
      <c r="E37" s="250"/>
      <c r="F37" s="250"/>
      <c r="G37" s="250"/>
      <c r="H37" s="250"/>
      <c r="I37" s="250" t="s">
        <v>113</v>
      </c>
      <c r="J37" s="251"/>
      <c r="K37" s="249" t="s">
        <v>149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415" t="s">
        <v>193</v>
      </c>
      <c r="E38" s="250"/>
      <c r="F38" s="250"/>
      <c r="G38" s="250"/>
      <c r="H38" s="250"/>
      <c r="I38" s="250" t="s">
        <v>113</v>
      </c>
      <c r="J38" s="251"/>
      <c r="K38" s="249" t="s">
        <v>152</v>
      </c>
      <c r="L38" s="250"/>
      <c r="M38" s="250"/>
      <c r="N38" s="250"/>
      <c r="O38" s="251"/>
      <c r="P38" s="249" t="s">
        <v>144</v>
      </c>
      <c r="Q38" s="250"/>
      <c r="R38" s="251"/>
      <c r="S38" s="249" t="s">
        <v>150</v>
      </c>
      <c r="T38" s="250"/>
      <c r="U38" s="250"/>
      <c r="V38" s="250"/>
      <c r="W38" s="251"/>
      <c r="X38" s="413" t="s">
        <v>150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52" t="s">
        <v>201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9" t="s">
        <v>144</v>
      </c>
      <c r="Q39" s="259"/>
      <c r="R39" s="260"/>
      <c r="S39" s="261" t="s">
        <v>150</v>
      </c>
      <c r="T39" s="259"/>
      <c r="U39" s="259"/>
      <c r="V39" s="259"/>
      <c r="W39" s="260"/>
      <c r="X39" s="261" t="s">
        <v>150</v>
      </c>
      <c r="Y39" s="259"/>
      <c r="Z39" s="259"/>
      <c r="AA39" s="259"/>
      <c r="AB39" s="260"/>
      <c r="AC39" s="387" t="s">
        <v>114</v>
      </c>
      <c r="AD39" s="388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239</v>
      </c>
      <c r="E40" s="125"/>
      <c r="F40" s="125"/>
      <c r="G40" s="125"/>
      <c r="H40" s="125"/>
      <c r="I40" s="250" t="s">
        <v>113</v>
      </c>
      <c r="J40" s="250"/>
      <c r="K40" s="249" t="s">
        <v>152</v>
      </c>
      <c r="L40" s="250"/>
      <c r="M40" s="250"/>
      <c r="N40" s="250"/>
      <c r="O40" s="251"/>
      <c r="P40" s="250" t="s">
        <v>144</v>
      </c>
      <c r="Q40" s="250"/>
      <c r="R40" s="250"/>
      <c r="S40" s="253" t="s">
        <v>150</v>
      </c>
      <c r="T40" s="254"/>
      <c r="U40" s="254"/>
      <c r="V40" s="254"/>
      <c r="W40" s="255"/>
      <c r="X40" s="387" t="s">
        <v>150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 t="s">
        <v>253</v>
      </c>
      <c r="E41" s="125"/>
      <c r="F41" s="125"/>
      <c r="G41" s="125"/>
      <c r="H41" s="125"/>
      <c r="I41" s="250" t="s">
        <v>79</v>
      </c>
      <c r="J41" s="250"/>
      <c r="K41" s="249" t="s">
        <v>140</v>
      </c>
      <c r="L41" s="250"/>
      <c r="M41" s="250"/>
      <c r="N41" s="250"/>
      <c r="O41" s="251"/>
      <c r="P41" s="250" t="s">
        <v>192</v>
      </c>
      <c r="Q41" s="250"/>
      <c r="R41" s="250"/>
      <c r="S41" s="253" t="s">
        <v>254</v>
      </c>
      <c r="T41" s="254"/>
      <c r="U41" s="254"/>
      <c r="V41" s="254"/>
      <c r="W41" s="255"/>
      <c r="X41" s="387" t="s">
        <v>255</v>
      </c>
      <c r="Y41" s="388"/>
      <c r="Z41" s="388"/>
      <c r="AA41" s="388"/>
      <c r="AB41" s="400"/>
      <c r="AC41" s="387" t="s">
        <v>110</v>
      </c>
      <c r="AD41" s="388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371" t="s">
        <v>241</v>
      </c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2"/>
      <c r="B46" s="203"/>
      <c r="C46" s="204"/>
      <c r="D46" s="252"/>
      <c r="E46" s="125"/>
      <c r="F46" s="125"/>
      <c r="G46" s="125"/>
      <c r="H46" s="125"/>
      <c r="I46" s="250" t="s">
        <v>79</v>
      </c>
      <c r="J46" s="250"/>
      <c r="K46" s="360"/>
      <c r="L46" s="361"/>
      <c r="M46" s="361"/>
      <c r="N46" s="361"/>
      <c r="O46" s="363"/>
      <c r="P46" s="250"/>
      <c r="Q46" s="250"/>
      <c r="R46" s="250"/>
      <c r="S46" s="253"/>
      <c r="T46" s="254"/>
      <c r="U46" s="254"/>
      <c r="V46" s="254"/>
      <c r="W46" s="255"/>
      <c r="X46" s="387"/>
      <c r="Y46" s="388"/>
      <c r="Z46" s="388"/>
      <c r="AA46" s="388"/>
      <c r="AB46" s="400"/>
      <c r="AC46" s="394" t="s">
        <v>110</v>
      </c>
      <c r="AD46" s="39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2"/>
      <c r="AQ46" s="392"/>
      <c r="AR46" s="392"/>
      <c r="AS46" s="393"/>
      <c r="AW46" s="29"/>
    </row>
    <row r="47" spans="1:49" ht="14.25" thickBot="1">
      <c r="A47" s="205"/>
      <c r="B47" s="206"/>
      <c r="C47" s="207"/>
      <c r="D47" s="403"/>
      <c r="E47" s="404"/>
      <c r="F47" s="404"/>
      <c r="G47" s="404"/>
      <c r="H47" s="404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9"/>
      <c r="T47" s="390"/>
      <c r="U47" s="390"/>
      <c r="V47" s="390"/>
      <c r="W47" s="391"/>
      <c r="X47" s="409"/>
      <c r="Y47" s="410"/>
      <c r="Z47" s="410"/>
      <c r="AA47" s="410"/>
      <c r="AB47" s="411"/>
      <c r="AC47" s="424" t="s">
        <v>110</v>
      </c>
      <c r="AD47" s="4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2"/>
      <c r="L49" s="383"/>
      <c r="M49" s="383"/>
      <c r="N49" s="383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6"/>
      <c r="AB49" s="407"/>
      <c r="AC49" s="407"/>
      <c r="AD49" s="407"/>
      <c r="AE49" s="407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8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4"/>
      <c r="G61" s="385"/>
      <c r="H61" s="385"/>
      <c r="I61" s="386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9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272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19</v>
      </c>
      <c r="O11" s="412"/>
      <c r="P11" s="412"/>
      <c r="Q11" s="110">
        <v>16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17</v>
      </c>
      <c r="R13" s="110"/>
      <c r="S13" s="110"/>
      <c r="T13" s="110">
        <f>SUM(T10:V12)</f>
        <v>29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265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189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256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257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56" t="s">
        <v>258</v>
      </c>
      <c r="G27" s="257"/>
      <c r="H27" s="257"/>
      <c r="I27" s="257"/>
      <c r="J27" s="257"/>
      <c r="K27" s="257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174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259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260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189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261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262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158</v>
      </c>
      <c r="O29" s="250"/>
      <c r="P29" s="250"/>
      <c r="Q29" s="250"/>
      <c r="R29" s="250"/>
      <c r="S29" s="251"/>
      <c r="T29" s="249" t="s">
        <v>146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248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 t="s">
        <v>263</v>
      </c>
      <c r="G30" s="361"/>
      <c r="H30" s="361"/>
      <c r="I30" s="361"/>
      <c r="J30" s="361"/>
      <c r="K30" s="361"/>
      <c r="L30" s="361" t="s">
        <v>79</v>
      </c>
      <c r="M30" s="363"/>
      <c r="N30" s="360" t="s">
        <v>158</v>
      </c>
      <c r="O30" s="361"/>
      <c r="P30" s="361"/>
      <c r="Q30" s="361"/>
      <c r="R30" s="361"/>
      <c r="S30" s="363"/>
      <c r="T30" s="256" t="s">
        <v>174</v>
      </c>
      <c r="U30" s="257"/>
      <c r="V30" s="257"/>
      <c r="W30" s="257"/>
      <c r="X30" s="258"/>
      <c r="Y30" s="256"/>
      <c r="Z30" s="257"/>
      <c r="AA30" s="257"/>
      <c r="AB30" s="257"/>
      <c r="AC30" s="258"/>
      <c r="AD30" s="249" t="s">
        <v>264</v>
      </c>
      <c r="AE30" s="250"/>
      <c r="AF30" s="250"/>
      <c r="AG30" s="250"/>
      <c r="AH30" s="250"/>
      <c r="AI30" s="251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143</v>
      </c>
      <c r="E33" s="257"/>
      <c r="F33" s="257"/>
      <c r="G33" s="257"/>
      <c r="H33" s="257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7" t="s">
        <v>144</v>
      </c>
      <c r="Q33" s="257"/>
      <c r="R33" s="257"/>
      <c r="S33" s="256" t="s">
        <v>142</v>
      </c>
      <c r="T33" s="257"/>
      <c r="U33" s="257"/>
      <c r="V33" s="257"/>
      <c r="W33" s="258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249" t="s">
        <v>144</v>
      </c>
      <c r="Q38" s="250"/>
      <c r="R38" s="251"/>
      <c r="S38" s="256" t="s">
        <v>150</v>
      </c>
      <c r="T38" s="257"/>
      <c r="U38" s="257"/>
      <c r="V38" s="257"/>
      <c r="W38" s="258"/>
      <c r="X38" s="413" t="s">
        <v>150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237</v>
      </c>
      <c r="E40" s="125"/>
      <c r="F40" s="125"/>
      <c r="G40" s="125"/>
      <c r="H40" s="125"/>
      <c r="I40" s="250" t="s">
        <v>113</v>
      </c>
      <c r="J40" s="250"/>
      <c r="K40" s="249" t="s">
        <v>140</v>
      </c>
      <c r="L40" s="250"/>
      <c r="M40" s="250"/>
      <c r="N40" s="250"/>
      <c r="O40" s="251"/>
      <c r="P40" s="250" t="s">
        <v>192</v>
      </c>
      <c r="Q40" s="250"/>
      <c r="R40" s="250"/>
      <c r="S40" s="253" t="s">
        <v>254</v>
      </c>
      <c r="T40" s="254"/>
      <c r="U40" s="254"/>
      <c r="V40" s="254"/>
      <c r="W40" s="255"/>
      <c r="X40" s="387" t="s">
        <v>254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266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259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267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146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268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143</v>
      </c>
      <c r="E33" s="257"/>
      <c r="F33" s="257"/>
      <c r="G33" s="257"/>
      <c r="H33" s="257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7" t="s">
        <v>144</v>
      </c>
      <c r="Q33" s="257"/>
      <c r="R33" s="257"/>
      <c r="S33" s="256" t="s">
        <v>142</v>
      </c>
      <c r="T33" s="257"/>
      <c r="U33" s="257"/>
      <c r="V33" s="257"/>
      <c r="W33" s="258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237</v>
      </c>
      <c r="E40" s="125"/>
      <c r="F40" s="125"/>
      <c r="G40" s="125"/>
      <c r="H40" s="125"/>
      <c r="I40" s="250" t="s">
        <v>113</v>
      </c>
      <c r="J40" s="250"/>
      <c r="K40" s="249" t="s">
        <v>140</v>
      </c>
      <c r="L40" s="250"/>
      <c r="M40" s="250"/>
      <c r="N40" s="250"/>
      <c r="O40" s="251"/>
      <c r="P40" s="250" t="s">
        <v>192</v>
      </c>
      <c r="Q40" s="250"/>
      <c r="R40" s="250"/>
      <c r="S40" s="253" t="s">
        <v>254</v>
      </c>
      <c r="T40" s="254"/>
      <c r="U40" s="254"/>
      <c r="V40" s="254"/>
      <c r="W40" s="255"/>
      <c r="X40" s="387" t="s">
        <v>254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17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269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174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231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237</v>
      </c>
      <c r="E40" s="125"/>
      <c r="F40" s="125"/>
      <c r="G40" s="125"/>
      <c r="H40" s="125"/>
      <c r="I40" s="250" t="s">
        <v>113</v>
      </c>
      <c r="J40" s="250"/>
      <c r="K40" s="249" t="s">
        <v>140</v>
      </c>
      <c r="L40" s="250"/>
      <c r="M40" s="250"/>
      <c r="N40" s="250"/>
      <c r="O40" s="251"/>
      <c r="P40" s="250" t="s">
        <v>192</v>
      </c>
      <c r="Q40" s="250"/>
      <c r="R40" s="250"/>
      <c r="S40" s="253" t="s">
        <v>254</v>
      </c>
      <c r="T40" s="254"/>
      <c r="U40" s="254"/>
      <c r="V40" s="254"/>
      <c r="W40" s="255"/>
      <c r="X40" s="387" t="s">
        <v>254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 t="s">
        <v>270</v>
      </c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273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277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149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278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159</v>
      </c>
      <c r="U18" s="250"/>
      <c r="V18" s="250"/>
      <c r="W18" s="250"/>
      <c r="X18" s="251"/>
      <c r="Y18" s="249" t="s">
        <v>160</v>
      </c>
      <c r="Z18" s="250"/>
      <c r="AA18" s="250"/>
      <c r="AB18" s="250"/>
      <c r="AC18" s="251"/>
      <c r="AD18" s="249" t="s">
        <v>169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274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275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279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189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280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149</v>
      </c>
      <c r="U17" s="250"/>
      <c r="V17" s="250"/>
      <c r="W17" s="250"/>
      <c r="X17" s="251"/>
      <c r="Y17" s="329" t="s">
        <v>160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222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23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284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286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189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222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282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283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287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172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288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16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21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17</v>
      </c>
      <c r="R13" s="110"/>
      <c r="S13" s="110"/>
      <c r="T13" s="110">
        <f>SUM(T10:V12)</f>
        <v>30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293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152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144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189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179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292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189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222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 t="s">
        <v>294</v>
      </c>
      <c r="G23" s="250"/>
      <c r="H23" s="250"/>
      <c r="I23" s="250"/>
      <c r="J23" s="250"/>
      <c r="K23" s="250"/>
      <c r="L23" s="250" t="s">
        <v>79</v>
      </c>
      <c r="M23" s="251"/>
      <c r="N23" s="249" t="s">
        <v>172</v>
      </c>
      <c r="O23" s="250"/>
      <c r="P23" s="250"/>
      <c r="Q23" s="250"/>
      <c r="R23" s="250"/>
      <c r="S23" s="251"/>
      <c r="T23" s="249" t="s">
        <v>146</v>
      </c>
      <c r="U23" s="250"/>
      <c r="V23" s="250"/>
      <c r="W23" s="250"/>
      <c r="X23" s="251"/>
      <c r="Y23" s="249" t="s">
        <v>137</v>
      </c>
      <c r="Z23" s="250"/>
      <c r="AA23" s="250"/>
      <c r="AB23" s="250"/>
      <c r="AC23" s="251"/>
      <c r="AD23" s="249" t="s">
        <v>179</v>
      </c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290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291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295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249" t="s">
        <v>304</v>
      </c>
      <c r="G16" s="250"/>
      <c r="H16" s="250"/>
      <c r="I16" s="250"/>
      <c r="J16" s="250"/>
      <c r="K16" s="250"/>
      <c r="L16" s="286" t="s">
        <v>116</v>
      </c>
      <c r="M16" s="287"/>
      <c r="N16" s="285" t="s">
        <v>172</v>
      </c>
      <c r="O16" s="286"/>
      <c r="P16" s="286"/>
      <c r="Q16" s="286"/>
      <c r="R16" s="286"/>
      <c r="S16" s="287"/>
      <c r="T16" s="288" t="s">
        <v>146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141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300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301</v>
      </c>
      <c r="O21" s="286"/>
      <c r="P21" s="286"/>
      <c r="Q21" s="286"/>
      <c r="R21" s="286"/>
      <c r="S21" s="287"/>
      <c r="T21" s="256" t="s">
        <v>149</v>
      </c>
      <c r="U21" s="257"/>
      <c r="V21" s="257"/>
      <c r="W21" s="257"/>
      <c r="X21" s="258"/>
      <c r="Y21" s="288" t="s">
        <v>125</v>
      </c>
      <c r="Z21" s="289"/>
      <c r="AA21" s="289"/>
      <c r="AB21" s="289"/>
      <c r="AC21" s="290"/>
      <c r="AD21" s="285" t="s">
        <v>141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296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297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298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299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302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303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239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19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29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104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305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174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306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311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159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161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307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308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309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310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239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19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29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104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239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81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29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103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317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149</v>
      </c>
      <c r="U16" s="289"/>
      <c r="V16" s="289"/>
      <c r="W16" s="289"/>
      <c r="X16" s="290"/>
      <c r="Y16" s="288" t="s">
        <v>137</v>
      </c>
      <c r="Z16" s="289"/>
      <c r="AA16" s="289"/>
      <c r="AB16" s="289"/>
      <c r="AC16" s="290"/>
      <c r="AD16" s="285" t="s">
        <v>144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318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159</v>
      </c>
      <c r="U17" s="250"/>
      <c r="V17" s="250"/>
      <c r="W17" s="250"/>
      <c r="X17" s="251"/>
      <c r="Y17" s="329" t="s">
        <v>160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319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159</v>
      </c>
      <c r="U18" s="250"/>
      <c r="V18" s="250"/>
      <c r="W18" s="250"/>
      <c r="X18" s="251"/>
      <c r="Y18" s="249" t="s">
        <v>206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314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179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320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152</v>
      </c>
      <c r="U22" s="250"/>
      <c r="V22" s="250"/>
      <c r="W22" s="250"/>
      <c r="X22" s="251"/>
      <c r="Y22" s="329" t="s">
        <v>230</v>
      </c>
      <c r="Z22" s="330"/>
      <c r="AA22" s="330"/>
      <c r="AB22" s="330"/>
      <c r="AC22" s="331"/>
      <c r="AD22" s="249" t="s">
        <v>231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312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189</v>
      </c>
      <c r="U26" s="289"/>
      <c r="V26" s="289"/>
      <c r="W26" s="289"/>
      <c r="X26" s="290"/>
      <c r="Y26" s="288" t="s">
        <v>160</v>
      </c>
      <c r="Z26" s="289"/>
      <c r="AA26" s="289"/>
      <c r="AB26" s="289"/>
      <c r="AC26" s="290"/>
      <c r="AD26" s="285" t="s">
        <v>313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315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149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49" t="s">
        <v>316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272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18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37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80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102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324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230</v>
      </c>
      <c r="Z16" s="289"/>
      <c r="AA16" s="289"/>
      <c r="AB16" s="289"/>
      <c r="AC16" s="290"/>
      <c r="AD16" s="285" t="s">
        <v>231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323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189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306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321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149</v>
      </c>
      <c r="U26" s="289"/>
      <c r="V26" s="289"/>
      <c r="W26" s="289"/>
      <c r="X26" s="290"/>
      <c r="Y26" s="288" t="s">
        <v>137</v>
      </c>
      <c r="Z26" s="289"/>
      <c r="AA26" s="289"/>
      <c r="AB26" s="289"/>
      <c r="AC26" s="290"/>
      <c r="AD26" s="285" t="s">
        <v>322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325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21</v>
      </c>
      <c r="O11" s="412"/>
      <c r="P11" s="412"/>
      <c r="Q11" s="110">
        <v>18</v>
      </c>
      <c r="R11" s="110"/>
      <c r="S11" s="110"/>
      <c r="T11" s="110">
        <v>22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80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27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102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327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144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328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174</v>
      </c>
      <c r="U17" s="250"/>
      <c r="V17" s="250"/>
      <c r="W17" s="250"/>
      <c r="X17" s="251"/>
      <c r="Y17" s="329" t="s">
        <v>160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326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329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149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222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330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175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331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11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18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81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20</v>
      </c>
      <c r="X13" s="110"/>
      <c r="Y13" s="110"/>
      <c r="Z13" s="110">
        <f>SUM(Z10:AB12)</f>
        <v>13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102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337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149</v>
      </c>
      <c r="U16" s="289"/>
      <c r="V16" s="289"/>
      <c r="W16" s="289"/>
      <c r="X16" s="290"/>
      <c r="Y16" s="288" t="s">
        <v>137</v>
      </c>
      <c r="Z16" s="289"/>
      <c r="AA16" s="289"/>
      <c r="AB16" s="289"/>
      <c r="AC16" s="290"/>
      <c r="AD16" s="285" t="s">
        <v>141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338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146</v>
      </c>
      <c r="U17" s="250"/>
      <c r="V17" s="250"/>
      <c r="W17" s="250"/>
      <c r="X17" s="251"/>
      <c r="Y17" s="329" t="s">
        <v>230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336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172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332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 t="s">
        <v>160</v>
      </c>
      <c r="Z26" s="289"/>
      <c r="AA26" s="289"/>
      <c r="AB26" s="289"/>
      <c r="AC26" s="290"/>
      <c r="AD26" s="285" t="s">
        <v>333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334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49" t="s">
        <v>335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272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1</v>
      </c>
      <c r="R10" s="110"/>
      <c r="S10" s="110"/>
      <c r="T10" s="110">
        <v>4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23</v>
      </c>
      <c r="AD11" s="110"/>
      <c r="AE11" s="110"/>
      <c r="AF11" s="110">
        <v>35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81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29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103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348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144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349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172</v>
      </c>
      <c r="O17" s="250"/>
      <c r="P17" s="250"/>
      <c r="Q17" s="250"/>
      <c r="R17" s="250"/>
      <c r="S17" s="251"/>
      <c r="T17" s="249" t="s">
        <v>152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339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152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222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340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 t="s">
        <v>137</v>
      </c>
      <c r="Z26" s="289"/>
      <c r="AA26" s="289"/>
      <c r="AB26" s="289"/>
      <c r="AC26" s="290"/>
      <c r="AD26" s="285" t="s">
        <v>341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342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174</v>
      </c>
      <c r="U27" s="250"/>
      <c r="V27" s="250"/>
      <c r="W27" s="250"/>
      <c r="X27" s="251"/>
      <c r="Y27" s="329" t="s">
        <v>160</v>
      </c>
      <c r="Z27" s="330"/>
      <c r="AA27" s="330"/>
      <c r="AB27" s="330"/>
      <c r="AC27" s="331"/>
      <c r="AD27" s="249" t="s">
        <v>343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344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172</v>
      </c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 t="s">
        <v>206</v>
      </c>
      <c r="Z28" s="250"/>
      <c r="AA28" s="250"/>
      <c r="AB28" s="250"/>
      <c r="AC28" s="251"/>
      <c r="AD28" s="249" t="s">
        <v>345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346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158</v>
      </c>
      <c r="O29" s="250"/>
      <c r="P29" s="250"/>
      <c r="Q29" s="250"/>
      <c r="R29" s="250"/>
      <c r="S29" s="251"/>
      <c r="T29" s="249" t="s">
        <v>174</v>
      </c>
      <c r="U29" s="250"/>
      <c r="V29" s="250"/>
      <c r="W29" s="250"/>
      <c r="X29" s="251"/>
      <c r="Y29" s="256" t="s">
        <v>125</v>
      </c>
      <c r="Z29" s="257"/>
      <c r="AA29" s="257"/>
      <c r="AB29" s="257"/>
      <c r="AC29" s="258"/>
      <c r="AD29" s="249" t="s">
        <v>347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 t="s">
        <v>350</v>
      </c>
      <c r="G30" s="361"/>
      <c r="H30" s="361"/>
      <c r="I30" s="361"/>
      <c r="J30" s="361"/>
      <c r="K30" s="361"/>
      <c r="L30" s="361" t="s">
        <v>79</v>
      </c>
      <c r="M30" s="363"/>
      <c r="N30" s="360" t="s">
        <v>158</v>
      </c>
      <c r="O30" s="361"/>
      <c r="P30" s="361"/>
      <c r="Q30" s="361"/>
      <c r="R30" s="361"/>
      <c r="S30" s="363"/>
      <c r="T30" s="256" t="s">
        <v>175</v>
      </c>
      <c r="U30" s="257"/>
      <c r="V30" s="257"/>
      <c r="W30" s="257"/>
      <c r="X30" s="258"/>
      <c r="Y30" s="256" t="s">
        <v>137</v>
      </c>
      <c r="Z30" s="257"/>
      <c r="AA30" s="257"/>
      <c r="AB30" s="257"/>
      <c r="AC30" s="258"/>
      <c r="AD30" s="249" t="s">
        <v>163</v>
      </c>
      <c r="AE30" s="250"/>
      <c r="AF30" s="250"/>
      <c r="AG30" s="250"/>
      <c r="AH30" s="250"/>
      <c r="AI30" s="251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125</v>
      </c>
      <c r="AD5" s="357"/>
      <c r="AE5" s="357"/>
      <c r="AF5" s="357"/>
      <c r="AG5" s="358"/>
      <c r="AH5" s="340"/>
      <c r="AI5" s="337"/>
      <c r="AJ5" s="337"/>
      <c r="AK5" s="337"/>
      <c r="AL5" s="337" t="s">
        <v>130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/>
      <c r="Q6" s="102"/>
      <c r="R6" s="102"/>
      <c r="S6" s="102"/>
      <c r="T6" s="102" t="s">
        <v>127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128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129</v>
      </c>
      <c r="E5" s="4"/>
      <c r="F5" s="443"/>
      <c r="G5" s="443"/>
      <c r="H5" s="443"/>
      <c r="AL5" s="87" t="s">
        <v>130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134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135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131</v>
      </c>
      <c r="C12" s="443" t="s">
        <v>132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2025-05-31T00:37:22Z</dcterms:modified>
</cp:coreProperties>
</file>