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5D61878C-9142-4C20-B25E-DA8E9DE80680}" xr6:coauthVersionLast="47" xr6:coauthVersionMax="47" xr10:uidLastSave="{00000000-0000-0000-0000-000000000000}"/>
  <bookViews>
    <workbookView xWindow="-120" yWindow="-120" windowWidth="29040" windowHeight="15840" firstSheet="21" activeTab="28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193" l="1"/>
  <c r="C37" i="192" l="1"/>
  <c r="C37" i="188" l="1"/>
  <c r="C37" i="187"/>
  <c r="C37" i="185" l="1"/>
  <c r="C37" i="184"/>
  <c r="C37" i="181"/>
  <c r="C37" i="180" l="1"/>
  <c r="C37" i="177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<sst xmlns="http://schemas.openxmlformats.org/spreadsheetml/2006/main" count="4870" uniqueCount="359">
  <si>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</si>
  <si>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</si>
  <si>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</si>
  <si>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</si>
  <si>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</si>
  <si>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</si>
  <si>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</si>
  <si>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</si>
  <si>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</si>
  <si>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</si>
  <si>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</si>
  <si>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</si>
  <si>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</si>
  <si>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</si>
  <si>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</si>
  <si>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</si>
  <si>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</si>
  <si>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</si>
  <si>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</si>
  <si>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</si>
  <si>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</si>
  <si>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</si>
  <si>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</si>
  <si>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</si>
  <si>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</si>
  <si>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</si>
  <si>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</si>
  <si>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</si>
  <si>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</si>
  <si>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</si>
  <si>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</si>
  <si>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</si>
  <si>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</si>
  <si>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</si>
  <si>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</si>
  <si>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</si>
  <si>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</si>
  <si>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</si>
  <si>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</si>
  <si>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</si>
  <si>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</si>
  <si>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</si>
  <si>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</si>
  <si>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</si>
  <si>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</si>
  <si>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</si>
  <si>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</si>
  <si>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</si>
  <si>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</si>
  <si>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</si>
  <si>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</si>
  <si>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</si>
  <si>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</si>
  <si>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</si>
  <si>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</si>
  <si>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</si>
  <si>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</si>
  <si>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</si>
  <si>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</si>
  <si>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</si>
  <si>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</si>
  <si>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</si>
  <si>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</si>
  <si>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</si>
  <si>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</si>
  <si>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</si>
  <si>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</si>
  <si>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</si>
  <si>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</si>
  <si>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</si>
  <si>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</si>
  <si>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</si>
  <si>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</si>
  <si>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</si>
  <si>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・ニッコー電離健診11名</t>
    <rPh sb="5" eb="7">
      <t>デンリ</t>
    </rPh>
    <rPh sb="7" eb="9">
      <t>ケンシン</t>
    </rPh>
    <rPh sb="11" eb="12">
      <t>メイ</t>
    </rPh>
    <phoneticPr fontId="26"/>
  </si>
  <si>
    <t>23</t>
    <phoneticPr fontId="26"/>
  </si>
  <si>
    <t>田高</t>
    <rPh sb="0" eb="2">
      <t>タタカ</t>
    </rPh>
    <phoneticPr fontId="26"/>
  </si>
  <si>
    <t>25</t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</si>
  <si>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</si>
  <si>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</si>
  <si>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二又　安子</t>
    <rPh sb="0" eb="2">
      <t>フタマタ</t>
    </rPh>
    <rPh sb="3" eb="5">
      <t>ヤスコ</t>
    </rPh>
    <phoneticPr fontId="26"/>
  </si>
  <si>
    <t>血液検査</t>
    <rPh sb="0" eb="2">
      <t>ケツエキ</t>
    </rPh>
    <rPh sb="2" eb="4">
      <t>ケンサ</t>
    </rPh>
    <phoneticPr fontId="26"/>
  </si>
  <si>
    <t>織笠　勝男</t>
    <rPh sb="0" eb="2">
      <t>オリカサ</t>
    </rPh>
    <rPh sb="3" eb="5">
      <t>カツオ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</si>
  <si>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</si>
  <si>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</si>
  <si>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</si>
  <si>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起田　妙子</t>
    <rPh sb="0" eb="2">
      <t>オキタ</t>
    </rPh>
    <rPh sb="3" eb="5">
      <t>タエコ</t>
    </rPh>
    <phoneticPr fontId="26"/>
  </si>
  <si>
    <t>熊崎　ユウ子</t>
    <rPh sb="0" eb="2">
      <t>クマサキ</t>
    </rPh>
    <rPh sb="5" eb="6">
      <t>コ</t>
    </rPh>
    <phoneticPr fontId="26"/>
  </si>
  <si>
    <t>田代　札</t>
    <rPh sb="0" eb="2">
      <t>タシロ</t>
    </rPh>
    <rPh sb="3" eb="4">
      <t>サツ</t>
    </rPh>
    <phoneticPr fontId="26"/>
  </si>
  <si>
    <t>血液検査</t>
    <rPh sb="0" eb="2">
      <t>ケツエキ</t>
    </rPh>
    <rPh sb="2" eb="4">
      <t>ケンサ</t>
    </rPh>
    <phoneticPr fontId="26"/>
  </si>
  <si>
    <t>・ニッコーテクノ健診　1名</t>
    <rPh sb="8" eb="10">
      <t>ケンシン</t>
    </rPh>
    <rPh sb="12" eb="13">
      <t>メイ</t>
    </rPh>
    <phoneticPr fontId="26"/>
  </si>
  <si>
    <t>・施設入所前健診　1名</t>
    <rPh sb="1" eb="3">
      <t>シセツ</t>
    </rPh>
    <rPh sb="3" eb="5">
      <t>ニュウショ</t>
    </rPh>
    <rPh sb="5" eb="6">
      <t>マエ</t>
    </rPh>
    <rPh sb="6" eb="8">
      <t>ケンシン</t>
    </rPh>
    <rPh sb="10" eb="11">
      <t>メイ</t>
    </rPh>
    <phoneticPr fontId="26"/>
  </si>
  <si>
    <t>谷地　ツヨノ</t>
    <rPh sb="0" eb="2">
      <t>ヤチ</t>
    </rPh>
    <phoneticPr fontId="26"/>
  </si>
  <si>
    <t>田村　とよ</t>
    <rPh sb="0" eb="2">
      <t>タムラ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</si>
  <si>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</si>
  <si>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</si>
  <si>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21</t>
    <phoneticPr fontId="26"/>
  </si>
  <si>
    <t>柳田</t>
    <rPh sb="0" eb="2">
      <t>ヤナギダ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</si>
  <si>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</si>
  <si>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</si>
  <si>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堀　安由美</t>
  </si>
  <si>
    <t>日勤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</si>
  <si>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</si>
  <si>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</si>
  <si>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氣仙　優菜</t>
    <rPh sb="0" eb="2">
      <t>キセン</t>
    </rPh>
    <rPh sb="3" eb="4">
      <t>ユウ</t>
    </rPh>
    <rPh sb="4" eb="5">
      <t>ナ</t>
    </rPh>
    <phoneticPr fontId="26"/>
  </si>
  <si>
    <t>WAIS-Ⅳ、SCT</t>
    <phoneticPr fontId="26"/>
  </si>
  <si>
    <t>辻井　正</t>
    <rPh sb="0" eb="2">
      <t>ツジイ</t>
    </rPh>
    <rPh sb="3" eb="4">
      <t>タダシ</t>
    </rPh>
    <phoneticPr fontId="26"/>
  </si>
  <si>
    <t>河村　紫乃</t>
    <rPh sb="0" eb="2">
      <t>カワムラ</t>
    </rPh>
    <rPh sb="3" eb="5">
      <t>シノ</t>
    </rPh>
    <phoneticPr fontId="26"/>
  </si>
  <si>
    <t>CMI</t>
    <phoneticPr fontId="26"/>
  </si>
  <si>
    <t>木</t>
    <rPh sb="0" eb="1">
      <t>モク</t>
    </rPh>
    <phoneticPr fontId="26"/>
  </si>
  <si>
    <t>田名部Dr・馬渡Dr</t>
    <rPh sb="0" eb="3">
      <t>タナブ</t>
    </rPh>
    <rPh sb="6" eb="8">
      <t>マワタリ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</si>
  <si>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</si>
  <si>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</si>
  <si>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</si>
  <si>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</si>
  <si>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</si>
  <si>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</si>
  <si>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</si>
  <si>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日勤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</si>
  <si>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</si>
  <si>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新堂　ヤス</t>
    <rPh sb="0" eb="2">
      <t>シンドウ</t>
    </rPh>
    <phoneticPr fontId="26"/>
  </si>
  <si>
    <t>血液検査</t>
    <rPh sb="0" eb="2">
      <t>ケツエキ</t>
    </rPh>
    <rPh sb="2" eb="4">
      <t>ケンサ</t>
    </rPh>
    <phoneticPr fontId="26"/>
  </si>
  <si>
    <t>血液検査、HDS-R・MMSE</t>
    <rPh sb="0" eb="2">
      <t>ケツエキ</t>
    </rPh>
    <rPh sb="2" eb="4">
      <t>ケンサ</t>
    </rPh>
    <phoneticPr fontId="26"/>
  </si>
  <si>
    <t>佐々木　りせ子</t>
    <rPh sb="0" eb="3">
      <t>ササキ</t>
    </rPh>
    <rPh sb="6" eb="7">
      <t>コ</t>
    </rPh>
    <phoneticPr fontId="26"/>
  </si>
  <si>
    <t>日下　勉</t>
    <rPh sb="0" eb="2">
      <t>クサカ</t>
    </rPh>
    <rPh sb="3" eb="4">
      <t>ツトム</t>
    </rPh>
    <phoneticPr fontId="26"/>
  </si>
  <si>
    <t>谷内　さくら</t>
    <rPh sb="0" eb="1">
      <t>タニ</t>
    </rPh>
    <rPh sb="1" eb="2">
      <t>ナイ</t>
    </rPh>
    <phoneticPr fontId="26"/>
  </si>
  <si>
    <t>南　雅世</t>
    <rPh sb="0" eb="1">
      <t>ミナミ</t>
    </rPh>
    <rPh sb="2" eb="3">
      <t>マサ</t>
    </rPh>
    <rPh sb="3" eb="4">
      <t>ヨ</t>
    </rPh>
    <phoneticPr fontId="26"/>
  </si>
  <si>
    <t>佐藤　サブリナ　さくら</t>
    <rPh sb="0" eb="2">
      <t>サトウ</t>
    </rPh>
    <phoneticPr fontId="26"/>
  </si>
  <si>
    <t>松橋　壱樹</t>
    <rPh sb="0" eb="2">
      <t>マツハシ</t>
    </rPh>
    <rPh sb="3" eb="4">
      <t>イチ</t>
    </rPh>
    <rPh sb="4" eb="5">
      <t>キ</t>
    </rPh>
    <phoneticPr fontId="26"/>
  </si>
  <si>
    <t>WISCーIV</t>
    <phoneticPr fontId="26"/>
  </si>
  <si>
    <t>カウンセリング</t>
    <phoneticPr fontId="26"/>
  </si>
  <si>
    <t>金</t>
    <rPh sb="0" eb="1">
      <t>キン</t>
    </rPh>
    <phoneticPr fontId="26"/>
  </si>
  <si>
    <t>22</t>
    <phoneticPr fontId="26"/>
  </si>
  <si>
    <t>・ニッコーテクノ定期健診４名</t>
    <rPh sb="8" eb="10">
      <t>テイキ</t>
    </rPh>
    <rPh sb="10" eb="12">
      <t>ケンシン</t>
    </rPh>
    <rPh sb="12" eb="14">
      <t>ヨンメイ</t>
    </rPh>
    <phoneticPr fontId="26"/>
  </si>
  <si>
    <t>山田孝廣</t>
    <rPh sb="0" eb="2">
      <t>ヤマダ</t>
    </rPh>
    <rPh sb="2" eb="4">
      <t>タカヒロ</t>
    </rPh>
    <phoneticPr fontId="26"/>
  </si>
  <si>
    <t>血液検査</t>
    <rPh sb="0" eb="2">
      <t>ケツエキ</t>
    </rPh>
    <rPh sb="2" eb="4">
      <t>ケンサ</t>
    </rPh>
    <phoneticPr fontId="26"/>
  </si>
  <si>
    <t>長内一真</t>
    <rPh sb="0" eb="2">
      <t>オサナイ</t>
    </rPh>
    <rPh sb="2" eb="4">
      <t>カズマ</t>
    </rPh>
    <phoneticPr fontId="26"/>
  </si>
  <si>
    <t>是川志郎</t>
    <rPh sb="0" eb="1">
      <t>コレ</t>
    </rPh>
    <rPh sb="1" eb="2">
      <t>カワ</t>
    </rPh>
    <rPh sb="2" eb="4">
      <t>シロウ</t>
    </rPh>
    <phoneticPr fontId="26"/>
  </si>
  <si>
    <t>蒔内美穂子</t>
    <rPh sb="0" eb="1">
      <t>マ</t>
    </rPh>
    <rPh sb="1" eb="2">
      <t>ナイ</t>
    </rPh>
    <rPh sb="2" eb="5">
      <t>ミホコ</t>
    </rPh>
    <phoneticPr fontId="26"/>
  </si>
  <si>
    <t>佐藤</t>
    <phoneticPr fontId="26"/>
  </si>
  <si>
    <t>小林</t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</si>
  <si>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</si>
  <si>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</si>
  <si>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</si>
  <si>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</si>
  <si>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</si>
  <si>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年休</t>
    <rPh sb="0" eb="2">
      <t>ネンキュウ</t>
    </rPh>
    <phoneticPr fontId="26"/>
  </si>
  <si>
    <t>20</t>
    <phoneticPr fontId="26"/>
  </si>
  <si>
    <t>小林</t>
    <rPh sb="0" eb="2">
      <t>コバヤシ</t>
    </rPh>
    <phoneticPr fontId="26"/>
  </si>
  <si>
    <t>・あかしや雇入れ健診　１名</t>
    <rPh sb="5" eb="7">
      <t>ヤトイイ</t>
    </rPh>
    <rPh sb="8" eb="10">
      <t>ケンシン</t>
    </rPh>
    <rPh sb="12" eb="13">
      <t>メイ</t>
    </rPh>
    <phoneticPr fontId="26"/>
  </si>
  <si>
    <t>苫米地　涼</t>
    <rPh sb="0" eb="3">
      <t>トマベチ</t>
    </rPh>
    <rPh sb="4" eb="5">
      <t>リョウ</t>
    </rPh>
    <phoneticPr fontId="26"/>
  </si>
  <si>
    <t>CMI・血液検査</t>
    <rPh sb="4" eb="6">
      <t>ケツエキ</t>
    </rPh>
    <rPh sb="6" eb="8">
      <t>ケンサ</t>
    </rPh>
    <phoneticPr fontId="26"/>
  </si>
  <si>
    <t>鶴居　イソ</t>
    <rPh sb="0" eb="2">
      <t>ツルイ</t>
    </rPh>
    <phoneticPr fontId="26"/>
  </si>
  <si>
    <t>血液検査</t>
    <rPh sb="0" eb="4">
      <t>ケツエキケンサ</t>
    </rPh>
    <phoneticPr fontId="26"/>
  </si>
  <si>
    <t>澤谷　翔太</t>
    <rPh sb="0" eb="1">
      <t>サワ</t>
    </rPh>
    <rPh sb="1" eb="2">
      <t>ヤ</t>
    </rPh>
    <rPh sb="3" eb="5">
      <t>ショウタ</t>
    </rPh>
    <phoneticPr fontId="26"/>
  </si>
  <si>
    <t>及川　弘子</t>
    <rPh sb="0" eb="2">
      <t>オイカワ</t>
    </rPh>
    <rPh sb="3" eb="5">
      <t>ヒロコ</t>
    </rPh>
    <phoneticPr fontId="26"/>
  </si>
  <si>
    <t>中村　マツエ</t>
    <rPh sb="0" eb="2">
      <t>ナカムラ</t>
    </rPh>
    <phoneticPr fontId="26"/>
  </si>
  <si>
    <t>冨田　ミヨ</t>
    <rPh sb="0" eb="2">
      <t>トミタ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</si>
  <si>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</si>
  <si>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ゼプリオン150ｍｇ</t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</si>
  <si>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</si>
  <si>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岡三沢診療所</t>
    <rPh sb="0" eb="6">
      <t>オカミサワシンリョウジョ</t>
    </rPh>
    <phoneticPr fontId="26"/>
  </si>
  <si>
    <t>吉田　ハツ</t>
    <rPh sb="0" eb="2">
      <t>ヨシダ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</si>
  <si>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</si>
  <si>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</si>
  <si>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工藤　利津子</t>
    <rPh sb="0" eb="2">
      <t>クドウ</t>
    </rPh>
    <rPh sb="3" eb="6">
      <t>リツコ</t>
    </rPh>
    <phoneticPr fontId="26"/>
  </si>
  <si>
    <t>ＨＤＳ－Ｒ・ＭＭＳＥ</t>
    <phoneticPr fontId="26"/>
  </si>
  <si>
    <t>鈴木　寛二</t>
    <rPh sb="0" eb="2">
      <t>スズキ</t>
    </rPh>
    <rPh sb="3" eb="5">
      <t>カンジ</t>
    </rPh>
    <phoneticPr fontId="26"/>
  </si>
  <si>
    <t>ゼプリオン150㎎</t>
    <phoneticPr fontId="26"/>
  </si>
  <si>
    <t>・ニッコーテクノ電離健診４名</t>
    <rPh sb="8" eb="10">
      <t>デンリ</t>
    </rPh>
    <rPh sb="10" eb="12">
      <t>ケンシン</t>
    </rPh>
    <rPh sb="12" eb="14">
      <t>ヨンメイ</t>
    </rPh>
    <phoneticPr fontId="26"/>
  </si>
  <si>
    <t>上中　功</t>
    <rPh sb="0" eb="1">
      <t>カミ</t>
    </rPh>
    <rPh sb="1" eb="2">
      <t>ナカ</t>
    </rPh>
    <rPh sb="3" eb="4">
      <t>コウ</t>
    </rPh>
    <phoneticPr fontId="26"/>
  </si>
  <si>
    <t>小笠原</t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</si>
  <si>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</si>
  <si>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</si>
  <si>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小栁Dr</t>
    <rPh sb="0" eb="2">
      <t>コヤナギ</t>
    </rPh>
    <phoneticPr fontId="26"/>
  </si>
  <si>
    <t>24.0</t>
    <phoneticPr fontId="26"/>
  </si>
  <si>
    <t>20.0</t>
    <phoneticPr fontId="26"/>
  </si>
  <si>
    <t>23.0</t>
    <phoneticPr fontId="26"/>
  </si>
  <si>
    <t>柳田</t>
    <rPh sb="0" eb="2">
      <t>ヤナギダ</t>
    </rPh>
    <phoneticPr fontId="26"/>
  </si>
  <si>
    <t>押井　穂香</t>
    <rPh sb="0" eb="2">
      <t>オシイ</t>
    </rPh>
    <rPh sb="3" eb="5">
      <t>ホノカ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</si>
  <si>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</si>
  <si>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菅藤　麻美</t>
    <rPh sb="0" eb="2">
      <t>カントウ</t>
    </rPh>
    <rPh sb="3" eb="5">
      <t>アサミ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</si>
  <si>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</si>
  <si>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</t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</si>
  <si>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</si>
  <si>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</si>
  <si>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</si>
  <si>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織笠　祐美</t>
    <rPh sb="0" eb="2">
      <t>オリカサ</t>
    </rPh>
    <rPh sb="3" eb="5">
      <t>ユミ</t>
    </rPh>
    <phoneticPr fontId="26"/>
  </si>
  <si>
    <t>武士沢　龍志</t>
    <rPh sb="0" eb="2">
      <t>ブシ</t>
    </rPh>
    <rPh sb="2" eb="3">
      <t>ザワ</t>
    </rPh>
    <rPh sb="4" eb="5">
      <t>リュウ</t>
    </rPh>
    <rPh sb="5" eb="6">
      <t>シ</t>
    </rPh>
    <phoneticPr fontId="26"/>
  </si>
  <si>
    <t>冨田　ヒメ子</t>
    <rPh sb="0" eb="2">
      <t>トミタ</t>
    </rPh>
    <rPh sb="5" eb="6">
      <t>コ</t>
    </rPh>
    <phoneticPr fontId="26"/>
  </si>
  <si>
    <t>久保澤　優貴</t>
    <rPh sb="0" eb="3">
      <t>クボサワ</t>
    </rPh>
    <rPh sb="4" eb="5">
      <t>ユウ</t>
    </rPh>
    <rPh sb="5" eb="6">
      <t>キ</t>
    </rPh>
    <phoneticPr fontId="26"/>
  </si>
  <si>
    <t>カウンセリング</t>
    <phoneticPr fontId="26"/>
  </si>
  <si>
    <t>フィードバック</t>
    <phoneticPr fontId="26"/>
  </si>
  <si>
    <t>HDS-R,MMSE,CDT</t>
    <phoneticPr fontId="26"/>
  </si>
  <si>
    <t>SCT,CMI</t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</si>
  <si>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</si>
  <si>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</si>
  <si>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</si>
  <si>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</si>
  <si>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24.0</t>
    <phoneticPr fontId="26"/>
  </si>
  <si>
    <t>23.0</t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</si>
  <si>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</si>
  <si>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</si>
  <si>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</si>
  <si>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小笠原</t>
    <rPh sb="0" eb="3">
      <t>オガサワラ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</si>
  <si>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</si>
  <si>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</si>
  <si>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24</t>
    <phoneticPr fontId="26"/>
  </si>
  <si>
    <t>24</t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</si>
  <si>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</si>
  <si>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</si>
  <si>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</si>
  <si>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下川　のり子</t>
    <rPh sb="0" eb="2">
      <t>シモカワ</t>
    </rPh>
    <rPh sb="5" eb="6">
      <t>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</si>
  <si>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</si>
  <si>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小笠原　由美子</t>
    <rPh sb="0" eb="3">
      <t>オガサワラ</t>
    </rPh>
    <rPh sb="4" eb="7">
      <t>ユミコ</t>
    </rPh>
    <phoneticPr fontId="26"/>
  </si>
  <si>
    <t>佐々木　康之</t>
    <rPh sb="0" eb="3">
      <t>ササキ</t>
    </rPh>
    <rPh sb="4" eb="5">
      <t>ヤス</t>
    </rPh>
    <rPh sb="5" eb="6">
      <t>ユキ</t>
    </rPh>
    <phoneticPr fontId="26"/>
  </si>
  <si>
    <t>エビリファイ300㎎</t>
    <phoneticPr fontId="26"/>
  </si>
  <si>
    <t>エビリファイ400㎎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</si>
  <si>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</si>
  <si>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</si>
  <si>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</si>
  <si>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</si>
  <si>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</si>
  <si>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</si>
  <si>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</si>
  <si>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小関　智也</t>
    <rPh sb="0" eb="2">
      <t>コセキ</t>
    </rPh>
    <rPh sb="3" eb="5">
      <t>トモヤ</t>
    </rPh>
    <phoneticPr fontId="26"/>
  </si>
  <si>
    <t>げんねん健康管理センター</t>
    <rPh sb="4" eb="6">
      <t>ケンコウ</t>
    </rPh>
    <rPh sb="6" eb="8">
      <t>カンリ</t>
    </rPh>
    <phoneticPr fontId="26"/>
  </si>
  <si>
    <t>大沢　圭一郎</t>
    <rPh sb="0" eb="2">
      <t>オオサワ</t>
    </rPh>
    <rPh sb="3" eb="6">
      <t>ケイイチロウ</t>
    </rPh>
    <phoneticPr fontId="26"/>
  </si>
  <si>
    <t>船掘ふじたメンタルクリニック</t>
    <rPh sb="0" eb="1">
      <t>フネ</t>
    </rPh>
    <rPh sb="1" eb="2">
      <t>ホ</t>
    </rPh>
    <phoneticPr fontId="26"/>
  </si>
  <si>
    <t>小関　智也</t>
    <rPh sb="0" eb="2">
      <t>コセキ</t>
    </rPh>
    <rPh sb="3" eb="5">
      <t>トモヤ</t>
    </rPh>
    <phoneticPr fontId="26"/>
  </si>
  <si>
    <t>大沢　圭一郎</t>
    <rPh sb="0" eb="2">
      <t>オオサワ</t>
    </rPh>
    <rPh sb="3" eb="6">
      <t>ケイイチロウ</t>
    </rPh>
    <phoneticPr fontId="26"/>
  </si>
  <si>
    <t>CMI・血液検査</t>
    <rPh sb="4" eb="6">
      <t>ケツエキ</t>
    </rPh>
    <rPh sb="6" eb="8">
      <t>ケンサ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</si>
  <si>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</si>
  <si>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</si>
  <si>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</si>
  <si>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</si>
  <si>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</si>
  <si>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</si>
  <si>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</si>
  <si>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</si>
  <si>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</si>
  <si>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欠勤</t>
    <rPh sb="0" eb="2">
      <t>ケッキン</t>
    </rPh>
    <phoneticPr fontId="26"/>
  </si>
  <si>
    <t>猪野　遥</t>
    <rPh sb="0" eb="2">
      <t>イノ</t>
    </rPh>
    <rPh sb="3" eb="4">
      <t>ハル</t>
    </rPh>
    <phoneticPr fontId="26"/>
  </si>
  <si>
    <t>血液検査</t>
    <rPh sb="0" eb="2">
      <t>ケツエキ</t>
    </rPh>
    <rPh sb="2" eb="4">
      <t>ケンサ</t>
    </rPh>
    <phoneticPr fontId="26"/>
  </si>
  <si>
    <t>・職員春の健診７名</t>
    <rPh sb="1" eb="3">
      <t>ショクイン</t>
    </rPh>
    <rPh sb="3" eb="4">
      <t>ハル</t>
    </rPh>
    <rPh sb="5" eb="7">
      <t>ケンシン</t>
    </rPh>
    <rPh sb="7" eb="9">
      <t>ナナメイ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</si>
  <si>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</si>
  <si>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</si>
  <si>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谷内　さくら</t>
    <rPh sb="0" eb="1">
      <t>タニ</t>
    </rPh>
    <rPh sb="1" eb="2">
      <t>ナイ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</si>
  <si>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</si>
  <si>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</si>
  <si>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河村　紫乃</t>
    <rPh sb="0" eb="2">
      <t>カワムラ</t>
    </rPh>
    <rPh sb="3" eb="5">
      <t>シノ</t>
    </rPh>
    <phoneticPr fontId="26"/>
  </si>
  <si>
    <t>WAIS-Ⅳ、SCT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</si>
  <si>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</si>
  <si>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</si>
  <si>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欠勤</t>
    <rPh sb="0" eb="2">
      <t>ケッキン</t>
    </rPh>
    <phoneticPr fontId="26"/>
  </si>
  <si>
    <t>早退</t>
    <rPh sb="0" eb="2">
      <t>ソウタイ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</si>
  <si>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</si>
  <si>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</si>
  <si>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神　圭輔</t>
    <rPh sb="0" eb="1">
      <t>ジン</t>
    </rPh>
    <rPh sb="2" eb="4">
      <t>ケイスケ</t>
    </rPh>
    <phoneticPr fontId="26"/>
  </si>
  <si>
    <t>田名部・金</t>
    <rPh sb="0" eb="3">
      <t>タナブ</t>
    </rPh>
    <rPh sb="4" eb="5">
      <t>キン</t>
    </rPh>
    <phoneticPr fontId="26"/>
  </si>
  <si>
    <t>木</t>
    <rPh sb="0" eb="1">
      <t>キ</t>
    </rPh>
    <phoneticPr fontId="26"/>
  </si>
  <si>
    <t>小笠原</t>
    <rPh sb="0" eb="3">
      <t>オガサワラ</t>
    </rPh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</si>
  <si>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</si>
  <si>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</si>
  <si>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</si>
  <si>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</si>
  <si>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</si>
  <si>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あいざわクリニック</t>
    <phoneticPr fontId="26"/>
  </si>
  <si>
    <t>志賀　まり子</t>
    <rPh sb="0" eb="2">
      <t>シガ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</si>
  <si>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</si>
  <si>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種市ローザ雪乃</t>
    <rPh sb="0" eb="2">
      <t>タネイチ</t>
    </rPh>
    <rPh sb="5" eb="7">
      <t>ユキノ</t>
    </rPh>
    <phoneticPr fontId="26"/>
  </si>
  <si>
    <t>エビリファイ400mg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</si>
  <si>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</si>
  <si>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</si>
  <si>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神</t>
    <rPh sb="0" eb="1">
      <t>ジン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</si>
  <si>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</si>
  <si>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</si>
  <si>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</si>
  <si>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</si>
  <si>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西舘　瞳</t>
    <rPh sb="0" eb="2">
      <t>ニシダテ</t>
    </rPh>
    <rPh sb="3" eb="4">
      <t>ヒトミ</t>
    </rPh>
    <phoneticPr fontId="26"/>
  </si>
  <si>
    <t>ゼプリオン150ｍｇ</t>
    <phoneticPr fontId="26"/>
  </si>
  <si>
    <t>22</t>
    <phoneticPr fontId="26"/>
  </si>
  <si>
    <t>25</t>
    <phoneticPr fontId="26"/>
  </si>
  <si>
    <t>小林</t>
    <rPh sb="0" eb="2">
      <t>コバヤシ</t>
    </rPh>
    <phoneticPr fontId="26"/>
  </si>
  <si>
    <t>竹ケ原　菜那</t>
    <rPh sb="0" eb="1">
      <t>タ</t>
    </rPh>
    <rPh sb="2" eb="3">
      <t>ガハラ</t>
    </rPh>
    <rPh sb="4" eb="5">
      <t>ナ</t>
    </rPh>
    <rPh sb="5" eb="6">
      <t>ナ</t>
    </rPh>
    <phoneticPr fontId="26"/>
  </si>
  <si>
    <t>CMI</t>
    <phoneticPr fontId="26"/>
  </si>
  <si>
    <t>年休</t>
    <rPh sb="0" eb="1">
      <t>ネン</t>
    </rPh>
    <rPh sb="1" eb="2">
      <t>キュウ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</si>
  <si>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</si>
  <si>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</si>
  <si>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21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</si>
  <si>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</si>
  <si>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</si>
  <si>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平尾　大和</t>
    <rPh sb="0" eb="2">
      <t>ヒラオ</t>
    </rPh>
    <rPh sb="3" eb="5">
      <t>ヤマト</t>
    </rPh>
    <phoneticPr fontId="26"/>
  </si>
  <si>
    <t>CMI・血液検査</t>
    <rPh sb="4" eb="6">
      <t>ケツエキ</t>
    </rPh>
    <rPh sb="6" eb="8">
      <t>ケンサ</t>
    </rPh>
    <phoneticPr fontId="26"/>
  </si>
  <si>
    <t>山本　篤史</t>
    <rPh sb="0" eb="2">
      <t>ヤマモト</t>
    </rPh>
    <rPh sb="3" eb="5">
      <t>アツシ</t>
    </rPh>
    <phoneticPr fontId="26"/>
  </si>
  <si>
    <t>佐々木　康之</t>
    <rPh sb="0" eb="3">
      <t>ササキ</t>
    </rPh>
    <rPh sb="4" eb="6">
      <t>ヤスユキ</t>
    </rPh>
    <phoneticPr fontId="26"/>
  </si>
  <si>
    <t>ゼプリオン263mg</t>
    <phoneticPr fontId="26"/>
  </si>
  <si>
    <t>ゼプリオン100mg</t>
    <phoneticPr fontId="26"/>
  </si>
  <si>
    <t>矢島　健史</t>
    <rPh sb="0" eb="2">
      <t>ヤジマ</t>
    </rPh>
    <rPh sb="3" eb="4">
      <t>ケン</t>
    </rPh>
    <rPh sb="4" eb="5">
      <t>シ</t>
    </rPh>
    <phoneticPr fontId="26"/>
  </si>
  <si>
    <t>伊藤　真利亜</t>
    <rPh sb="0" eb="2">
      <t>イトウ</t>
    </rPh>
    <rPh sb="3" eb="4">
      <t>マ</t>
    </rPh>
    <rPh sb="4" eb="5">
      <t>リ</t>
    </rPh>
    <rPh sb="5" eb="6">
      <t>ア</t>
    </rPh>
    <phoneticPr fontId="26"/>
  </si>
  <si>
    <t>ベスリクリニック</t>
    <phoneticPr fontId="26"/>
  </si>
  <si>
    <t>平尾　大和</t>
    <rPh sb="0" eb="2">
      <t>ヒラオ</t>
    </rPh>
    <rPh sb="3" eb="5">
      <t>ヤマト</t>
    </rPh>
    <phoneticPr fontId="26"/>
  </si>
  <si>
    <t>田高</t>
    <rPh sb="0" eb="1">
      <t>タ</t>
    </rPh>
    <rPh sb="1" eb="2">
      <t>タカ</t>
    </rPh>
    <phoneticPr fontId="26"/>
  </si>
  <si>
    <t>竹下　ミツ子</t>
    <rPh sb="0" eb="2">
      <t>タケシタ</t>
    </rPh>
    <rPh sb="5" eb="6">
      <t>コ</t>
    </rPh>
    <phoneticPr fontId="26"/>
  </si>
  <si>
    <t>認知検査</t>
    <rPh sb="0" eb="2">
      <t>ニンチ</t>
    </rPh>
    <rPh sb="2" eb="4">
      <t>ケンサ</t>
    </rPh>
    <phoneticPr fontId="26"/>
  </si>
  <si>
    <t>中村　たみ</t>
    <rPh sb="0" eb="2">
      <t>ナカムラ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</si>
  <si>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</si>
  <si>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まつぞのクリニック</t>
    <phoneticPr fontId="26"/>
  </si>
  <si>
    <t>欠勤</t>
    <rPh sb="0" eb="2">
      <t>ケッキン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</si>
  <si>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</si>
  <si>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</si>
  <si>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日勤</t>
    <rPh sb="0" eb="2">
      <t>ニッキン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</si>
  <si>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</si>
  <si>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</si>
  <si>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西舘　慧</t>
    <rPh sb="0" eb="2">
      <t>ニシダテ</t>
    </rPh>
    <rPh sb="3" eb="4">
      <t>ケイ</t>
    </rPh>
    <phoneticPr fontId="26"/>
  </si>
  <si>
    <t>血液検査</t>
    <rPh sb="0" eb="2">
      <t>ケツエキ</t>
    </rPh>
    <rPh sb="2" eb="4">
      <t>ケンサ</t>
    </rPh>
    <phoneticPr fontId="26"/>
  </si>
  <si>
    <t>CMI</t>
    <phoneticPr fontId="26"/>
  </si>
  <si>
    <t>・職員健診16名</t>
    <rPh sb="1" eb="3">
      <t>ショクイン</t>
    </rPh>
    <rPh sb="3" eb="5">
      <t>ケンシン</t>
    </rPh>
    <rPh sb="7" eb="8">
      <t>メイ</t>
    </rPh>
    <phoneticPr fontId="26"/>
  </si>
  <si>
    <t>23</t>
    <phoneticPr fontId="26"/>
  </si>
  <si>
    <t>24</t>
    <phoneticPr fontId="26"/>
  </si>
  <si>
    <t>24</t>
    <phoneticPr fontId="26"/>
  </si>
  <si>
    <t>小笠原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</si>
  <si>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</si>
  <si>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</si>
  <si>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</si>
  <si>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河村　紫乃</t>
    <rPh sb="0" eb="2">
      <t>カワムラ</t>
    </rPh>
    <rPh sb="3" eb="5">
      <t>シノ</t>
    </rPh>
    <phoneticPr fontId="26"/>
  </si>
  <si>
    <t>ロールシャッハ・テスト</t>
    <phoneticPr fontId="26"/>
  </si>
  <si>
    <t>田中　雅之</t>
    <rPh sb="0" eb="2">
      <t>タナカ</t>
    </rPh>
    <rPh sb="3" eb="5">
      <t>マサユキ</t>
    </rPh>
    <phoneticPr fontId="26"/>
  </si>
  <si>
    <t>CMI</t>
    <phoneticPr fontId="26"/>
  </si>
  <si>
    <t>南　雅世</t>
    <rPh sb="0" eb="1">
      <t>ミナミ</t>
    </rPh>
    <rPh sb="2" eb="3">
      <t>マサ</t>
    </rPh>
    <rPh sb="3" eb="4">
      <t>ヨ</t>
    </rPh>
    <phoneticPr fontId="26"/>
  </si>
  <si>
    <t>佐藤　さくらサブリナ</t>
    <rPh sb="0" eb="2">
      <t>サトウ</t>
    </rPh>
    <phoneticPr fontId="26"/>
  </si>
  <si>
    <t>カウンセリング</t>
    <phoneticPr fontId="26"/>
  </si>
  <si>
    <t>23.0</t>
    <phoneticPr fontId="26"/>
  </si>
  <si>
    <t>24.0</t>
    <phoneticPr fontId="26"/>
  </si>
  <si>
    <t>24.0</t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</si>
  <si>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</si>
  <si>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</si>
  <si>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</si>
  <si>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欠勤</t>
    <rPh sb="0" eb="2">
      <t>ケッキン</t>
    </rPh>
    <phoneticPr fontId="26"/>
  </si>
  <si>
    <t>木</t>
    <rPh sb="0" eb="1">
      <t>モク</t>
    </rPh>
    <phoneticPr fontId="26"/>
  </si>
  <si>
    <t>田名部Dr・村上Dr</t>
    <rPh sb="0" eb="3">
      <t>タナブ</t>
    </rPh>
    <rPh sb="6" eb="8">
      <t>ムラカミ</t>
    </rPh>
    <phoneticPr fontId="26"/>
  </si>
  <si>
    <t>菅原　さみ</t>
    <rPh sb="0" eb="2">
      <t>スガワラ</t>
    </rPh>
    <phoneticPr fontId="26"/>
  </si>
  <si>
    <t>対馬　美津子</t>
    <rPh sb="0" eb="2">
      <t>ツシマ</t>
    </rPh>
    <rPh sb="3" eb="6">
      <t>ミツコ</t>
    </rPh>
    <phoneticPr fontId="26"/>
  </si>
  <si>
    <t>鈴谷　哲</t>
    <rPh sb="0" eb="2">
      <t>スズヤ</t>
    </rPh>
    <rPh sb="3" eb="4">
      <t>サトル</t>
    </rPh>
    <phoneticPr fontId="26"/>
  </si>
  <si>
    <t>三沢市立三沢病院</t>
    <rPh sb="0" eb="8">
      <t>ミサワシリツミサワビョウイン</t>
    </rPh>
    <phoneticPr fontId="26"/>
  </si>
  <si>
    <t>25</t>
    <phoneticPr fontId="26"/>
  </si>
  <si>
    <t>25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</si>
  <si>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</si>
  <si>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</si>
  <si>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恩田クリニック</t>
    <rPh sb="0" eb="2">
      <t>オンダ</t>
    </rPh>
    <phoneticPr fontId="26"/>
  </si>
  <si>
    <t>蛯沢　真喜子</t>
    <rPh sb="0" eb="2">
      <t>エビサワ</t>
    </rPh>
    <rPh sb="3" eb="4">
      <t>マ</t>
    </rPh>
    <rPh sb="4" eb="6">
      <t>ヨシコ</t>
    </rPh>
    <phoneticPr fontId="26"/>
  </si>
  <si>
    <t>ゼプリオンTRI350㎎</t>
    <phoneticPr fontId="26"/>
  </si>
  <si>
    <t>髙橋　正直</t>
    <rPh sb="0" eb="2">
      <t>タカハシ</t>
    </rPh>
    <rPh sb="3" eb="5">
      <t>マサナオ</t>
    </rPh>
    <phoneticPr fontId="26"/>
  </si>
  <si>
    <t>血液検査・CMI</t>
    <rPh sb="0" eb="4">
      <t>ケツエキケンサ</t>
    </rPh>
    <phoneticPr fontId="26"/>
  </si>
  <si>
    <t>尾田　真紀</t>
    <rPh sb="0" eb="2">
      <t>オダ</t>
    </rPh>
    <rPh sb="3" eb="5">
      <t>マキ</t>
    </rPh>
    <phoneticPr fontId="26"/>
  </si>
  <si>
    <t>22.0</t>
    <phoneticPr fontId="26"/>
  </si>
  <si>
    <t>・特記なし</t>
    <rPh sb="1" eb="3">
      <t>トッキ</t>
    </rPh>
    <phoneticPr fontId="26"/>
  </si>
  <si>
    <t>土門　スミ</t>
    <rPh sb="0" eb="2">
      <t>ドモン</t>
    </rPh>
    <phoneticPr fontId="26"/>
  </si>
  <si>
    <t>北村耳鼻科</t>
    <rPh sb="0" eb="2">
      <t>キタムラ</t>
    </rPh>
    <rPh sb="2" eb="5">
      <t>ジビカ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</si>
</sst>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 wrapText="1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43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29" fillId="0" borderId="22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topLeftCell="A19" zoomScaleNormal="100" zoomScaleSheetLayoutView="100" workbookViewId="0">
      <selection activeCell="B50" sqref="B50:AE5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9" t="s">
        <v>53</v>
      </c>
      <c r="X2" s="160"/>
      <c r="Y2" s="160"/>
      <c r="Z2" s="161"/>
      <c r="AA2" s="163" t="s">
        <v>73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71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39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8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51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39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 t="s">
        <v>80</v>
      </c>
      <c r="C25" s="146"/>
      <c r="D25" s="146"/>
      <c r="E25" s="146"/>
      <c r="F25" s="15" t="s">
        <v>5</v>
      </c>
      <c r="G25" s="51" t="s">
        <v>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 t="s">
        <v>82</v>
      </c>
      <c r="C26" s="70"/>
      <c r="D26" s="70"/>
      <c r="E26" s="70"/>
      <c r="F26" s="37" t="s">
        <v>5</v>
      </c>
      <c r="G26" s="66" t="s">
        <v>81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 t="s">
        <v>86</v>
      </c>
      <c r="C27" s="70"/>
      <c r="D27" s="70"/>
      <c r="E27" s="70"/>
      <c r="F27" s="37" t="s">
        <v>5</v>
      </c>
      <c r="G27" s="66" t="s">
        <v>89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 t="s">
        <v>87</v>
      </c>
      <c r="C28" s="70"/>
      <c r="D28" s="70"/>
      <c r="E28" s="70"/>
      <c r="F28" s="37" t="s">
        <v>5</v>
      </c>
      <c r="G28" s="66" t="s">
        <v>81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 t="s">
        <v>88</v>
      </c>
      <c r="C29" s="70"/>
      <c r="D29" s="70"/>
      <c r="E29" s="70"/>
      <c r="F29" s="37" t="s">
        <v>5</v>
      </c>
      <c r="G29" s="66" t="s">
        <v>81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76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78</v>
      </c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76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96" t="s">
        <v>79</v>
      </c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307610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192000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115610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84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 t="s">
        <v>74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98</v>
      </c>
      <c r="U2" s="50" t="s">
        <v>3</v>
      </c>
      <c r="W2" s="159" t="s">
        <v>53</v>
      </c>
      <c r="X2" s="160"/>
      <c r="Y2" s="160"/>
      <c r="Z2" s="161"/>
      <c r="AA2" s="163" t="s">
        <v>99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66" t="s">
        <v>100</v>
      </c>
      <c r="K9" s="67"/>
      <c r="L9" s="67"/>
      <c r="M9" s="67"/>
      <c r="N9" s="68"/>
      <c r="O9" s="157" t="s">
        <v>101</v>
      </c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24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3</v>
      </c>
      <c r="Z12" s="140"/>
      <c r="AA12" s="48" t="s">
        <v>14</v>
      </c>
      <c r="AB12" s="19" t="s">
        <v>15</v>
      </c>
      <c r="AC12" s="187">
        <f>I12+M12+Q12+U12+Y12</f>
        <v>43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24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24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 t="s">
        <v>94</v>
      </c>
      <c r="W19" s="124"/>
      <c r="X19" s="124"/>
      <c r="Y19" s="124"/>
      <c r="Z19" s="124"/>
      <c r="AA19" s="15" t="s">
        <v>5</v>
      </c>
      <c r="AB19" s="123" t="s">
        <v>95</v>
      </c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 t="s">
        <v>92</v>
      </c>
      <c r="C25" s="146"/>
      <c r="D25" s="146"/>
      <c r="E25" s="146"/>
      <c r="F25" s="15" t="s">
        <v>5</v>
      </c>
      <c r="G25" s="51" t="s">
        <v>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 t="s">
        <v>93</v>
      </c>
      <c r="C26" s="70"/>
      <c r="D26" s="70"/>
      <c r="E26" s="70"/>
      <c r="F26" s="37" t="s">
        <v>5</v>
      </c>
      <c r="G26" s="66" t="s">
        <v>81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 t="s">
        <v>102</v>
      </c>
      <c r="C27" s="70"/>
      <c r="D27" s="70"/>
      <c r="E27" s="70"/>
      <c r="F27" s="37" t="s">
        <v>5</v>
      </c>
      <c r="G27" s="66" t="s">
        <v>103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 t="s">
        <v>104</v>
      </c>
      <c r="C28" s="70"/>
      <c r="D28" s="70"/>
      <c r="E28" s="70"/>
      <c r="F28" s="37" t="s">
        <v>5</v>
      </c>
      <c r="G28" s="66" t="s">
        <v>105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 t="s">
        <v>106</v>
      </c>
      <c r="C29" s="70"/>
      <c r="D29" s="70"/>
      <c r="E29" s="70"/>
      <c r="F29" s="37" t="s">
        <v>5</v>
      </c>
      <c r="G29" s="66" t="s">
        <v>103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 t="s">
        <v>107</v>
      </c>
      <c r="C30" s="146"/>
      <c r="D30" s="146"/>
      <c r="E30" s="146"/>
      <c r="F30" s="15" t="s">
        <v>5</v>
      </c>
      <c r="G30" s="51" t="s">
        <v>108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96</v>
      </c>
      <c r="Q32" s="64"/>
      <c r="R32" s="65"/>
      <c r="S32" s="66" t="s">
        <v>76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78</v>
      </c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97</v>
      </c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173665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50000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123665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 t="s">
        <v>90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 t="s">
        <v>91</v>
      </c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16" zoomScaleNormal="100" zoomScaleSheetLayoutView="100" workbookViewId="0">
      <selection activeCell="G31" sqref="G31:K3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109</v>
      </c>
      <c r="U2" s="50" t="s">
        <v>3</v>
      </c>
      <c r="W2" s="159" t="s">
        <v>53</v>
      </c>
      <c r="X2" s="160"/>
      <c r="Y2" s="160"/>
      <c r="Z2" s="161"/>
      <c r="AA2" s="163" t="s">
        <v>110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119</v>
      </c>
      <c r="K9" s="156"/>
      <c r="L9" s="156"/>
      <c r="M9" s="156"/>
      <c r="N9" s="156"/>
      <c r="O9" s="157" t="s">
        <v>118</v>
      </c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31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12</v>
      </c>
      <c r="V12" s="140"/>
      <c r="W12" s="48" t="s">
        <v>14</v>
      </c>
      <c r="X12" s="17" t="s">
        <v>16</v>
      </c>
      <c r="Y12" s="139">
        <v>2</v>
      </c>
      <c r="Z12" s="140"/>
      <c r="AA12" s="48" t="s">
        <v>14</v>
      </c>
      <c r="AB12" s="19" t="s">
        <v>15</v>
      </c>
      <c r="AC12" s="187">
        <f>I12+M12+Q12+U12+Y12</f>
        <v>51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31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 t="s">
        <v>120</v>
      </c>
      <c r="M19" s="124"/>
      <c r="N19" s="124"/>
      <c r="O19" s="141"/>
      <c r="P19" s="39" t="s">
        <v>5</v>
      </c>
      <c r="Q19" s="115" t="s">
        <v>116</v>
      </c>
      <c r="R19" s="70"/>
      <c r="S19" s="70"/>
      <c r="T19" s="70"/>
      <c r="U19" s="24" t="s">
        <v>117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 t="s">
        <v>120</v>
      </c>
      <c r="C25" s="146"/>
      <c r="D25" s="146"/>
      <c r="E25" s="146"/>
      <c r="F25" s="15" t="s">
        <v>5</v>
      </c>
      <c r="G25" s="189" t="s">
        <v>122</v>
      </c>
      <c r="H25" s="190"/>
      <c r="I25" s="190"/>
      <c r="J25" s="190"/>
      <c r="K25" s="191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 t="s">
        <v>123</v>
      </c>
      <c r="C26" s="70"/>
      <c r="D26" s="70"/>
      <c r="E26" s="70"/>
      <c r="F26" s="37" t="s">
        <v>5</v>
      </c>
      <c r="G26" s="66" t="s">
        <v>121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 t="s">
        <v>124</v>
      </c>
      <c r="C27" s="70"/>
      <c r="D27" s="70"/>
      <c r="E27" s="70"/>
      <c r="F27" s="37" t="s">
        <v>5</v>
      </c>
      <c r="G27" s="66" t="s">
        <v>121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 t="s">
        <v>125</v>
      </c>
      <c r="C28" s="70"/>
      <c r="D28" s="70"/>
      <c r="E28" s="70"/>
      <c r="F28" s="37" t="s">
        <v>5</v>
      </c>
      <c r="G28" s="66" t="s">
        <v>130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 t="s">
        <v>126</v>
      </c>
      <c r="C29" s="70"/>
      <c r="D29" s="70"/>
      <c r="E29" s="70"/>
      <c r="F29" s="37" t="s">
        <v>5</v>
      </c>
      <c r="G29" s="66" t="s">
        <v>130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88" t="s">
        <v>127</v>
      </c>
      <c r="C30" s="184"/>
      <c r="D30" s="184"/>
      <c r="E30" s="184"/>
      <c r="F30" s="15" t="s">
        <v>5</v>
      </c>
      <c r="G30" s="51" t="s">
        <v>130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 t="s">
        <v>128</v>
      </c>
      <c r="C31" s="70"/>
      <c r="D31" s="70"/>
      <c r="E31" s="70"/>
      <c r="F31" s="37" t="s">
        <v>5</v>
      </c>
      <c r="G31" s="66" t="s">
        <v>129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111</v>
      </c>
      <c r="Q32" s="64"/>
      <c r="R32" s="65"/>
      <c r="S32" s="66" t="s">
        <v>115</v>
      </c>
      <c r="T32" s="67"/>
      <c r="U32" s="68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113</v>
      </c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112</v>
      </c>
      <c r="Q33" s="64"/>
      <c r="R33" s="65"/>
      <c r="S33" s="66" t="s">
        <v>113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112</v>
      </c>
      <c r="Q34" s="80"/>
      <c r="R34" s="81"/>
      <c r="S34" s="76" t="s">
        <v>113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114</v>
      </c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121665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20000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101665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76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19" zoomScaleNormal="100" zoomScaleSheetLayoutView="100" workbookViewId="0">
      <selection activeCell="Z32" sqref="Z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131</v>
      </c>
      <c r="U2" s="50" t="s">
        <v>3</v>
      </c>
      <c r="W2" s="159" t="s">
        <v>53</v>
      </c>
      <c r="X2" s="160"/>
      <c r="Y2" s="160"/>
      <c r="Z2" s="161"/>
      <c r="AA2" s="163" t="s">
        <v>141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28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7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23</v>
      </c>
      <c r="J16" s="140"/>
      <c r="K16" s="46" t="s">
        <v>14</v>
      </c>
      <c r="L16" s="17" t="s">
        <v>30</v>
      </c>
      <c r="M16" s="139">
        <v>5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 t="s">
        <v>134</v>
      </c>
      <c r="C25" s="146"/>
      <c r="D25" s="146"/>
      <c r="E25" s="146"/>
      <c r="F25" s="15" t="s">
        <v>5</v>
      </c>
      <c r="G25" s="51" t="s">
        <v>135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 t="s">
        <v>136</v>
      </c>
      <c r="C26" s="70"/>
      <c r="D26" s="70"/>
      <c r="E26" s="70"/>
      <c r="F26" s="37" t="s">
        <v>5</v>
      </c>
      <c r="G26" s="66" t="s">
        <v>135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 t="s">
        <v>137</v>
      </c>
      <c r="C27" s="70"/>
      <c r="D27" s="70"/>
      <c r="E27" s="70"/>
      <c r="F27" s="37" t="s">
        <v>5</v>
      </c>
      <c r="G27" s="66" t="s">
        <v>135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 t="s">
        <v>138</v>
      </c>
      <c r="C28" s="70"/>
      <c r="D28" s="70"/>
      <c r="E28" s="70"/>
      <c r="F28" s="37" t="s">
        <v>5</v>
      </c>
      <c r="G28" s="66" t="s">
        <v>135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132</v>
      </c>
      <c r="Q32" s="64"/>
      <c r="R32" s="65"/>
      <c r="S32" s="66" t="s">
        <v>84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139</v>
      </c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140</v>
      </c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137225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20000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117225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143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 t="s">
        <v>133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G26" sqref="G26:K2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144</v>
      </c>
      <c r="U2" s="50" t="s">
        <v>3</v>
      </c>
      <c r="W2" s="159" t="s">
        <v>53</v>
      </c>
      <c r="X2" s="160"/>
      <c r="Y2" s="160"/>
      <c r="Z2" s="161"/>
      <c r="AA2" s="163" t="s">
        <v>145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146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42</v>
      </c>
      <c r="N12" s="140"/>
      <c r="O12" s="48" t="s">
        <v>14</v>
      </c>
      <c r="P12" s="17" t="s">
        <v>17</v>
      </c>
      <c r="Q12" s="139">
        <v>2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55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37</v>
      </c>
      <c r="J16" s="140"/>
      <c r="K16" s="46" t="s">
        <v>14</v>
      </c>
      <c r="L16" s="17" t="s">
        <v>30</v>
      </c>
      <c r="M16" s="139">
        <v>5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 t="s">
        <v>157</v>
      </c>
      <c r="M19" s="124"/>
      <c r="N19" s="124"/>
      <c r="O19" s="141"/>
      <c r="P19" s="39" t="s">
        <v>5</v>
      </c>
      <c r="Q19" s="115" t="s">
        <v>116</v>
      </c>
      <c r="R19" s="70"/>
      <c r="S19" s="70"/>
      <c r="T19" s="70"/>
      <c r="U19" s="24"/>
      <c r="V19" s="124" t="s">
        <v>158</v>
      </c>
      <c r="W19" s="124"/>
      <c r="X19" s="124"/>
      <c r="Y19" s="124"/>
      <c r="Z19" s="124"/>
      <c r="AA19" s="15" t="s">
        <v>5</v>
      </c>
      <c r="AB19" s="123" t="s">
        <v>159</v>
      </c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 t="s">
        <v>150</v>
      </c>
      <c r="C25" s="146"/>
      <c r="D25" s="146"/>
      <c r="E25" s="146"/>
      <c r="F25" s="15" t="s">
        <v>5</v>
      </c>
      <c r="G25" s="51" t="s">
        <v>151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 t="s">
        <v>152</v>
      </c>
      <c r="C26" s="70"/>
      <c r="D26" s="70"/>
      <c r="E26" s="70"/>
      <c r="F26" s="37" t="s">
        <v>5</v>
      </c>
      <c r="G26" s="66" t="s">
        <v>153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 t="s">
        <v>154</v>
      </c>
      <c r="C27" s="70"/>
      <c r="D27" s="70"/>
      <c r="E27" s="70"/>
      <c r="F27" s="37" t="s">
        <v>5</v>
      </c>
      <c r="G27" s="66" t="s">
        <v>153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 t="s">
        <v>155</v>
      </c>
      <c r="C28" s="70"/>
      <c r="D28" s="70"/>
      <c r="E28" s="70"/>
      <c r="F28" s="37" t="s">
        <v>5</v>
      </c>
      <c r="G28" s="66" t="s">
        <v>153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 t="s">
        <v>156</v>
      </c>
      <c r="C29" s="70"/>
      <c r="D29" s="70"/>
      <c r="E29" s="70"/>
      <c r="F29" s="37" t="s">
        <v>5</v>
      </c>
      <c r="G29" s="66" t="s">
        <v>153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147</v>
      </c>
      <c r="Q32" s="64"/>
      <c r="R32" s="65"/>
      <c r="S32" s="66" t="s">
        <v>76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76</v>
      </c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132</v>
      </c>
      <c r="Q33" s="64"/>
      <c r="R33" s="65"/>
      <c r="S33" s="66" t="s">
        <v>148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132</v>
      </c>
      <c r="Q34" s="80"/>
      <c r="R34" s="81"/>
      <c r="S34" s="76" t="s">
        <v>76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148</v>
      </c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195525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80000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115525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76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 t="s">
        <v>149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16" zoomScaleNormal="100" zoomScaleSheetLayoutView="100" workbookViewId="0">
      <selection activeCell="Z32" sqref="Z32:AB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72</v>
      </c>
      <c r="U2" s="50" t="s">
        <v>3</v>
      </c>
      <c r="W2" s="159" t="s">
        <v>53</v>
      </c>
      <c r="X2" s="160"/>
      <c r="Y2" s="160"/>
      <c r="Z2" s="161"/>
      <c r="AA2" s="163" t="s">
        <v>73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37</v>
      </c>
      <c r="N12" s="140"/>
      <c r="O12" s="48" t="s">
        <v>14</v>
      </c>
      <c r="P12" s="17" t="s">
        <v>17</v>
      </c>
      <c r="Q12" s="139">
        <v>2</v>
      </c>
      <c r="R12" s="140"/>
      <c r="S12" s="48" t="s">
        <v>14</v>
      </c>
      <c r="T12" s="19" t="s">
        <v>37</v>
      </c>
      <c r="U12" s="139">
        <v>6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46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36</v>
      </c>
      <c r="J16" s="140"/>
      <c r="K16" s="46" t="s">
        <v>14</v>
      </c>
      <c r="L16" s="17" t="s">
        <v>30</v>
      </c>
      <c r="M16" s="139">
        <v>1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 t="s">
        <v>160</v>
      </c>
      <c r="C19" s="137"/>
      <c r="D19" s="137"/>
      <c r="E19" s="141"/>
      <c r="F19" s="40" t="s">
        <v>5</v>
      </c>
      <c r="G19" s="115" t="s">
        <v>161</v>
      </c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 t="s">
        <v>163</v>
      </c>
      <c r="W19" s="124"/>
      <c r="X19" s="124"/>
      <c r="Y19" s="124"/>
      <c r="Z19" s="124"/>
      <c r="AA19" s="15" t="s">
        <v>5</v>
      </c>
      <c r="AB19" s="123" t="s">
        <v>164</v>
      </c>
      <c r="AC19" s="124"/>
      <c r="AD19" s="124"/>
      <c r="AE19" s="125"/>
      <c r="AF19" s="16"/>
    </row>
    <row r="20" spans="2:32" s="9" customFormat="1" ht="15" customHeight="1" x14ac:dyDescent="0.15">
      <c r="B20" s="69" t="s">
        <v>162</v>
      </c>
      <c r="C20" s="70"/>
      <c r="D20" s="70"/>
      <c r="E20" s="126"/>
      <c r="F20" s="38" t="s">
        <v>5</v>
      </c>
      <c r="G20" s="115" t="s">
        <v>161</v>
      </c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 t="s">
        <v>167</v>
      </c>
      <c r="W20" s="84"/>
      <c r="X20" s="84"/>
      <c r="Y20" s="84"/>
      <c r="Z20" s="84"/>
      <c r="AA20" s="38" t="s">
        <v>5</v>
      </c>
      <c r="AB20" s="115" t="s">
        <v>168</v>
      </c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 t="s">
        <v>165</v>
      </c>
      <c r="C25" s="146"/>
      <c r="D25" s="146"/>
      <c r="E25" s="146"/>
      <c r="F25" s="15" t="s">
        <v>5</v>
      </c>
      <c r="G25" s="51" t="s">
        <v>166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 t="s">
        <v>170</v>
      </c>
      <c r="C26" s="70"/>
      <c r="D26" s="70"/>
      <c r="E26" s="70"/>
      <c r="F26" s="37" t="s">
        <v>5</v>
      </c>
      <c r="G26" s="66" t="s">
        <v>153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111</v>
      </c>
      <c r="Q32" s="64"/>
      <c r="R32" s="65"/>
      <c r="S32" s="66" t="s">
        <v>76</v>
      </c>
      <c r="T32" s="67"/>
      <c r="U32" s="68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79</v>
      </c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111</v>
      </c>
      <c r="Q33" s="64"/>
      <c r="R33" s="65"/>
      <c r="S33" s="66" t="s">
        <v>76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112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79</v>
      </c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120296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33000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87296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171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 t="s">
        <v>169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13" zoomScaleNormal="100" zoomScaleSheetLayoutView="100" workbookViewId="0">
      <selection activeCell="C38" sqref="C38:G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172</v>
      </c>
      <c r="U2" s="50" t="s">
        <v>3</v>
      </c>
      <c r="W2" s="159" t="s">
        <v>53</v>
      </c>
      <c r="X2" s="160"/>
      <c r="Y2" s="160"/>
      <c r="Z2" s="161"/>
      <c r="AA2" s="163" t="s">
        <v>174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66" t="s">
        <v>100</v>
      </c>
      <c r="K9" s="67"/>
      <c r="L9" s="67"/>
      <c r="M9" s="67"/>
      <c r="N9" s="68"/>
      <c r="O9" s="157" t="s">
        <v>101</v>
      </c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32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2</v>
      </c>
      <c r="Z12" s="140"/>
      <c r="AA12" s="48" t="s">
        <v>14</v>
      </c>
      <c r="AB12" s="19" t="s">
        <v>15</v>
      </c>
      <c r="AC12" s="187">
        <f>I12+M12+Q12+U12+Y12</f>
        <v>48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32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 t="s">
        <v>182</v>
      </c>
      <c r="W19" s="124"/>
      <c r="X19" s="124"/>
      <c r="Y19" s="124"/>
      <c r="Z19" s="124"/>
      <c r="AA19" s="15" t="s">
        <v>5</v>
      </c>
      <c r="AB19" s="123" t="s">
        <v>183</v>
      </c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 t="s">
        <v>179</v>
      </c>
      <c r="C25" s="146"/>
      <c r="D25" s="146"/>
      <c r="E25" s="146"/>
      <c r="F25" s="15" t="s">
        <v>5</v>
      </c>
      <c r="G25" s="51" t="s">
        <v>184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 t="s">
        <v>180</v>
      </c>
      <c r="C26" s="70"/>
      <c r="D26" s="70"/>
      <c r="E26" s="70"/>
      <c r="F26" s="37" t="s">
        <v>5</v>
      </c>
      <c r="G26" s="66" t="s">
        <v>184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 t="s">
        <v>181</v>
      </c>
      <c r="C27" s="70"/>
      <c r="D27" s="70"/>
      <c r="E27" s="70"/>
      <c r="F27" s="37" t="s">
        <v>5</v>
      </c>
      <c r="G27" s="66" t="s">
        <v>184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176</v>
      </c>
      <c r="Q32" s="64"/>
      <c r="R32" s="65"/>
      <c r="S32" s="66" t="s">
        <v>173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178</v>
      </c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177</v>
      </c>
      <c r="Q33" s="64"/>
      <c r="R33" s="65"/>
      <c r="S33" s="66" t="s">
        <v>78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175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178</v>
      </c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105616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105616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topLeftCell="A16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195</v>
      </c>
      <c r="U2" s="50" t="s">
        <v>3</v>
      </c>
      <c r="W2" s="159" t="s">
        <v>53</v>
      </c>
      <c r="X2" s="160"/>
      <c r="Y2" s="160"/>
      <c r="Z2" s="161"/>
      <c r="AA2" s="163" t="s">
        <v>196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185</v>
      </c>
      <c r="K9" s="156"/>
      <c r="L9" s="156"/>
      <c r="M9" s="156"/>
      <c r="N9" s="156"/>
      <c r="O9" s="157" t="s">
        <v>186</v>
      </c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41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13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61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41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 t="s">
        <v>187</v>
      </c>
      <c r="C25" s="146"/>
      <c r="D25" s="146"/>
      <c r="E25" s="146"/>
      <c r="F25" s="15" t="s">
        <v>5</v>
      </c>
      <c r="G25" s="51" t="s">
        <v>191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 t="s">
        <v>188</v>
      </c>
      <c r="C26" s="70"/>
      <c r="D26" s="70"/>
      <c r="E26" s="70"/>
      <c r="F26" s="37" t="s">
        <v>5</v>
      </c>
      <c r="G26" s="66" t="s">
        <v>192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 t="s">
        <v>189</v>
      </c>
      <c r="C27" s="70"/>
      <c r="D27" s="70"/>
      <c r="E27" s="70"/>
      <c r="F27" s="37" t="s">
        <v>5</v>
      </c>
      <c r="G27" s="66" t="s">
        <v>193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 t="s">
        <v>190</v>
      </c>
      <c r="C28" s="70"/>
      <c r="D28" s="70"/>
      <c r="E28" s="70"/>
      <c r="F28" s="37" t="s">
        <v>5</v>
      </c>
      <c r="G28" s="66" t="s">
        <v>194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200</v>
      </c>
      <c r="Q32" s="64"/>
      <c r="R32" s="65"/>
      <c r="S32" s="66" t="s">
        <v>197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201</v>
      </c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199</v>
      </c>
      <c r="Q33" s="64"/>
      <c r="R33" s="65"/>
      <c r="S33" s="66" t="s">
        <v>198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199</v>
      </c>
      <c r="Q34" s="80"/>
      <c r="R34" s="81"/>
      <c r="S34" s="76" t="s">
        <v>198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201</v>
      </c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153786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52000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101786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198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topLeftCell="A16" zoomScaleNormal="100" zoomScaleSheetLayoutView="100" workbookViewId="0">
      <selection activeCell="P32" sqref="P32:U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202</v>
      </c>
      <c r="U2" s="50" t="s">
        <v>3</v>
      </c>
      <c r="W2" s="159" t="s">
        <v>53</v>
      </c>
      <c r="X2" s="160"/>
      <c r="Y2" s="160"/>
      <c r="Z2" s="161"/>
      <c r="AA2" s="163" t="s">
        <v>203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48</v>
      </c>
      <c r="N12" s="140"/>
      <c r="O12" s="48" t="s">
        <v>14</v>
      </c>
      <c r="P12" s="17" t="s">
        <v>17</v>
      </c>
      <c r="Q12" s="139">
        <v>2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59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45</v>
      </c>
      <c r="J16" s="140"/>
      <c r="K16" s="46" t="s">
        <v>14</v>
      </c>
      <c r="L16" s="17" t="s">
        <v>30</v>
      </c>
      <c r="M16" s="139">
        <v>3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 t="s">
        <v>205</v>
      </c>
      <c r="W19" s="124"/>
      <c r="X19" s="124"/>
      <c r="Y19" s="124"/>
      <c r="Z19" s="124"/>
      <c r="AA19" s="15" t="s">
        <v>5</v>
      </c>
      <c r="AB19" s="123" t="s">
        <v>206</v>
      </c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147</v>
      </c>
      <c r="Q32" s="64"/>
      <c r="R32" s="65"/>
      <c r="S32" s="66" t="s">
        <v>78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76</v>
      </c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207</v>
      </c>
      <c r="Q33" s="64"/>
      <c r="R33" s="65"/>
      <c r="S33" s="66" t="s">
        <v>76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208</v>
      </c>
      <c r="Q34" s="80"/>
      <c r="R34" s="81"/>
      <c r="S34" s="76" t="s">
        <v>76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148</v>
      </c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146655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40000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106655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76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topLeftCell="A7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209</v>
      </c>
      <c r="U2" s="50" t="s">
        <v>3</v>
      </c>
      <c r="W2" s="159" t="s">
        <v>53</v>
      </c>
      <c r="X2" s="160"/>
      <c r="Y2" s="160"/>
      <c r="Z2" s="161"/>
      <c r="AA2" s="163" t="s">
        <v>210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60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73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52</v>
      </c>
      <c r="J16" s="140"/>
      <c r="K16" s="46" t="s">
        <v>14</v>
      </c>
      <c r="L16" s="17" t="s">
        <v>30</v>
      </c>
      <c r="M16" s="139">
        <v>8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 t="s">
        <v>213</v>
      </c>
      <c r="W19" s="124"/>
      <c r="X19" s="124"/>
      <c r="Y19" s="124"/>
      <c r="Z19" s="124"/>
      <c r="AA19" s="15" t="s">
        <v>5</v>
      </c>
      <c r="AB19" s="123" t="s">
        <v>216</v>
      </c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 t="s">
        <v>214</v>
      </c>
      <c r="W20" s="84"/>
      <c r="X20" s="84"/>
      <c r="Y20" s="84"/>
      <c r="Z20" s="84"/>
      <c r="AA20" s="38" t="s">
        <v>5</v>
      </c>
      <c r="AB20" s="115" t="s">
        <v>217</v>
      </c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 t="s">
        <v>215</v>
      </c>
      <c r="W21" s="84"/>
      <c r="X21" s="84"/>
      <c r="Y21" s="84"/>
      <c r="Z21" s="84"/>
      <c r="AA21" s="38" t="s">
        <v>5</v>
      </c>
      <c r="AB21" s="115" t="s">
        <v>168</v>
      </c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 t="s">
        <v>212</v>
      </c>
      <c r="C25" s="146"/>
      <c r="D25" s="146"/>
      <c r="E25" s="146"/>
      <c r="F25" s="15" t="s">
        <v>5</v>
      </c>
      <c r="G25" s="51" t="s">
        <v>153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96</v>
      </c>
      <c r="Q32" s="64"/>
      <c r="R32" s="65"/>
      <c r="S32" s="66" t="s">
        <v>76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218</v>
      </c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207</v>
      </c>
      <c r="Q33" s="64"/>
      <c r="R33" s="65"/>
      <c r="S33" s="66" t="s">
        <v>78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207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219</v>
      </c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172055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68000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104055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218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211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topLeftCell="A16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220</v>
      </c>
      <c r="U2" s="50" t="s">
        <v>3</v>
      </c>
      <c r="W2" s="159" t="s">
        <v>53</v>
      </c>
      <c r="X2" s="160"/>
      <c r="Y2" s="160"/>
      <c r="Z2" s="161"/>
      <c r="AA2" s="163" t="s">
        <v>221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47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8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62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47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 t="s">
        <v>225</v>
      </c>
      <c r="M19" s="124"/>
      <c r="N19" s="124"/>
      <c r="O19" s="141"/>
      <c r="P19" s="39" t="s">
        <v>5</v>
      </c>
      <c r="Q19" s="115" t="s">
        <v>226</v>
      </c>
      <c r="R19" s="70"/>
      <c r="S19" s="70"/>
      <c r="T19" s="70"/>
      <c r="U19" s="24" t="s">
        <v>117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 t="s">
        <v>227</v>
      </c>
      <c r="M20" s="84"/>
      <c r="N20" s="84"/>
      <c r="O20" s="126"/>
      <c r="P20" s="37" t="s">
        <v>5</v>
      </c>
      <c r="Q20" s="115" t="s">
        <v>228</v>
      </c>
      <c r="R20" s="70"/>
      <c r="S20" s="70"/>
      <c r="T20" s="70"/>
      <c r="U20" s="24" t="s">
        <v>117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 t="s">
        <v>229</v>
      </c>
      <c r="C25" s="146"/>
      <c r="D25" s="146"/>
      <c r="E25" s="146"/>
      <c r="F25" s="15" t="s">
        <v>5</v>
      </c>
      <c r="G25" s="51" t="s">
        <v>231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 t="s">
        <v>230</v>
      </c>
      <c r="C26" s="70"/>
      <c r="D26" s="70"/>
      <c r="E26" s="70"/>
      <c r="F26" s="37" t="s">
        <v>5</v>
      </c>
      <c r="G26" s="66" t="s">
        <v>232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233</v>
      </c>
      <c r="Q32" s="64"/>
      <c r="R32" s="65"/>
      <c r="S32" s="66" t="s">
        <v>235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236</v>
      </c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234</v>
      </c>
      <c r="Q33" s="64"/>
      <c r="R33" s="65"/>
      <c r="S33" s="66" t="s">
        <v>236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234</v>
      </c>
      <c r="Q34" s="80"/>
      <c r="R34" s="81"/>
      <c r="S34" s="76" t="s">
        <v>236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237</v>
      </c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177429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80000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97429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224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222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M12" sqref="M12:N1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238</v>
      </c>
      <c r="U2" s="50" t="s">
        <v>3</v>
      </c>
      <c r="W2" s="159" t="s">
        <v>53</v>
      </c>
      <c r="X2" s="160"/>
      <c r="Y2" s="160"/>
      <c r="Z2" s="161"/>
      <c r="AA2" s="163" t="s">
        <v>239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241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252</v>
      </c>
      <c r="K9" s="156"/>
      <c r="L9" s="156"/>
      <c r="M9" s="156"/>
      <c r="N9" s="156"/>
      <c r="O9" s="157" t="s">
        <v>253</v>
      </c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33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12</v>
      </c>
      <c r="V12" s="140"/>
      <c r="W12" s="48" t="s">
        <v>14</v>
      </c>
      <c r="X12" s="17" t="s">
        <v>16</v>
      </c>
      <c r="Y12" s="139">
        <v>2</v>
      </c>
      <c r="Z12" s="140"/>
      <c r="AA12" s="48" t="s">
        <v>14</v>
      </c>
      <c r="AB12" s="19" t="s">
        <v>15</v>
      </c>
      <c r="AC12" s="187">
        <f>I12+M12+Q12+U12+Y12</f>
        <v>53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33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 t="s">
        <v>242</v>
      </c>
      <c r="C25" s="146"/>
      <c r="D25" s="146"/>
      <c r="E25" s="146"/>
      <c r="F25" s="15" t="s">
        <v>5</v>
      </c>
      <c r="G25" s="51" t="s">
        <v>243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 t="s">
        <v>247</v>
      </c>
      <c r="C26" s="70"/>
      <c r="D26" s="70"/>
      <c r="E26" s="70"/>
      <c r="F26" s="37" t="s">
        <v>5</v>
      </c>
      <c r="G26" s="66" t="s">
        <v>248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 t="s">
        <v>249</v>
      </c>
      <c r="C27" s="70"/>
      <c r="D27" s="70"/>
      <c r="E27" s="70"/>
      <c r="F27" s="37" t="s">
        <v>5</v>
      </c>
      <c r="G27" s="66" t="s">
        <v>248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 t="s">
        <v>250</v>
      </c>
      <c r="C28" s="70"/>
      <c r="D28" s="70"/>
      <c r="E28" s="70"/>
      <c r="F28" s="37" t="s">
        <v>5</v>
      </c>
      <c r="G28" s="66" t="s">
        <v>251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147</v>
      </c>
      <c r="Q32" s="64"/>
      <c r="R32" s="65"/>
      <c r="S32" s="66" t="s">
        <v>78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97</v>
      </c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207</v>
      </c>
      <c r="Q33" s="64"/>
      <c r="R33" s="65"/>
      <c r="S33" s="66" t="s">
        <v>76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207</v>
      </c>
      <c r="Q34" s="80"/>
      <c r="R34" s="81"/>
      <c r="S34" s="76" t="s">
        <v>76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140</v>
      </c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f>M37+W37</f>
        <v>574135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470000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104135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246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245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 t="s">
        <v>244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topLeftCell="A10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260</v>
      </c>
      <c r="U2" s="50" t="s">
        <v>3</v>
      </c>
      <c r="W2" s="159" t="s">
        <v>53</v>
      </c>
      <c r="X2" s="160"/>
      <c r="Y2" s="160"/>
      <c r="Z2" s="161"/>
      <c r="AA2" s="163" t="s">
        <v>259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255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254</v>
      </c>
      <c r="P8" s="158"/>
      <c r="Q8" s="15"/>
      <c r="R8" s="159" t="s">
        <v>50</v>
      </c>
      <c r="S8" s="160"/>
      <c r="T8" s="160"/>
      <c r="U8" s="161"/>
      <c r="V8" s="67" t="s">
        <v>119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256</v>
      </c>
      <c r="K9" s="156"/>
      <c r="L9" s="156"/>
      <c r="M9" s="156"/>
      <c r="N9" s="156"/>
      <c r="O9" s="157" t="s">
        <v>257</v>
      </c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 t="s">
        <v>258</v>
      </c>
      <c r="C10" s="150"/>
      <c r="D10" s="150"/>
      <c r="E10" s="150"/>
      <c r="F10" s="150"/>
      <c r="G10" s="150"/>
      <c r="H10" s="151" t="s">
        <v>67</v>
      </c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37</v>
      </c>
      <c r="N12" s="140"/>
      <c r="O12" s="48" t="s">
        <v>14</v>
      </c>
      <c r="P12" s="17" t="s">
        <v>17</v>
      </c>
      <c r="Q12" s="139">
        <v>1</v>
      </c>
      <c r="R12" s="140"/>
      <c r="S12" s="48" t="s">
        <v>14</v>
      </c>
      <c r="T12" s="19" t="s">
        <v>37</v>
      </c>
      <c r="U12" s="139">
        <v>12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51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37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 t="s">
        <v>268</v>
      </c>
      <c r="M19" s="124"/>
      <c r="N19" s="124"/>
      <c r="O19" s="141"/>
      <c r="P19" s="39" t="s">
        <v>5</v>
      </c>
      <c r="Q19" s="115" t="s">
        <v>267</v>
      </c>
      <c r="R19" s="70"/>
      <c r="S19" s="70"/>
      <c r="T19" s="70"/>
      <c r="U19" s="24" t="s">
        <v>117</v>
      </c>
      <c r="V19" s="124" t="s">
        <v>270</v>
      </c>
      <c r="W19" s="124"/>
      <c r="X19" s="124"/>
      <c r="Y19" s="124"/>
      <c r="Z19" s="124"/>
      <c r="AA19" s="15" t="s">
        <v>5</v>
      </c>
      <c r="AB19" s="123" t="s">
        <v>271</v>
      </c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 t="s">
        <v>272</v>
      </c>
      <c r="W20" s="84"/>
      <c r="X20" s="84"/>
      <c r="Y20" s="84"/>
      <c r="Z20" s="84"/>
      <c r="AA20" s="38" t="s">
        <v>5</v>
      </c>
      <c r="AB20" s="115" t="s">
        <v>271</v>
      </c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 t="s">
        <v>268</v>
      </c>
      <c r="C25" s="146"/>
      <c r="D25" s="146"/>
      <c r="E25" s="146"/>
      <c r="F25" s="15" t="s">
        <v>5</v>
      </c>
      <c r="G25" s="51" t="s">
        <v>269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 t="s">
        <v>272</v>
      </c>
      <c r="C26" s="70"/>
      <c r="D26" s="70"/>
      <c r="E26" s="70"/>
      <c r="F26" s="37" t="s">
        <v>5</v>
      </c>
      <c r="G26" s="66" t="s">
        <v>273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262</v>
      </c>
      <c r="Q32" s="64"/>
      <c r="R32" s="65"/>
      <c r="S32" s="66" t="s">
        <v>264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265</v>
      </c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263</v>
      </c>
      <c r="Q33" s="64"/>
      <c r="R33" s="65"/>
      <c r="S33" s="66" t="s">
        <v>265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263</v>
      </c>
      <c r="Q34" s="80"/>
      <c r="R34" s="81"/>
      <c r="S34" s="76" t="s">
        <v>265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266</v>
      </c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153865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87000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66865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274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261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topLeftCell="A28" zoomScaleNormal="100" zoomScaleSheetLayoutView="100" workbookViewId="0">
      <selection activeCell="I17" sqref="I1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275</v>
      </c>
      <c r="U2" s="50" t="s">
        <v>3</v>
      </c>
      <c r="W2" s="159" t="s">
        <v>53</v>
      </c>
      <c r="X2" s="160"/>
      <c r="Y2" s="160"/>
      <c r="Z2" s="161"/>
      <c r="AA2" s="163" t="s">
        <v>276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/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63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286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49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8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62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46</v>
      </c>
      <c r="J16" s="140"/>
      <c r="K16" s="46" t="s">
        <v>14</v>
      </c>
      <c r="L16" s="17" t="s">
        <v>30</v>
      </c>
      <c r="M16" s="139">
        <v>4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 t="s">
        <v>279</v>
      </c>
      <c r="W19" s="124"/>
      <c r="X19" s="124"/>
      <c r="Y19" s="124"/>
      <c r="Z19" s="124"/>
      <c r="AA19" s="15" t="s">
        <v>5</v>
      </c>
      <c r="AB19" s="123" t="s">
        <v>280</v>
      </c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 t="s">
        <v>284</v>
      </c>
      <c r="C25" s="146"/>
      <c r="D25" s="146"/>
      <c r="E25" s="146"/>
      <c r="F25" s="15" t="s">
        <v>5</v>
      </c>
      <c r="G25" s="51" t="s">
        <v>285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281</v>
      </c>
      <c r="Q32" s="64"/>
      <c r="R32" s="65"/>
      <c r="S32" s="66" t="s">
        <v>278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277</v>
      </c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282</v>
      </c>
      <c r="Q33" s="64"/>
      <c r="R33" s="65"/>
      <c r="S33" s="66" t="s">
        <v>278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282</v>
      </c>
      <c r="Q34" s="80"/>
      <c r="R34" s="81"/>
      <c r="S34" s="76" t="s">
        <v>277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283</v>
      </c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122110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122110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277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topLeftCell="A31" zoomScaleNormal="100" zoomScaleSheetLayoutView="100" workbookViewId="0">
      <selection activeCell="S33" sqref="S33:U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287</v>
      </c>
      <c r="U2" s="50" t="s">
        <v>3</v>
      </c>
      <c r="W2" s="159" t="s">
        <v>53</v>
      </c>
      <c r="X2" s="160"/>
      <c r="Y2" s="160"/>
      <c r="Z2" s="161"/>
      <c r="AA2" s="163" t="s">
        <v>288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31</v>
      </c>
      <c r="N12" s="140"/>
      <c r="O12" s="48" t="s">
        <v>14</v>
      </c>
      <c r="P12" s="17" t="s">
        <v>17</v>
      </c>
      <c r="Q12" s="139">
        <v>2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45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3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28</v>
      </c>
      <c r="J16" s="140"/>
      <c r="K16" s="46" t="s">
        <v>14</v>
      </c>
      <c r="L16" s="17" t="s">
        <v>30</v>
      </c>
      <c r="M16" s="139">
        <v>3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 t="s">
        <v>301</v>
      </c>
      <c r="M19" s="124"/>
      <c r="N19" s="124"/>
      <c r="O19" s="141"/>
      <c r="P19" s="39" t="s">
        <v>5</v>
      </c>
      <c r="Q19" s="115" t="s">
        <v>300</v>
      </c>
      <c r="R19" s="70"/>
      <c r="S19" s="70"/>
      <c r="T19" s="70"/>
      <c r="U19" s="24" t="s">
        <v>117</v>
      </c>
      <c r="V19" s="124" t="s">
        <v>294</v>
      </c>
      <c r="W19" s="124"/>
      <c r="X19" s="124"/>
      <c r="Y19" s="124"/>
      <c r="Z19" s="124"/>
      <c r="AA19" s="15" t="s">
        <v>5</v>
      </c>
      <c r="AB19" s="123" t="s">
        <v>296</v>
      </c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 t="s">
        <v>295</v>
      </c>
      <c r="W20" s="84"/>
      <c r="X20" s="84"/>
      <c r="Y20" s="84"/>
      <c r="Z20" s="84"/>
      <c r="AA20" s="38" t="s">
        <v>5</v>
      </c>
      <c r="AB20" s="115" t="s">
        <v>297</v>
      </c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 t="s">
        <v>292</v>
      </c>
      <c r="C25" s="146"/>
      <c r="D25" s="146"/>
      <c r="E25" s="146"/>
      <c r="F25" s="15" t="s">
        <v>5</v>
      </c>
      <c r="G25" s="51" t="s">
        <v>293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 t="s">
        <v>298</v>
      </c>
      <c r="C26" s="70"/>
      <c r="D26" s="70"/>
      <c r="E26" s="70"/>
      <c r="F26" s="37" t="s">
        <v>5</v>
      </c>
      <c r="G26" s="66" t="s">
        <v>151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 t="s">
        <v>299</v>
      </c>
      <c r="C27" s="70"/>
      <c r="D27" s="70"/>
      <c r="E27" s="70"/>
      <c r="F27" s="37" t="s">
        <v>5</v>
      </c>
      <c r="G27" s="66" t="s">
        <v>108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289</v>
      </c>
      <c r="Q32" s="64"/>
      <c r="R32" s="65"/>
      <c r="S32" s="66" t="s">
        <v>291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78</v>
      </c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290</v>
      </c>
      <c r="Q33" s="64"/>
      <c r="R33" s="65"/>
      <c r="S33" s="66" t="s">
        <v>78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207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148</v>
      </c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160450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51000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109450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302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topLeftCell="A19" zoomScaleNormal="100" zoomScaleSheetLayoutView="100" workbookViewId="0">
      <selection activeCell="Z32" sqref="Z32:AE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72</v>
      </c>
      <c r="U2" s="50" t="s">
        <v>3</v>
      </c>
      <c r="W2" s="159" t="s">
        <v>53</v>
      </c>
      <c r="X2" s="160"/>
      <c r="Y2" s="160"/>
      <c r="Z2" s="161"/>
      <c r="AA2" s="163" t="s">
        <v>73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255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30</v>
      </c>
      <c r="N12" s="140"/>
      <c r="O12" s="48" t="s">
        <v>14</v>
      </c>
      <c r="P12" s="17" t="s">
        <v>17</v>
      </c>
      <c r="Q12" s="139">
        <v>2</v>
      </c>
      <c r="R12" s="140"/>
      <c r="S12" s="48" t="s">
        <v>14</v>
      </c>
      <c r="T12" s="19" t="s">
        <v>37</v>
      </c>
      <c r="U12" s="139">
        <v>7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41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30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 t="s">
        <v>305</v>
      </c>
      <c r="M19" s="124"/>
      <c r="N19" s="124"/>
      <c r="O19" s="141"/>
      <c r="P19" s="39" t="s">
        <v>5</v>
      </c>
      <c r="Q19" s="115" t="s">
        <v>307</v>
      </c>
      <c r="R19" s="70"/>
      <c r="S19" s="70"/>
      <c r="T19" s="70"/>
      <c r="U19" s="24" t="s">
        <v>117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 t="s">
        <v>303</v>
      </c>
      <c r="C25" s="146"/>
      <c r="D25" s="146"/>
      <c r="E25" s="146"/>
      <c r="F25" s="15" t="s">
        <v>5</v>
      </c>
      <c r="G25" s="51" t="s">
        <v>304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 t="s">
        <v>305</v>
      </c>
      <c r="C26" s="70"/>
      <c r="D26" s="70"/>
      <c r="E26" s="70"/>
      <c r="F26" s="37" t="s">
        <v>5</v>
      </c>
      <c r="G26" s="66" t="s">
        <v>306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76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78</v>
      </c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207</v>
      </c>
      <c r="Q33" s="64"/>
      <c r="R33" s="65"/>
      <c r="S33" s="66" t="s">
        <v>78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207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148</v>
      </c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143520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32000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111520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topLeftCell="A19" zoomScaleNormal="100" zoomScaleSheetLayoutView="100" workbookViewId="0">
      <selection activeCell="G29" sqref="G29:K2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312</v>
      </c>
      <c r="U2" s="50" t="s">
        <v>3</v>
      </c>
      <c r="W2" s="159" t="s">
        <v>53</v>
      </c>
      <c r="X2" s="160"/>
      <c r="Y2" s="160"/>
      <c r="Z2" s="161"/>
      <c r="AA2" s="163" t="s">
        <v>313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308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309</v>
      </c>
      <c r="K9" s="156"/>
      <c r="L9" s="156"/>
      <c r="M9" s="156"/>
      <c r="N9" s="156"/>
      <c r="O9" s="157" t="s">
        <v>310</v>
      </c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 t="s">
        <v>119</v>
      </c>
      <c r="C10" s="150"/>
      <c r="D10" s="150"/>
      <c r="E10" s="150"/>
      <c r="F10" s="150"/>
      <c r="G10" s="150"/>
      <c r="H10" s="151" t="s">
        <v>311</v>
      </c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19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12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35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19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 t="s">
        <v>314</v>
      </c>
      <c r="C25" s="146"/>
      <c r="D25" s="146"/>
      <c r="E25" s="146"/>
      <c r="F25" s="15" t="s">
        <v>5</v>
      </c>
      <c r="G25" s="51" t="s">
        <v>315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145" t="s">
        <v>314</v>
      </c>
      <c r="C26" s="146"/>
      <c r="D26" s="146"/>
      <c r="E26" s="146"/>
      <c r="F26" s="37" t="s">
        <v>5</v>
      </c>
      <c r="G26" s="66" t="s">
        <v>316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 t="s">
        <v>322</v>
      </c>
      <c r="C27" s="70"/>
      <c r="D27" s="70"/>
      <c r="E27" s="70"/>
      <c r="F27" s="37" t="s">
        <v>5</v>
      </c>
      <c r="G27" s="66" t="s">
        <v>324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 t="s">
        <v>323</v>
      </c>
      <c r="C28" s="70"/>
      <c r="D28" s="70"/>
      <c r="E28" s="70"/>
      <c r="F28" s="37" t="s">
        <v>5</v>
      </c>
      <c r="G28" s="66" t="s">
        <v>324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318</v>
      </c>
      <c r="Q32" s="64"/>
      <c r="R32" s="65"/>
      <c r="S32" s="66" t="s">
        <v>321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78</v>
      </c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319</v>
      </c>
      <c r="Q33" s="64"/>
      <c r="R33" s="65"/>
      <c r="S33" s="66" t="s">
        <v>321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320</v>
      </c>
      <c r="Q34" s="80"/>
      <c r="R34" s="81"/>
      <c r="S34" s="76" t="s">
        <v>321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321</v>
      </c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161607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60000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101607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 t="s">
        <v>317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339</v>
      </c>
      <c r="U2" s="50" t="s">
        <v>3</v>
      </c>
      <c r="W2" s="159" t="s">
        <v>53</v>
      </c>
      <c r="X2" s="160"/>
      <c r="Y2" s="160"/>
      <c r="Z2" s="161"/>
      <c r="AA2" s="163" t="s">
        <v>340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338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258</v>
      </c>
      <c r="K9" s="156"/>
      <c r="L9" s="156"/>
      <c r="M9" s="156"/>
      <c r="N9" s="156"/>
      <c r="O9" s="157" t="s">
        <v>101</v>
      </c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 t="s">
        <v>119</v>
      </c>
      <c r="C10" s="150"/>
      <c r="D10" s="150"/>
      <c r="E10" s="150"/>
      <c r="F10" s="150"/>
      <c r="G10" s="150"/>
      <c r="H10" s="151" t="s">
        <v>67</v>
      </c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18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13</v>
      </c>
      <c r="V12" s="140"/>
      <c r="W12" s="48" t="s">
        <v>14</v>
      </c>
      <c r="X12" s="17" t="s">
        <v>16</v>
      </c>
      <c r="Y12" s="139">
        <v>2</v>
      </c>
      <c r="Z12" s="140"/>
      <c r="AA12" s="48" t="s">
        <v>14</v>
      </c>
      <c r="AB12" s="19" t="s">
        <v>15</v>
      </c>
      <c r="AC12" s="187">
        <f>I12+M12+Q12+U12+Y12</f>
        <v>40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18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 t="s">
        <v>325</v>
      </c>
      <c r="C25" s="146"/>
      <c r="D25" s="146"/>
      <c r="E25" s="146"/>
      <c r="F25" s="15" t="s">
        <v>5</v>
      </c>
      <c r="G25" s="51" t="s">
        <v>326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 t="s">
        <v>327</v>
      </c>
      <c r="C26" s="70"/>
      <c r="D26" s="70"/>
      <c r="E26" s="70"/>
      <c r="F26" s="37" t="s">
        <v>5</v>
      </c>
      <c r="G26" s="66" t="s">
        <v>328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 t="s">
        <v>329</v>
      </c>
      <c r="C27" s="70"/>
      <c r="D27" s="70"/>
      <c r="E27" s="70"/>
      <c r="F27" s="37" t="s">
        <v>5</v>
      </c>
      <c r="G27" s="66" t="s">
        <v>324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192" t="s">
        <v>330</v>
      </c>
      <c r="C28" s="193"/>
      <c r="D28" s="193"/>
      <c r="E28" s="193"/>
      <c r="F28" s="37" t="s">
        <v>5</v>
      </c>
      <c r="G28" s="66" t="s">
        <v>331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332</v>
      </c>
      <c r="Q32" s="64"/>
      <c r="R32" s="65"/>
      <c r="S32" s="66" t="s">
        <v>335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337</v>
      </c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333</v>
      </c>
      <c r="Q33" s="64"/>
      <c r="R33" s="65"/>
      <c r="S33" s="66" t="s">
        <v>336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334</v>
      </c>
      <c r="Q34" s="80"/>
      <c r="R34" s="81"/>
      <c r="S34" s="76" t="s">
        <v>335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335</v>
      </c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132697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53000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79697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274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topLeftCell="A34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131</v>
      </c>
      <c r="U2" s="50" t="s">
        <v>3</v>
      </c>
      <c r="W2" s="159" t="s">
        <v>53</v>
      </c>
      <c r="X2" s="160"/>
      <c r="Y2" s="160"/>
      <c r="Z2" s="161"/>
      <c r="AA2" s="163" t="s">
        <v>141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255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4</v>
      </c>
      <c r="J12" s="140"/>
      <c r="K12" s="48" t="s">
        <v>14</v>
      </c>
      <c r="L12" s="17" t="s">
        <v>18</v>
      </c>
      <c r="M12" s="139">
        <v>28</v>
      </c>
      <c r="N12" s="140"/>
      <c r="O12" s="48" t="s">
        <v>14</v>
      </c>
      <c r="P12" s="17" t="s">
        <v>17</v>
      </c>
      <c r="Q12" s="139">
        <v>2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44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3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24</v>
      </c>
      <c r="J16" s="140"/>
      <c r="K16" s="46" t="s">
        <v>14</v>
      </c>
      <c r="L16" s="17" t="s">
        <v>30</v>
      </c>
      <c r="M16" s="139">
        <v>4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 t="s">
        <v>343</v>
      </c>
      <c r="C19" s="137"/>
      <c r="D19" s="137"/>
      <c r="E19" s="141"/>
      <c r="F19" s="40" t="s">
        <v>5</v>
      </c>
      <c r="G19" s="115" t="s">
        <v>344</v>
      </c>
      <c r="H19" s="70"/>
      <c r="I19" s="70"/>
      <c r="J19" s="70"/>
      <c r="K19" s="127"/>
      <c r="L19" s="124" t="s">
        <v>341</v>
      </c>
      <c r="M19" s="124"/>
      <c r="N19" s="124"/>
      <c r="O19" s="141"/>
      <c r="P19" s="39" t="s">
        <v>5</v>
      </c>
      <c r="Q19" s="115" t="s">
        <v>307</v>
      </c>
      <c r="R19" s="70"/>
      <c r="S19" s="70"/>
      <c r="T19" s="70"/>
      <c r="U19" s="24" t="s">
        <v>117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 t="s">
        <v>341</v>
      </c>
      <c r="C25" s="146"/>
      <c r="D25" s="146"/>
      <c r="E25" s="146"/>
      <c r="F25" s="15" t="s">
        <v>5</v>
      </c>
      <c r="G25" s="51" t="s">
        <v>306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 t="s">
        <v>342</v>
      </c>
      <c r="C26" s="70"/>
      <c r="D26" s="70"/>
      <c r="E26" s="70"/>
      <c r="F26" s="37" t="s">
        <v>5</v>
      </c>
      <c r="G26" s="66" t="s">
        <v>151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 t="s">
        <v>343</v>
      </c>
      <c r="C27" s="70"/>
      <c r="D27" s="70"/>
      <c r="E27" s="70"/>
      <c r="F27" s="37" t="s">
        <v>5</v>
      </c>
      <c r="G27" s="66" t="s">
        <v>108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78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347</v>
      </c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345</v>
      </c>
      <c r="Q33" s="64"/>
      <c r="R33" s="65"/>
      <c r="S33" s="66" t="s">
        <v>76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346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348</v>
      </c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113517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30000</v>
      </c>
      <c r="N37" s="67"/>
      <c r="O37" s="67"/>
      <c r="P37" s="67"/>
      <c r="Q37" s="67"/>
      <c r="R37" s="67"/>
      <c r="S37" s="67"/>
      <c r="T37" s="135"/>
      <c r="U37" s="29">
        <v>0</v>
      </c>
      <c r="V37" s="28"/>
      <c r="W37" s="134">
        <v>83517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topLeftCell="A25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209</v>
      </c>
      <c r="U2" s="50" t="s">
        <v>3</v>
      </c>
      <c r="W2" s="159" t="s">
        <v>53</v>
      </c>
      <c r="X2" s="160"/>
      <c r="Y2" s="160"/>
      <c r="Z2" s="161"/>
      <c r="AA2" s="163" t="s">
        <v>145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255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54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12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72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2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48</v>
      </c>
      <c r="J16" s="140"/>
      <c r="K16" s="46" t="s">
        <v>14</v>
      </c>
      <c r="L16" s="17" t="s">
        <v>30</v>
      </c>
      <c r="M16" s="139">
        <v>6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 t="s">
        <v>352</v>
      </c>
      <c r="M19" s="124"/>
      <c r="N19" s="124"/>
      <c r="O19" s="141"/>
      <c r="P19" s="39" t="s">
        <v>5</v>
      </c>
      <c r="Q19" s="115" t="s">
        <v>349</v>
      </c>
      <c r="R19" s="70"/>
      <c r="S19" s="70"/>
      <c r="T19" s="70"/>
      <c r="U19" s="24" t="s">
        <v>117</v>
      </c>
      <c r="V19" s="124" t="s">
        <v>350</v>
      </c>
      <c r="W19" s="124"/>
      <c r="X19" s="124"/>
      <c r="Y19" s="124"/>
      <c r="Z19" s="124"/>
      <c r="AA19" s="15" t="s">
        <v>5</v>
      </c>
      <c r="AB19" s="194" t="s">
        <v>351</v>
      </c>
      <c r="AC19" s="195"/>
      <c r="AD19" s="195"/>
      <c r="AE19" s="196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 t="s">
        <v>352</v>
      </c>
      <c r="C25" s="146"/>
      <c r="D25" s="146"/>
      <c r="E25" s="146"/>
      <c r="F25" s="15" t="s">
        <v>5</v>
      </c>
      <c r="G25" s="51" t="s">
        <v>153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 t="s">
        <v>354</v>
      </c>
      <c r="C26" s="70"/>
      <c r="D26" s="70"/>
      <c r="E26" s="70"/>
      <c r="F26" s="37" t="s">
        <v>5</v>
      </c>
      <c r="G26" s="66" t="s">
        <v>353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355</v>
      </c>
      <c r="Q32" s="64"/>
      <c r="R32" s="65"/>
      <c r="S32" s="66" t="s">
        <v>76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79</v>
      </c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111</v>
      </c>
      <c r="Q33" s="64"/>
      <c r="R33" s="65"/>
      <c r="S33" s="66" t="s">
        <v>78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112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97</v>
      </c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181067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100000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81067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 t="s">
        <v>356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tabSelected="1" view="pageBreakPreview" topLeftCell="B1" zoomScaleNormal="100" zoomScaleSheetLayoutView="100" workbookViewId="0">
      <selection activeCell="AC34" sqref="AC34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72</v>
      </c>
      <c r="U2" s="50" t="s">
        <v>3</v>
      </c>
      <c r="W2" s="159" t="s">
        <v>53</v>
      </c>
      <c r="X2" s="160"/>
      <c r="Y2" s="160"/>
      <c r="Z2" s="161"/>
      <c r="AA2" s="163" t="s">
        <v>73</v>
      </c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255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66"/>
      <c r="AB6" s="67"/>
      <c r="AC6" s="67"/>
      <c r="AD6" s="67"/>
      <c r="AE6" s="68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63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146</v>
      </c>
      <c r="I9" s="157"/>
      <c r="J9" s="156" t="s">
        <v>258</v>
      </c>
      <c r="K9" s="156"/>
      <c r="L9" s="156"/>
      <c r="M9" s="156"/>
      <c r="N9" s="156"/>
      <c r="O9" s="157" t="s">
        <v>101</v>
      </c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33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8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45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29</v>
      </c>
      <c r="J16" s="140"/>
      <c r="K16" s="46" t="s">
        <v>14</v>
      </c>
      <c r="L16" s="17" t="s">
        <v>30</v>
      </c>
      <c r="M16" s="139">
        <v>4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 t="s">
        <v>357</v>
      </c>
      <c r="M19" s="124"/>
      <c r="N19" s="124"/>
      <c r="O19" s="141"/>
      <c r="P19" s="39" t="s">
        <v>5</v>
      </c>
      <c r="Q19" s="115" t="s">
        <v>358</v>
      </c>
      <c r="R19" s="70"/>
      <c r="S19" s="70"/>
      <c r="T19" s="70"/>
      <c r="U19" s="24" t="s">
        <v>117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76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78</v>
      </c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207</v>
      </c>
      <c r="Q33" s="64"/>
      <c r="R33" s="65"/>
      <c r="S33" s="66" t="s">
        <v>78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207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148</v>
      </c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>
        <v>131827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60000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71827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274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8:AF8"/>
    <mergeCell ref="AA7:AF7"/>
    <mergeCell ref="B8:G8"/>
    <mergeCell ref="H8:I8"/>
    <mergeCell ref="J8:N8"/>
    <mergeCell ref="O8:P8"/>
    <mergeCell ref="R8:U8"/>
    <mergeCell ref="V8:Z8"/>
    <mergeCell ref="B7:G7"/>
    <mergeCell ref="H7:I7"/>
    <mergeCell ref="J7:N7"/>
    <mergeCell ref="O7:P7"/>
    <mergeCell ref="R7:U7"/>
    <mergeCell ref="V7:Z7"/>
    <mergeCell ref="AA6:AE6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 x14ac:dyDescent="0.15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 x14ac:dyDescent="0.15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 x14ac:dyDescent="0.15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 x14ac:dyDescent="0.15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 x14ac:dyDescent="0.2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 x14ac:dyDescent="0.2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 x14ac:dyDescent="0.15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 x14ac:dyDescent="0.15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 x14ac:dyDescent="0.15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 x14ac:dyDescent="0.15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 x14ac:dyDescent="0.15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 x14ac:dyDescent="0.2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 x14ac:dyDescent="0.15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 x14ac:dyDescent="0.15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 x14ac:dyDescent="0.15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 x14ac:dyDescent="0.15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 x14ac:dyDescent="0.15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 x14ac:dyDescent="0.15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 x14ac:dyDescent="0.15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 x14ac:dyDescent="0.15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 x14ac:dyDescent="0.15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 x14ac:dyDescent="0.15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 x14ac:dyDescent="0.15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 x14ac:dyDescent="0.15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 x14ac:dyDescent="0.15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 x14ac:dyDescent="0.2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2025-04-29T08:46:56Z</dcterms:modified>
</cp:coreProperties>
</file>