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8510" windowHeight="10965" firstSheet="7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<sst xmlns="http://schemas.openxmlformats.org/spreadsheetml/2006/main" count="8429" uniqueCount="260">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</sst>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火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133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19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22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26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52</v>
      </c>
      <c r="AJ11" s="229"/>
      <c r="AK11" s="229"/>
      <c r="AL11" s="229">
        <f>N11+T11+Z11+AF11</f>
        <v>92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27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46">
        <f>SUM(T10:V12)</f>
        <v>31</v>
      </c>
      <c r="U13" s="247"/>
      <c r="V13" s="248"/>
      <c r="W13" s="246">
        <f>SUM(W10:Y12)</f>
        <v>20</v>
      </c>
      <c r="X13" s="247"/>
      <c r="Y13" s="248"/>
      <c r="Z13" s="246">
        <f>SUM(Z10:AB12)</f>
        <v>14</v>
      </c>
      <c r="AA13" s="247"/>
      <c r="AB13" s="248"/>
      <c r="AC13" s="246">
        <f>SUM(AC10:AE12)</f>
        <v>15</v>
      </c>
      <c r="AD13" s="247"/>
      <c r="AE13" s="248"/>
      <c r="AF13" s="246">
        <f>SUM(AF10:AH12)</f>
        <v>44</v>
      </c>
      <c r="AG13" s="247"/>
      <c r="AH13" s="248"/>
      <c r="AI13" s="229">
        <f>SUM(K13+Q13+W13+AC13)</f>
        <v>77</v>
      </c>
      <c r="AJ13" s="229"/>
      <c r="AK13" s="229"/>
      <c r="AL13" s="229">
        <f>SUM(N13+T13+Z13+AF13)</f>
        <v>113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51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141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143</v>
      </c>
      <c r="U16" s="270"/>
      <c r="V16" s="270"/>
      <c r="W16" s="270"/>
      <c r="X16" s="271"/>
      <c r="Y16" s="269" t="s">
        <v>131</v>
      </c>
      <c r="Z16" s="270"/>
      <c r="AA16" s="270"/>
      <c r="AB16" s="270"/>
      <c r="AC16" s="271"/>
      <c r="AD16" s="216" t="s">
        <v>144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145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146</v>
      </c>
      <c r="U17" s="97"/>
      <c r="V17" s="97"/>
      <c r="W17" s="97"/>
      <c r="X17" s="102"/>
      <c r="Y17" s="263" t="s">
        <v>148</v>
      </c>
      <c r="Z17" s="264"/>
      <c r="AA17" s="264"/>
      <c r="AB17" s="264"/>
      <c r="AC17" s="265"/>
      <c r="AD17" s="101" t="s">
        <v>147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 t="s">
        <v>149</v>
      </c>
      <c r="G18" s="97"/>
      <c r="H18" s="97"/>
      <c r="I18" s="97"/>
      <c r="J18" s="97"/>
      <c r="K18" s="97"/>
      <c r="L18" s="97" t="s">
        <v>79</v>
      </c>
      <c r="M18" s="102"/>
      <c r="N18" s="101" t="s">
        <v>142</v>
      </c>
      <c r="O18" s="97"/>
      <c r="P18" s="97"/>
      <c r="Q18" s="97"/>
      <c r="R18" s="97"/>
      <c r="S18" s="102"/>
      <c r="T18" s="101" t="s">
        <v>146</v>
      </c>
      <c r="U18" s="97"/>
      <c r="V18" s="97"/>
      <c r="W18" s="97"/>
      <c r="X18" s="102"/>
      <c r="Y18" s="101" t="s">
        <v>151</v>
      </c>
      <c r="Z18" s="97"/>
      <c r="AA18" s="97"/>
      <c r="AB18" s="97"/>
      <c r="AC18" s="102"/>
      <c r="AD18" s="101" t="s">
        <v>150</v>
      </c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 t="s">
        <v>152</v>
      </c>
      <c r="G19" s="97"/>
      <c r="H19" s="97"/>
      <c r="I19" s="97"/>
      <c r="J19" s="97"/>
      <c r="K19" s="97"/>
      <c r="L19" s="97" t="s">
        <v>79</v>
      </c>
      <c r="M19" s="102"/>
      <c r="N19" s="101" t="s">
        <v>142</v>
      </c>
      <c r="O19" s="97"/>
      <c r="P19" s="97"/>
      <c r="Q19" s="97"/>
      <c r="R19" s="97"/>
      <c r="S19" s="102"/>
      <c r="T19" s="101" t="s">
        <v>153</v>
      </c>
      <c r="U19" s="97"/>
      <c r="V19" s="97"/>
      <c r="W19" s="97"/>
      <c r="X19" s="102"/>
      <c r="Y19" s="104" t="s">
        <v>154</v>
      </c>
      <c r="Z19" s="105"/>
      <c r="AA19" s="105"/>
      <c r="AB19" s="105"/>
      <c r="AC19" s="106"/>
      <c r="AD19" s="101" t="s">
        <v>147</v>
      </c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155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162</v>
      </c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156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157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156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158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159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 t="s">
        <v>160</v>
      </c>
      <c r="G29" s="97"/>
      <c r="H29" s="97"/>
      <c r="I29" s="97"/>
      <c r="J29" s="97"/>
      <c r="K29" s="97"/>
      <c r="L29" s="97" t="s">
        <v>79</v>
      </c>
      <c r="M29" s="102"/>
      <c r="N29" s="101" t="s">
        <v>162</v>
      </c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 t="s">
        <v>161</v>
      </c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97" t="s">
        <v>114</v>
      </c>
      <c r="J32" s="97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97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21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51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25</v>
      </c>
      <c r="L13" s="385"/>
      <c r="M13" s="385"/>
      <c r="N13" s="385">
        <f>SUM(N10:P12)</f>
        <v>24</v>
      </c>
      <c r="O13" s="385"/>
      <c r="P13" s="385"/>
      <c r="Q13" s="229">
        <f>SUM(Q10:S12)</f>
        <v>15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198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199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193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153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194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195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165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216" t="s">
        <v>196</v>
      </c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200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146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201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192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147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186</v>
      </c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 t="s">
        <v>148</v>
      </c>
      <c r="Z26" s="270"/>
      <c r="AA26" s="270"/>
      <c r="AB26" s="270"/>
      <c r="AC26" s="271"/>
      <c r="AD26" s="216" t="s">
        <v>220</v>
      </c>
      <c r="AE26" s="208"/>
      <c r="AF26" s="208"/>
      <c r="AG26" s="208"/>
      <c r="AH26" s="208"/>
      <c r="AI26" s="209"/>
      <c r="AJ26" s="216" t="s">
        <v>187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188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174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189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190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177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191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25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101" t="s">
        <v>183</v>
      </c>
      <c r="G16" s="97"/>
      <c r="H16" s="97"/>
      <c r="I16" s="97"/>
      <c r="J16" s="97"/>
      <c r="K16" s="97"/>
      <c r="L16" s="208" t="s">
        <v>79</v>
      </c>
      <c r="M16" s="209"/>
      <c r="N16" s="216" t="s">
        <v>162</v>
      </c>
      <c r="O16" s="208"/>
      <c r="P16" s="208"/>
      <c r="Q16" s="208"/>
      <c r="R16" s="208"/>
      <c r="S16" s="209"/>
      <c r="T16" s="269" t="s">
        <v>165</v>
      </c>
      <c r="U16" s="270"/>
      <c r="V16" s="270"/>
      <c r="W16" s="270"/>
      <c r="X16" s="271"/>
      <c r="Y16" s="269" t="s">
        <v>148</v>
      </c>
      <c r="Z16" s="270"/>
      <c r="AA16" s="270"/>
      <c r="AB16" s="270"/>
      <c r="AC16" s="271"/>
      <c r="AD16" s="216" t="s">
        <v>178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/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107" t="s">
        <v>224</v>
      </c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8" t="s">
        <v>208</v>
      </c>
      <c r="E39" s="97"/>
      <c r="F39" s="97"/>
      <c r="G39" s="97"/>
      <c r="H39" s="97"/>
      <c r="I39" s="97" t="s">
        <v>79</v>
      </c>
      <c r="J39" s="97"/>
      <c r="K39" s="101" t="s">
        <v>146</v>
      </c>
      <c r="L39" s="97"/>
      <c r="M39" s="97"/>
      <c r="N39" s="97"/>
      <c r="O39" s="102"/>
      <c r="P39" s="315" t="s">
        <v>144</v>
      </c>
      <c r="Q39" s="315"/>
      <c r="R39" s="316"/>
      <c r="S39" s="98" t="s">
        <v>212</v>
      </c>
      <c r="T39" s="99"/>
      <c r="U39" s="99"/>
      <c r="V39" s="99"/>
      <c r="W39" s="100"/>
      <c r="X39" s="95" t="s">
        <v>213</v>
      </c>
      <c r="Y39" s="96"/>
      <c r="Z39" s="96"/>
      <c r="AA39" s="96"/>
      <c r="AB39" s="103"/>
      <c r="AC39" s="95" t="s">
        <v>110</v>
      </c>
      <c r="AD39" s="96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214</v>
      </c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154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176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178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181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162</v>
      </c>
      <c r="O21" s="208"/>
      <c r="P21" s="208"/>
      <c r="Q21" s="208"/>
      <c r="R21" s="208"/>
      <c r="S21" s="209"/>
      <c r="T21" s="104" t="s">
        <v>143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182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179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143</v>
      </c>
      <c r="U26" s="270"/>
      <c r="V26" s="270"/>
      <c r="W26" s="270"/>
      <c r="X26" s="271"/>
      <c r="Y26" s="269" t="s">
        <v>151</v>
      </c>
      <c r="Z26" s="270"/>
      <c r="AA26" s="270"/>
      <c r="AB26" s="270"/>
      <c r="AC26" s="271"/>
      <c r="AD26" s="216" t="s">
        <v>180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173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174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116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163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143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184</v>
      </c>
      <c r="G17" s="97"/>
      <c r="H17" s="97"/>
      <c r="I17" s="97"/>
      <c r="J17" s="97"/>
      <c r="K17" s="97"/>
      <c r="L17" s="97" t="s">
        <v>79</v>
      </c>
      <c r="M17" s="102"/>
      <c r="N17" s="101" t="s">
        <v>162</v>
      </c>
      <c r="O17" s="97"/>
      <c r="P17" s="97"/>
      <c r="Q17" s="97"/>
      <c r="R17" s="97"/>
      <c r="S17" s="102"/>
      <c r="T17" s="101" t="s">
        <v>165</v>
      </c>
      <c r="U17" s="97"/>
      <c r="V17" s="97"/>
      <c r="W17" s="97"/>
      <c r="X17" s="102"/>
      <c r="Y17" s="263"/>
      <c r="Z17" s="264"/>
      <c r="AA17" s="264"/>
      <c r="AB17" s="264"/>
      <c r="AC17" s="265"/>
      <c r="AD17" s="101" t="s">
        <v>166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164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146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150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167</v>
      </c>
      <c r="G22" s="97"/>
      <c r="H22" s="97"/>
      <c r="I22" s="97"/>
      <c r="J22" s="97"/>
      <c r="K22" s="97"/>
      <c r="L22" s="97" t="s">
        <v>79</v>
      </c>
      <c r="M22" s="102"/>
      <c r="N22" s="101" t="s">
        <v>142</v>
      </c>
      <c r="O22" s="97"/>
      <c r="P22" s="97"/>
      <c r="Q22" s="97"/>
      <c r="R22" s="97"/>
      <c r="S22" s="102"/>
      <c r="T22" s="101" t="s">
        <v>168</v>
      </c>
      <c r="U22" s="97"/>
      <c r="V22" s="97"/>
      <c r="W22" s="97"/>
      <c r="X22" s="102"/>
      <c r="Y22" s="263" t="s">
        <v>154</v>
      </c>
      <c r="Z22" s="264"/>
      <c r="AA22" s="264"/>
      <c r="AB22" s="264"/>
      <c r="AC22" s="265"/>
      <c r="AD22" s="101" t="s">
        <v>166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169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 t="s">
        <v>148</v>
      </c>
      <c r="Z26" s="270"/>
      <c r="AA26" s="270"/>
      <c r="AB26" s="270"/>
      <c r="AC26" s="271"/>
      <c r="AD26" s="216" t="s">
        <v>170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171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177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172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95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117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221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168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222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165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223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24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14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20</v>
      </c>
      <c r="X13" s="229"/>
      <c r="Y13" s="229"/>
      <c r="Z13" s="229">
        <f>SUM(Z10:AB12)</f>
        <v>14</v>
      </c>
      <c r="AA13" s="229"/>
      <c r="AB13" s="229"/>
      <c r="AC13" s="229">
        <f>SUM(AC10:AE12)</f>
        <v>14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71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227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229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146</v>
      </c>
      <c r="U17" s="97"/>
      <c r="V17" s="97"/>
      <c r="W17" s="97"/>
      <c r="X17" s="102"/>
      <c r="Y17" s="263" t="s">
        <v>154</v>
      </c>
      <c r="Z17" s="264"/>
      <c r="AA17" s="264"/>
      <c r="AB17" s="264"/>
      <c r="AC17" s="265"/>
      <c r="AD17" s="101" t="s">
        <v>178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225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143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226</v>
      </c>
      <c r="G22" s="97"/>
      <c r="H22" s="97"/>
      <c r="I22" s="97"/>
      <c r="J22" s="97"/>
      <c r="K22" s="97"/>
      <c r="L22" s="97" t="s">
        <v>79</v>
      </c>
      <c r="M22" s="102"/>
      <c r="N22" s="101" t="s">
        <v>142</v>
      </c>
      <c r="O22" s="97"/>
      <c r="P22" s="97"/>
      <c r="Q22" s="97"/>
      <c r="R22" s="97"/>
      <c r="S22" s="102"/>
      <c r="T22" s="101" t="s">
        <v>174</v>
      </c>
      <c r="U22" s="97"/>
      <c r="V22" s="97"/>
      <c r="W22" s="97"/>
      <c r="X22" s="102"/>
      <c r="Y22" s="263" t="s">
        <v>154</v>
      </c>
      <c r="Z22" s="264"/>
      <c r="AA22" s="264"/>
      <c r="AB22" s="264"/>
      <c r="AC22" s="265"/>
      <c r="AD22" s="101" t="s">
        <v>228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 t="s">
        <v>230</v>
      </c>
      <c r="G23" s="97"/>
      <c r="H23" s="97"/>
      <c r="I23" s="97"/>
      <c r="J23" s="97"/>
      <c r="K23" s="97"/>
      <c r="L23" s="97" t="s">
        <v>79</v>
      </c>
      <c r="M23" s="102"/>
      <c r="N23" s="101" t="s">
        <v>142</v>
      </c>
      <c r="O23" s="97"/>
      <c r="P23" s="97"/>
      <c r="Q23" s="97"/>
      <c r="R23" s="97"/>
      <c r="S23" s="102"/>
      <c r="T23" s="101" t="s">
        <v>174</v>
      </c>
      <c r="U23" s="97"/>
      <c r="V23" s="97"/>
      <c r="W23" s="97"/>
      <c r="X23" s="102"/>
      <c r="Y23" s="101" t="s">
        <v>151</v>
      </c>
      <c r="Z23" s="97"/>
      <c r="AA23" s="97"/>
      <c r="AB23" s="97"/>
      <c r="AC23" s="102"/>
      <c r="AD23" s="101" t="s">
        <v>231</v>
      </c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101" t="s">
        <v>144</v>
      </c>
      <c r="Q35" s="97"/>
      <c r="R35" s="102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102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239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2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25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19</v>
      </c>
      <c r="L13" s="229"/>
      <c r="M13" s="229"/>
      <c r="N13" s="229">
        <f>SUM(N10:P12)</f>
        <v>30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71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233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234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235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146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236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237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174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238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101" t="s">
        <v>144</v>
      </c>
      <c r="Q35" s="97"/>
      <c r="R35" s="102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102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 t="s">
        <v>232</v>
      </c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2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21</v>
      </c>
      <c r="AM10" s="229"/>
      <c r="AN10" s="229"/>
      <c r="AO10" s="230">
        <f>AI14</f>
        <v>189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23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2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2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19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20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189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250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251</v>
      </c>
      <c r="O16" s="208"/>
      <c r="P16" s="208"/>
      <c r="Q16" s="208"/>
      <c r="R16" s="208"/>
      <c r="S16" s="209"/>
      <c r="T16" s="269" t="s">
        <v>168</v>
      </c>
      <c r="U16" s="270"/>
      <c r="V16" s="270"/>
      <c r="W16" s="270"/>
      <c r="X16" s="271"/>
      <c r="Y16" s="269" t="s">
        <v>131</v>
      </c>
      <c r="Z16" s="270"/>
      <c r="AA16" s="270"/>
      <c r="AB16" s="270"/>
      <c r="AC16" s="271"/>
      <c r="AD16" s="216" t="s">
        <v>144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242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243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246</v>
      </c>
      <c r="G22" s="97"/>
      <c r="H22" s="97"/>
      <c r="I22" s="97"/>
      <c r="J22" s="97"/>
      <c r="K22" s="97"/>
      <c r="L22" s="97" t="s">
        <v>79</v>
      </c>
      <c r="M22" s="102"/>
      <c r="N22" s="101" t="s">
        <v>162</v>
      </c>
      <c r="O22" s="97"/>
      <c r="P22" s="97"/>
      <c r="Q22" s="97"/>
      <c r="R22" s="97"/>
      <c r="S22" s="102"/>
      <c r="T22" s="101" t="s">
        <v>165</v>
      </c>
      <c r="U22" s="97"/>
      <c r="V22" s="97"/>
      <c r="W22" s="97"/>
      <c r="X22" s="102"/>
      <c r="Y22" s="263"/>
      <c r="Z22" s="264"/>
      <c r="AA22" s="264"/>
      <c r="AB22" s="264"/>
      <c r="AC22" s="265"/>
      <c r="AD22" s="101" t="s">
        <v>228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240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174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241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244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174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245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97" t="s">
        <v>114</v>
      </c>
      <c r="J32" s="97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101" t="s">
        <v>144</v>
      </c>
      <c r="Q35" s="97"/>
      <c r="R35" s="102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102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1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21</v>
      </c>
      <c r="AM10" s="229"/>
      <c r="AN10" s="229"/>
      <c r="AO10" s="230">
        <f>AI14</f>
        <v>189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23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2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2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18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47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189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248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162</v>
      </c>
      <c r="O26" s="208"/>
      <c r="P26" s="208"/>
      <c r="Q26" s="208"/>
      <c r="R26" s="208"/>
      <c r="S26" s="209"/>
      <c r="T26" s="269" t="s">
        <v>146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249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1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21</v>
      </c>
      <c r="AM10" s="229"/>
      <c r="AN10" s="229"/>
      <c r="AO10" s="230">
        <f>AI14</f>
        <v>188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23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42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95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2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2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18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118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47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188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247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177</v>
      </c>
      <c r="U21" s="105"/>
      <c r="V21" s="105"/>
      <c r="W21" s="105"/>
      <c r="X21" s="106"/>
      <c r="Y21" s="269"/>
      <c r="Z21" s="270"/>
      <c r="AA21" s="270"/>
      <c r="AB21" s="270"/>
      <c r="AC21" s="271"/>
      <c r="AD21" s="216" t="s">
        <v>231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252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1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3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187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21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14</v>
      </c>
      <c r="AD11" s="229"/>
      <c r="AE11" s="229"/>
      <c r="AF11" s="229">
        <v>44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95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2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2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19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14</v>
      </c>
      <c r="AD13" s="229"/>
      <c r="AE13" s="229"/>
      <c r="AF13" s="229">
        <f>SUM(AF10:AH12)</f>
        <v>45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117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46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187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257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251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253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254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259</v>
      </c>
      <c r="G22" s="97"/>
      <c r="H22" s="97"/>
      <c r="I22" s="97"/>
      <c r="J22" s="97"/>
      <c r="K22" s="97"/>
      <c r="L22" s="97" t="s">
        <v>79</v>
      </c>
      <c r="M22" s="102"/>
      <c r="N22" s="101" t="s">
        <v>251</v>
      </c>
      <c r="O22" s="97"/>
      <c r="P22" s="97"/>
      <c r="Q22" s="97"/>
      <c r="R22" s="97"/>
      <c r="S22" s="102"/>
      <c r="T22" s="101" t="s">
        <v>174</v>
      </c>
      <c r="U22" s="97"/>
      <c r="V22" s="97"/>
      <c r="W22" s="97"/>
      <c r="X22" s="102"/>
      <c r="Y22" s="263" t="s">
        <v>151</v>
      </c>
      <c r="Z22" s="264"/>
      <c r="AA22" s="264"/>
      <c r="AB22" s="264"/>
      <c r="AC22" s="265"/>
      <c r="AD22" s="101" t="s">
        <v>231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255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174</v>
      </c>
      <c r="U26" s="270"/>
      <c r="V26" s="270"/>
      <c r="W26" s="270"/>
      <c r="X26" s="271"/>
      <c r="Y26" s="269" t="s">
        <v>151</v>
      </c>
      <c r="Z26" s="270"/>
      <c r="AA26" s="270"/>
      <c r="AB26" s="270"/>
      <c r="AC26" s="271"/>
      <c r="AD26" s="216" t="s">
        <v>256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258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168</v>
      </c>
      <c r="U27" s="97"/>
      <c r="V27" s="97"/>
      <c r="W27" s="97"/>
      <c r="X27" s="102"/>
      <c r="Y27" s="263" t="s">
        <v>151</v>
      </c>
      <c r="Z27" s="264"/>
      <c r="AA27" s="264"/>
      <c r="AB27" s="264"/>
      <c r="AC27" s="265"/>
      <c r="AD27" s="216" t="s">
        <v>256</v>
      </c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 ht="15">
      <c r="A33" s="147"/>
      <c r="B33" s="148"/>
      <c r="C33" s="149"/>
      <c r="D33" s="404"/>
      <c r="E33" s="208"/>
      <c r="F33" s="208"/>
      <c r="G33" s="208"/>
      <c r="H33" s="208"/>
      <c r="I33" s="208" t="s">
        <v>118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 ht="15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117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2025-04-14T23:26:17Z</dcterms:modified>
</cp:coreProperties>
</file>