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4265" windowHeight="10245" activeTab="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<sst xmlns="http://schemas.openxmlformats.org/spreadsheetml/2006/main" count="7826" uniqueCount="194">
  <si>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</si>
  <si>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</si>
  <si>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</si>
  <si>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</si>
  <si>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</si>
  <si>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</si>
  <si>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</si>
  <si>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</si>
  <si>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</si>
  <si>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</si>
  <si>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</si>
  <si>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</si>
  <si>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</si>
  <si>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</si>
  <si>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</si>
  <si>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</si>
  <si>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</si>
  <si>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</si>
  <si>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</si>
  <si>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</si>
  <si>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</si>
  <si>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</si>
  <si>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</si>
  <si>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</si>
  <si>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</si>
  <si>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</si>
  <si>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</si>
  <si>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</si>
  <si>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</si>
  <si>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</si>
  <si>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</si>
  <si>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</si>
  <si>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</si>
  <si>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</si>
  <si>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</si>
  <si>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</si>
  <si>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</si>
  <si>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</si>
  <si>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</si>
  <si>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</si>
  <si>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</si>
  <si>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</si>
  <si>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</si>
  <si>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</si>
  <si>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</si>
  <si>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</si>
  <si>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</si>
  <si>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</si>
  <si>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</si>
  <si>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</si>
  <si>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</si>
  <si>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</si>
  <si>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</si>
  <si>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</si>
  <si>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</si>
  <si>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</si>
  <si>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</si>
  <si>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</si>
  <si>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</si>
  <si>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</si>
  <si>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</si>
  <si>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</si>
  <si>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</si>
  <si>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</si>
  <si>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</si>
  <si>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</si>
  <si>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</si>
  <si>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</si>
  <si>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</si>
  <si>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</si>
  <si>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</si>
  <si>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</si>
  <si>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</si>
  <si>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</si>
  <si>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</si>
  <si>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</si>
  <si>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</si>
  <si>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</si>
  <si>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</si>
  <si>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</si>
  <si>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</si>
  <si>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</si>
  <si>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</si>
  <si>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</si>
  <si>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</si>
  <si>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</si>
  <si>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</si>
  <si>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</si>
  <si>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</si>
  <si>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</si>
  <si>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</si>
  <si>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</si>
  <si>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</si>
  <si>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</si>
  <si>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</si>
  <si>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</si>
  <si>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</si>
  <si>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</si>
  <si>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</si>
  <si>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</si>
  <si>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</si>
  <si>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</si>
  <si>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</si>
  <si>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</si>
  <si>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</si>
  <si>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</si>
  <si>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</si>
  <si>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</si>
  <si>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</si>
  <si>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</si>
  <si>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</si>
  <si>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</si>
  <si>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</si>
  <si>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</si>
  <si>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</si>
  <si>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</si>
  <si>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</si>
  <si>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</si>
  <si>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</si>
  <si>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</si>
  <si>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</si>
  <si>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</si>
  <si>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</si>
  <si>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</si>
  <si>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</si>
  <si>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</si>
  <si>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</si>
  <si>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</si>
  <si>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</si>
  <si>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</si>
  <si>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</si>
  <si>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</si>
  <si>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</si>
  <si>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</si>
  <si>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</si>
  <si>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</si>
  <si>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</si>
  <si>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</si>
  <si>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</si>
  <si>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水</t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</si>
  <si>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</si>
  <si>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</si>
  <si>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</si>
  <si>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3月</t>
    <rPh sb="1" eb="2">
      <t>ガツ</t>
    </rPh>
    <phoneticPr fontId="2"/>
  </si>
  <si>
    <t>土</t>
    <phoneticPr fontId="2"/>
  </si>
  <si>
    <t>日</t>
    <phoneticPr fontId="2"/>
  </si>
  <si>
    <t>火</t>
  </si>
  <si>
    <t>川尻　美奈子</t>
    <phoneticPr fontId="2"/>
  </si>
  <si>
    <t>田名部茂Dr</t>
  </si>
  <si>
    <t>澤里　皓輝</t>
  </si>
  <si>
    <t>医保→任意</t>
    <rPh sb="0" eb="1">
      <t>イ</t>
    </rPh>
    <rPh sb="1" eb="2">
      <t>ホ</t>
    </rPh>
    <rPh sb="3" eb="5">
      <t>ニンイ</t>
    </rPh>
    <phoneticPr fontId="2"/>
  </si>
  <si>
    <t>任意入院</t>
  </si>
  <si>
    <t>榊　正博</t>
    <phoneticPr fontId="2"/>
  </si>
  <si>
    <t>医療保護入院</t>
  </si>
  <si>
    <t>東B</t>
  </si>
  <si>
    <t>谷地　寿梨</t>
    <phoneticPr fontId="2"/>
  </si>
  <si>
    <t>北</t>
  </si>
  <si>
    <t>川尻　美奈子</t>
    <phoneticPr fontId="2"/>
  </si>
  <si>
    <t>東B→北</t>
    <rPh sb="0" eb="1">
      <t>ヒガシ</t>
    </rPh>
    <rPh sb="3" eb="4">
      <t>キタ</t>
    </rPh>
    <phoneticPr fontId="2"/>
  </si>
  <si>
    <t>新山 ナヱ</t>
    <phoneticPr fontId="2"/>
  </si>
  <si>
    <t>東C</t>
  </si>
  <si>
    <t>金泰德Dr</t>
  </si>
  <si>
    <t>中居　敬悦</t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</si>
  <si>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</si>
  <si>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馬渡晃弘Dr</t>
  </si>
  <si>
    <t>西舘　翔子</t>
  </si>
  <si>
    <t>安田　純子</t>
  </si>
  <si>
    <t>公休</t>
  </si>
  <si>
    <t>日勤</t>
  </si>
  <si>
    <t>柞木田なつみDr</t>
  </si>
  <si>
    <t>高橋　三雄</t>
    <rPh sb="0" eb="2">
      <t>タカハシ</t>
    </rPh>
    <rPh sb="3" eb="5">
      <t>ミツオ</t>
    </rPh>
    <phoneticPr fontId="2"/>
  </si>
  <si>
    <t>小栁匡相Dr</t>
  </si>
  <si>
    <t>大川　祥子</t>
  </si>
  <si>
    <t>南C</t>
  </si>
  <si>
    <t>市川　義勝</t>
    <rPh sb="0" eb="2">
      <t>イチカワ</t>
    </rPh>
    <rPh sb="3" eb="5">
      <t>ヨシカツ</t>
    </rPh>
    <phoneticPr fontId="2"/>
  </si>
  <si>
    <t>村上祐介Dr</t>
  </si>
  <si>
    <t>南C→東C</t>
    <rPh sb="3" eb="4">
      <t>ヒガシ</t>
    </rPh>
    <phoneticPr fontId="2"/>
  </si>
  <si>
    <t>金田一　進</t>
    <rPh sb="0" eb="3">
      <t>キンダイチ</t>
    </rPh>
    <rPh sb="4" eb="5">
      <t>ススム</t>
    </rPh>
    <phoneticPr fontId="2"/>
  </si>
  <si>
    <t>久保　聖二</t>
    <rPh sb="0" eb="2">
      <t>クボ</t>
    </rPh>
    <rPh sb="3" eb="4">
      <t>セイ</t>
    </rPh>
    <rPh sb="4" eb="5">
      <t>ニ</t>
    </rPh>
    <phoneticPr fontId="2"/>
  </si>
  <si>
    <t>東C→南C</t>
    <rPh sb="3" eb="4">
      <t>ミナミ</t>
    </rPh>
    <phoneticPr fontId="2"/>
  </si>
  <si>
    <t>外舘　壽子</t>
    <rPh sb="0" eb="2">
      <t>トダテ</t>
    </rPh>
    <rPh sb="3" eb="5">
      <t>ヒサコ</t>
    </rPh>
    <phoneticPr fontId="2"/>
  </si>
  <si>
    <t>東D</t>
  </si>
  <si>
    <t>羽瀬　真智子</t>
    <rPh sb="0" eb="1">
      <t>ハネ</t>
    </rPh>
    <rPh sb="1" eb="2">
      <t>セ</t>
    </rPh>
    <rPh sb="3" eb="6">
      <t>マチコ</t>
    </rPh>
    <phoneticPr fontId="2"/>
  </si>
  <si>
    <t>西B</t>
  </si>
  <si>
    <t>磯島　茜</t>
    <rPh sb="0" eb="2">
      <t>イソジマ</t>
    </rPh>
    <rPh sb="3" eb="4">
      <t>アカネ</t>
    </rPh>
    <phoneticPr fontId="2"/>
  </si>
  <si>
    <t>東A</t>
  </si>
  <si>
    <t>終日隔離</t>
  </si>
  <si>
    <t>松原　千積</t>
    <rPh sb="0" eb="2">
      <t>マツバラ</t>
    </rPh>
    <rPh sb="3" eb="5">
      <t>チアツ</t>
    </rPh>
    <phoneticPr fontId="2"/>
  </si>
  <si>
    <t>磯島　武弘</t>
    <rPh sb="0" eb="2">
      <t>イソジマ</t>
    </rPh>
    <rPh sb="3" eb="5">
      <t>タケヒロ</t>
    </rPh>
    <phoneticPr fontId="2"/>
  </si>
  <si>
    <t>深澤隆Dr</t>
  </si>
  <si>
    <t>泉川　恵子</t>
    <rPh sb="0" eb="2">
      <t>イズミカワ</t>
    </rPh>
    <rPh sb="3" eb="5">
      <t>ケイコ</t>
    </rPh>
    <phoneticPr fontId="2"/>
  </si>
  <si>
    <t>東A→北</t>
    <rPh sb="0" eb="1">
      <t>ヒガシ</t>
    </rPh>
    <rPh sb="3" eb="4">
      <t>キタ</t>
    </rPh>
    <phoneticPr fontId="2"/>
  </si>
  <si>
    <t>丹内　栄子</t>
    <rPh sb="0" eb="2">
      <t>タンナイ</t>
    </rPh>
    <rPh sb="3" eb="5">
      <t>エイコ</t>
    </rPh>
    <phoneticPr fontId="2"/>
  </si>
  <si>
    <t>東C→南D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</si>
</sst>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¥&quot;#,##0;[Red]&quot;¥&quot;\-#,##0"/>
    <numFmt numFmtId="176" formatCode="#,##0;\-#,##0;&quot;-&quot;"/>
    <numFmt numFmtId="177" formatCode="0_);[Red]\(0\)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9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177" fontId="36" fillId="24" borderId="36" xfId="0" applyNumberFormat="1" applyFont="1" applyFill="1" applyBorder="1" applyAlignment="1" applyProtection="1">
      <alignment horizontal="center" vertical="center"/>
      <protection locked="0"/>
    </xf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0</v>
      </c>
      <c r="Q3" s="304"/>
      <c r="R3" s="304"/>
      <c r="S3" s="306" t="s">
        <v>78</v>
      </c>
      <c r="T3" s="306" t="str">
        <f>曜日!D3</f>
        <v>土</v>
      </c>
      <c r="U3" s="306" t="s">
        <v>40</v>
      </c>
      <c r="V3" s="9"/>
      <c r="W3" s="302" t="s">
        <v>42</v>
      </c>
      <c r="X3" s="302"/>
      <c r="Y3" s="302"/>
      <c r="Z3" s="302" t="s">
        <v>59</v>
      </c>
      <c r="AA3" s="298" t="s">
        <v>149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167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167</v>
      </c>
      <c r="Z5" s="224"/>
      <c r="AA5" s="224"/>
      <c r="AB5" s="224"/>
      <c r="AC5" s="225" t="s">
        <v>136</v>
      </c>
      <c r="AD5" s="249"/>
      <c r="AE5" s="249"/>
      <c r="AF5" s="249"/>
      <c r="AG5" s="250"/>
      <c r="AH5" s="228" t="s">
        <v>167</v>
      </c>
      <c r="AI5" s="224"/>
      <c r="AJ5" s="224"/>
      <c r="AK5" s="224"/>
      <c r="AL5" s="224" t="s">
        <v>141</v>
      </c>
      <c r="AM5" s="224"/>
      <c r="AN5" s="224"/>
      <c r="AO5" s="261"/>
      <c r="AP5" s="234" t="s">
        <v>168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138</v>
      </c>
      <c r="L6" s="390"/>
      <c r="M6" s="390"/>
      <c r="N6" s="390"/>
      <c r="O6" s="391"/>
      <c r="P6" s="392" t="s">
        <v>167</v>
      </c>
      <c r="Q6" s="390"/>
      <c r="R6" s="390"/>
      <c r="S6" s="390"/>
      <c r="T6" s="390" t="s">
        <v>138</v>
      </c>
      <c r="U6" s="390"/>
      <c r="V6" s="390"/>
      <c r="W6" s="390"/>
      <c r="X6" s="391"/>
      <c r="Y6" s="393" t="s">
        <v>167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4</v>
      </c>
      <c r="L10" s="385"/>
      <c r="M10" s="385"/>
      <c r="N10" s="385">
        <v>1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19</v>
      </c>
      <c r="X10" s="229"/>
      <c r="Y10" s="229"/>
      <c r="Z10" s="229">
        <v>13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18</v>
      </c>
      <c r="AM10" s="229"/>
      <c r="AN10" s="229"/>
      <c r="AO10" s="230">
        <f>AI14</f>
        <v>191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22</v>
      </c>
      <c r="L11" s="385"/>
      <c r="M11" s="385"/>
      <c r="N11" s="385">
        <v>19</v>
      </c>
      <c r="O11" s="385"/>
      <c r="P11" s="385"/>
      <c r="Q11" s="229">
        <v>11</v>
      </c>
      <c r="R11" s="229"/>
      <c r="S11" s="229"/>
      <c r="T11" s="229">
        <v>31</v>
      </c>
      <c r="U11" s="229"/>
      <c r="V11" s="229"/>
      <c r="W11" s="229">
        <v>1</v>
      </c>
      <c r="X11" s="229"/>
      <c r="Y11" s="229"/>
      <c r="Z11" s="229">
        <v>1</v>
      </c>
      <c r="AA11" s="229"/>
      <c r="AB11" s="229"/>
      <c r="AC11" s="229">
        <v>25</v>
      </c>
      <c r="AD11" s="229"/>
      <c r="AE11" s="229"/>
      <c r="AF11" s="229">
        <v>35</v>
      </c>
      <c r="AG11" s="229"/>
      <c r="AH11" s="229"/>
      <c r="AI11" s="229">
        <f>K11+Q11+W11+AC11</f>
        <v>59</v>
      </c>
      <c r="AJ11" s="229"/>
      <c r="AK11" s="229"/>
      <c r="AL11" s="229">
        <f>N11+T11+Z11+AF11</f>
        <v>86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2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2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28</v>
      </c>
      <c r="L13" s="229"/>
      <c r="M13" s="229"/>
      <c r="N13" s="229">
        <f>SUM(N10:P12)</f>
        <v>21</v>
      </c>
      <c r="O13" s="229"/>
      <c r="P13" s="229"/>
      <c r="Q13" s="229">
        <f>SUM(Q10:S12)</f>
        <v>13</v>
      </c>
      <c r="R13" s="229"/>
      <c r="S13" s="229"/>
      <c r="T13" s="246">
        <f>SUM(T10:V12)</f>
        <v>35</v>
      </c>
      <c r="U13" s="247"/>
      <c r="V13" s="248"/>
      <c r="W13" s="246">
        <f>SUM(W10:Y12)</f>
        <v>20</v>
      </c>
      <c r="X13" s="247"/>
      <c r="Y13" s="248"/>
      <c r="Z13" s="246">
        <f>SUM(Z10:AB12)</f>
        <v>14</v>
      </c>
      <c r="AA13" s="247"/>
      <c r="AB13" s="248"/>
      <c r="AC13" s="246">
        <f>SUM(AC10:AE12)</f>
        <v>25</v>
      </c>
      <c r="AD13" s="247"/>
      <c r="AE13" s="248"/>
      <c r="AF13" s="246">
        <f>SUM(AF10:AH12)</f>
        <v>35</v>
      </c>
      <c r="AG13" s="247"/>
      <c r="AH13" s="248"/>
      <c r="AI13" s="229">
        <f>SUM(K13+Q13+W13+AC13)</f>
        <v>86</v>
      </c>
      <c r="AJ13" s="229"/>
      <c r="AK13" s="229"/>
      <c r="AL13" s="229">
        <f>SUM(N13+T13+Z13+AF13)</f>
        <v>105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49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191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152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153</v>
      </c>
      <c r="O16" s="208"/>
      <c r="P16" s="208"/>
      <c r="Q16" s="208"/>
      <c r="R16" s="208"/>
      <c r="S16" s="209"/>
      <c r="T16" s="269" t="s">
        <v>164</v>
      </c>
      <c r="U16" s="270"/>
      <c r="V16" s="270"/>
      <c r="W16" s="270"/>
      <c r="X16" s="271"/>
      <c r="Y16" s="269"/>
      <c r="Z16" s="270"/>
      <c r="AA16" s="270"/>
      <c r="AB16" s="270"/>
      <c r="AC16" s="271"/>
      <c r="AD16" s="216" t="s">
        <v>154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155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151</v>
      </c>
      <c r="O21" s="208"/>
      <c r="P21" s="208"/>
      <c r="Q21" s="208"/>
      <c r="R21" s="208"/>
      <c r="S21" s="209"/>
      <c r="T21" s="104" t="s">
        <v>148</v>
      </c>
      <c r="U21" s="105"/>
      <c r="V21" s="105"/>
      <c r="W21" s="105"/>
      <c r="X21" s="106"/>
      <c r="Y21" s="269" t="s">
        <v>165</v>
      </c>
      <c r="Z21" s="270"/>
      <c r="AA21" s="270"/>
      <c r="AB21" s="270"/>
      <c r="AC21" s="271"/>
      <c r="AD21" s="216" t="s">
        <v>156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147</v>
      </c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 t="s">
        <v>148</v>
      </c>
      <c r="U26" s="270"/>
      <c r="V26" s="270"/>
      <c r="W26" s="270"/>
      <c r="X26" s="271"/>
      <c r="Y26" s="269" t="s">
        <v>149</v>
      </c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 t="s">
        <v>150</v>
      </c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157</v>
      </c>
      <c r="G27" s="97"/>
      <c r="H27" s="97"/>
      <c r="I27" s="97"/>
      <c r="J27" s="97"/>
      <c r="K27" s="97"/>
      <c r="L27" s="97" t="s">
        <v>79</v>
      </c>
      <c r="M27" s="102"/>
      <c r="N27" s="101" t="s">
        <v>151</v>
      </c>
      <c r="O27" s="97"/>
      <c r="P27" s="97"/>
      <c r="Q27" s="97"/>
      <c r="R27" s="97"/>
      <c r="S27" s="102"/>
      <c r="T27" s="101" t="s">
        <v>148</v>
      </c>
      <c r="U27" s="97"/>
      <c r="V27" s="97"/>
      <c r="W27" s="97"/>
      <c r="X27" s="102"/>
      <c r="Y27" s="263" t="s">
        <v>166</v>
      </c>
      <c r="Z27" s="264"/>
      <c r="AA27" s="264"/>
      <c r="AB27" s="264"/>
      <c r="AC27" s="265"/>
      <c r="AD27" s="101" t="s">
        <v>158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53"/>
      <c r="AF32" s="54" t="s">
        <v>116</v>
      </c>
      <c r="AG32" s="53"/>
      <c r="AH32" s="55" t="s">
        <v>113</v>
      </c>
      <c r="AI32" s="53"/>
      <c r="AJ32" s="89" t="s">
        <v>41</v>
      </c>
      <c r="AK32" s="40"/>
      <c r="AL32" s="46" t="s">
        <v>59</v>
      </c>
      <c r="AM32" s="46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3" t="s">
        <v>59</v>
      </c>
      <c r="AM33" s="43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3" t="s">
        <v>59</v>
      </c>
      <c r="AM34" s="43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52" t="s">
        <v>123</v>
      </c>
      <c r="AK37" s="35"/>
      <c r="AL37" s="43" t="s">
        <v>59</v>
      </c>
      <c r="AM37" s="43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135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19" sqref="F19:K1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1</v>
      </c>
      <c r="Q3" s="304"/>
      <c r="R3" s="304"/>
      <c r="S3" s="306" t="s">
        <v>78</v>
      </c>
      <c r="T3" s="306" t="str">
        <f>曜日!D4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166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167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167</v>
      </c>
      <c r="Z5" s="224"/>
      <c r="AA5" s="224"/>
      <c r="AB5" s="224"/>
      <c r="AC5" s="225" t="s">
        <v>136</v>
      </c>
      <c r="AD5" s="249"/>
      <c r="AE5" s="249"/>
      <c r="AF5" s="249"/>
      <c r="AG5" s="250"/>
      <c r="AH5" s="228" t="s">
        <v>167</v>
      </c>
      <c r="AI5" s="224"/>
      <c r="AJ5" s="224"/>
      <c r="AK5" s="224"/>
      <c r="AL5" s="224" t="s">
        <v>141</v>
      </c>
      <c r="AM5" s="224"/>
      <c r="AN5" s="224"/>
      <c r="AO5" s="261"/>
      <c r="AP5" s="234" t="s">
        <v>167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 t="s">
        <v>167</v>
      </c>
      <c r="Q6" s="390"/>
      <c r="R6" s="390"/>
      <c r="S6" s="390"/>
      <c r="T6" s="390" t="s">
        <v>138</v>
      </c>
      <c r="U6" s="390"/>
      <c r="V6" s="390"/>
      <c r="W6" s="390"/>
      <c r="X6" s="391"/>
      <c r="Y6" s="393" t="s">
        <v>167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5</v>
      </c>
      <c r="L10" s="385"/>
      <c r="M10" s="385"/>
      <c r="N10" s="385">
        <v>1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18</v>
      </c>
      <c r="X10" s="229"/>
      <c r="Y10" s="229"/>
      <c r="Z10" s="229">
        <v>13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25</v>
      </c>
      <c r="AJ10" s="229"/>
      <c r="AK10" s="229"/>
      <c r="AL10" s="229">
        <f>N10+T10+Z10+AF10</f>
        <v>18</v>
      </c>
      <c r="AM10" s="229"/>
      <c r="AN10" s="229"/>
      <c r="AO10" s="230">
        <f>AI14</f>
        <v>192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22</v>
      </c>
      <c r="L11" s="385"/>
      <c r="M11" s="385"/>
      <c r="N11" s="385">
        <v>20</v>
      </c>
      <c r="O11" s="385"/>
      <c r="P11" s="385"/>
      <c r="Q11" s="229">
        <v>11</v>
      </c>
      <c r="R11" s="229"/>
      <c r="S11" s="229"/>
      <c r="T11" s="229">
        <v>31</v>
      </c>
      <c r="U11" s="229"/>
      <c r="V11" s="229"/>
      <c r="W11" s="229">
        <v>1</v>
      </c>
      <c r="X11" s="229"/>
      <c r="Y11" s="229"/>
      <c r="Z11" s="229">
        <v>1</v>
      </c>
      <c r="AA11" s="229"/>
      <c r="AB11" s="229"/>
      <c r="AC11" s="229">
        <v>25</v>
      </c>
      <c r="AD11" s="229"/>
      <c r="AE11" s="229"/>
      <c r="AF11" s="229">
        <v>35</v>
      </c>
      <c r="AG11" s="229"/>
      <c r="AH11" s="229"/>
      <c r="AI11" s="229">
        <f>K11+Q11+W11+AC11</f>
        <v>59</v>
      </c>
      <c r="AJ11" s="229"/>
      <c r="AK11" s="229"/>
      <c r="AL11" s="229">
        <f>N11+T11+Z11+AF11</f>
        <v>87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2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2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385">
        <f>SUM(K10:M12)</f>
        <v>29</v>
      </c>
      <c r="L13" s="385"/>
      <c r="M13" s="385"/>
      <c r="N13" s="385">
        <f>SUM(N10:P12)</f>
        <v>22</v>
      </c>
      <c r="O13" s="385"/>
      <c r="P13" s="385"/>
      <c r="Q13" s="229">
        <f>SUM(Q10:S12)</f>
        <v>13</v>
      </c>
      <c r="R13" s="229"/>
      <c r="S13" s="229"/>
      <c r="T13" s="229">
        <f>SUM(T10:V12)</f>
        <v>35</v>
      </c>
      <c r="U13" s="229"/>
      <c r="V13" s="229"/>
      <c r="W13" s="229">
        <f>SUM(W10:Y12)</f>
        <v>19</v>
      </c>
      <c r="X13" s="229"/>
      <c r="Y13" s="229"/>
      <c r="Z13" s="229">
        <f>SUM(Z10:AB12)</f>
        <v>14</v>
      </c>
      <c r="AA13" s="229"/>
      <c r="AB13" s="229"/>
      <c r="AC13" s="229">
        <f>SUM(AC10:AE12)</f>
        <v>25</v>
      </c>
      <c r="AD13" s="229"/>
      <c r="AE13" s="229"/>
      <c r="AF13" s="229">
        <f>SUM(AF10:AH12)</f>
        <v>35</v>
      </c>
      <c r="AG13" s="229"/>
      <c r="AH13" s="229"/>
      <c r="AI13" s="229">
        <f>SUM(K13+Q13+W13+AC13)</f>
        <v>86</v>
      </c>
      <c r="AJ13" s="229"/>
      <c r="AK13" s="229"/>
      <c r="AL13" s="229">
        <f>SUM(N13+T13+Z13+AF13)</f>
        <v>106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51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33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192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159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153</v>
      </c>
      <c r="O16" s="208"/>
      <c r="P16" s="208"/>
      <c r="Q16" s="208"/>
      <c r="R16" s="208"/>
      <c r="S16" s="209"/>
      <c r="T16" s="269" t="s">
        <v>161</v>
      </c>
      <c r="U16" s="270"/>
      <c r="V16" s="270"/>
      <c r="W16" s="270"/>
      <c r="X16" s="271"/>
      <c r="Y16" s="269"/>
      <c r="Z16" s="270"/>
      <c r="AA16" s="270"/>
      <c r="AB16" s="270"/>
      <c r="AC16" s="271"/>
      <c r="AD16" s="216" t="s">
        <v>160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162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151</v>
      </c>
      <c r="O26" s="208"/>
      <c r="P26" s="208"/>
      <c r="Q26" s="208"/>
      <c r="R26" s="208"/>
      <c r="S26" s="209"/>
      <c r="T26" s="269" t="s">
        <v>169</v>
      </c>
      <c r="U26" s="270"/>
      <c r="V26" s="270"/>
      <c r="W26" s="270"/>
      <c r="X26" s="271"/>
      <c r="Y26" s="269" t="s">
        <v>136</v>
      </c>
      <c r="Z26" s="270"/>
      <c r="AA26" s="270"/>
      <c r="AB26" s="270"/>
      <c r="AC26" s="271"/>
      <c r="AD26" s="216" t="s">
        <v>163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216"/>
      <c r="AE27" s="208"/>
      <c r="AF27" s="208"/>
      <c r="AG27" s="208"/>
      <c r="AH27" s="208"/>
      <c r="AI27" s="209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2</v>
      </c>
      <c r="Q3" s="304"/>
      <c r="R3" s="304"/>
      <c r="S3" s="306" t="s">
        <v>78</v>
      </c>
      <c r="T3" s="306" t="str">
        <f>曜日!D5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166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168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168</v>
      </c>
      <c r="Z5" s="224"/>
      <c r="AA5" s="224"/>
      <c r="AB5" s="224"/>
      <c r="AC5" s="225" t="s">
        <v>136</v>
      </c>
      <c r="AD5" s="249"/>
      <c r="AE5" s="249"/>
      <c r="AF5" s="249"/>
      <c r="AG5" s="250"/>
      <c r="AH5" s="228" t="s">
        <v>167</v>
      </c>
      <c r="AI5" s="224"/>
      <c r="AJ5" s="224"/>
      <c r="AK5" s="224"/>
      <c r="AL5" s="224" t="s">
        <v>141</v>
      </c>
      <c r="AM5" s="224"/>
      <c r="AN5" s="224"/>
      <c r="AO5" s="261"/>
      <c r="AP5" s="234" t="s">
        <v>168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 t="s">
        <v>168</v>
      </c>
      <c r="Q6" s="390"/>
      <c r="R6" s="390"/>
      <c r="S6" s="390"/>
      <c r="T6" s="390" t="s">
        <v>138</v>
      </c>
      <c r="U6" s="390"/>
      <c r="V6" s="390"/>
      <c r="W6" s="390"/>
      <c r="X6" s="391"/>
      <c r="Y6" s="393" t="s">
        <v>168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4</v>
      </c>
      <c r="L10" s="385"/>
      <c r="M10" s="385"/>
      <c r="N10" s="385">
        <v>1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18</v>
      </c>
      <c r="X10" s="229"/>
      <c r="Y10" s="229"/>
      <c r="Z10" s="229">
        <v>13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24</v>
      </c>
      <c r="AJ10" s="229"/>
      <c r="AK10" s="229"/>
      <c r="AL10" s="229">
        <f>N10+T10+Z10+AF10</f>
        <v>18</v>
      </c>
      <c r="AM10" s="229"/>
      <c r="AN10" s="229"/>
      <c r="AO10" s="230">
        <f>AI14</f>
        <v>190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22</v>
      </c>
      <c r="L11" s="385"/>
      <c r="M11" s="385"/>
      <c r="N11" s="385">
        <v>20</v>
      </c>
      <c r="O11" s="385"/>
      <c r="P11" s="385"/>
      <c r="Q11" s="229">
        <v>11</v>
      </c>
      <c r="R11" s="229"/>
      <c r="S11" s="229"/>
      <c r="T11" s="229">
        <v>31</v>
      </c>
      <c r="U11" s="229"/>
      <c r="V11" s="229"/>
      <c r="W11" s="229">
        <v>1</v>
      </c>
      <c r="X11" s="229"/>
      <c r="Y11" s="229"/>
      <c r="Z11" s="229">
        <v>1</v>
      </c>
      <c r="AA11" s="229"/>
      <c r="AB11" s="229"/>
      <c r="AC11" s="229">
        <v>24</v>
      </c>
      <c r="AD11" s="229"/>
      <c r="AE11" s="229"/>
      <c r="AF11" s="229">
        <v>35</v>
      </c>
      <c r="AG11" s="229"/>
      <c r="AH11" s="229"/>
      <c r="AI11" s="229">
        <f>K11+Q11+W11+AC11</f>
        <v>58</v>
      </c>
      <c r="AJ11" s="229"/>
      <c r="AK11" s="229"/>
      <c r="AL11" s="229">
        <f>N11+T11+Z11+AF11</f>
        <v>87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2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2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28</v>
      </c>
      <c r="L13" s="229"/>
      <c r="M13" s="229"/>
      <c r="N13" s="229">
        <f>SUM(N10:P12)</f>
        <v>22</v>
      </c>
      <c r="O13" s="229"/>
      <c r="P13" s="229"/>
      <c r="Q13" s="229">
        <f>SUM(Q10:S12)</f>
        <v>13</v>
      </c>
      <c r="R13" s="229"/>
      <c r="S13" s="229"/>
      <c r="T13" s="229">
        <f>SUM(T10:V12)</f>
        <v>35</v>
      </c>
      <c r="U13" s="229"/>
      <c r="V13" s="229"/>
      <c r="W13" s="229">
        <f>SUM(W10:Y12)</f>
        <v>19</v>
      </c>
      <c r="X13" s="229"/>
      <c r="Y13" s="229"/>
      <c r="Z13" s="229">
        <f>SUM(Z10:AB12)</f>
        <v>14</v>
      </c>
      <c r="AA13" s="229"/>
      <c r="AB13" s="229"/>
      <c r="AC13" s="229">
        <f>SUM(AC10:AE12)</f>
        <v>24</v>
      </c>
      <c r="AD13" s="229"/>
      <c r="AE13" s="229"/>
      <c r="AF13" s="229">
        <f>SUM(AF10:AH12)</f>
        <v>35</v>
      </c>
      <c r="AG13" s="229"/>
      <c r="AH13" s="229"/>
      <c r="AI13" s="229">
        <f>SUM(K13+Q13+W13+AC13)</f>
        <v>84</v>
      </c>
      <c r="AJ13" s="229"/>
      <c r="AK13" s="229"/>
      <c r="AL13" s="229">
        <f>SUM(N13+T13+Z13+AF13)</f>
        <v>106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50</v>
      </c>
      <c r="L14" s="266"/>
      <c r="M14" s="266"/>
      <c r="N14" s="266"/>
      <c r="O14" s="266"/>
      <c r="P14" s="266"/>
      <c r="Q14" s="266">
        <f>Q13+T13</f>
        <v>48</v>
      </c>
      <c r="R14" s="266"/>
      <c r="S14" s="266"/>
      <c r="T14" s="266"/>
      <c r="U14" s="266"/>
      <c r="V14" s="266"/>
      <c r="W14" s="266">
        <f>W13+Z13</f>
        <v>33</v>
      </c>
      <c r="X14" s="266"/>
      <c r="Y14" s="266"/>
      <c r="Z14" s="266"/>
      <c r="AA14" s="266"/>
      <c r="AB14" s="266"/>
      <c r="AC14" s="266">
        <f>AC13+AF13</f>
        <v>59</v>
      </c>
      <c r="AD14" s="266"/>
      <c r="AE14" s="266"/>
      <c r="AF14" s="266"/>
      <c r="AG14" s="266"/>
      <c r="AH14" s="266"/>
      <c r="AI14" s="266">
        <f>AI13+AL13</f>
        <v>190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170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153</v>
      </c>
      <c r="O21" s="208"/>
      <c r="P21" s="208"/>
      <c r="Q21" s="208"/>
      <c r="R21" s="208"/>
      <c r="S21" s="209"/>
      <c r="T21" s="104" t="s">
        <v>171</v>
      </c>
      <c r="U21" s="105"/>
      <c r="V21" s="105"/>
      <c r="W21" s="105"/>
      <c r="X21" s="106"/>
      <c r="Y21" s="269" t="s">
        <v>172</v>
      </c>
      <c r="Z21" s="270"/>
      <c r="AA21" s="270"/>
      <c r="AB21" s="270"/>
      <c r="AC21" s="271"/>
      <c r="AD21" s="216" t="s">
        <v>173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 t="s">
        <v>177</v>
      </c>
      <c r="G22" s="97"/>
      <c r="H22" s="97"/>
      <c r="I22" s="97"/>
      <c r="J22" s="97"/>
      <c r="K22" s="97"/>
      <c r="L22" s="97" t="s">
        <v>79</v>
      </c>
      <c r="M22" s="102"/>
      <c r="N22" s="101" t="s">
        <v>151</v>
      </c>
      <c r="O22" s="97"/>
      <c r="P22" s="97"/>
      <c r="Q22" s="97"/>
      <c r="R22" s="97"/>
      <c r="S22" s="102"/>
      <c r="T22" s="101" t="s">
        <v>164</v>
      </c>
      <c r="U22" s="97"/>
      <c r="V22" s="97"/>
      <c r="W22" s="97"/>
      <c r="X22" s="102"/>
      <c r="Y22" s="263" t="s">
        <v>165</v>
      </c>
      <c r="Z22" s="264"/>
      <c r="AA22" s="264"/>
      <c r="AB22" s="264"/>
      <c r="AC22" s="265"/>
      <c r="AD22" s="101" t="s">
        <v>154</v>
      </c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174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153</v>
      </c>
      <c r="O26" s="208"/>
      <c r="P26" s="208"/>
      <c r="Q26" s="208"/>
      <c r="R26" s="208"/>
      <c r="S26" s="209"/>
      <c r="T26" s="269" t="s">
        <v>175</v>
      </c>
      <c r="U26" s="270"/>
      <c r="V26" s="270"/>
      <c r="W26" s="270"/>
      <c r="X26" s="271"/>
      <c r="Y26" s="269" t="s">
        <v>136</v>
      </c>
      <c r="Z26" s="270"/>
      <c r="AA26" s="270"/>
      <c r="AB26" s="270"/>
      <c r="AC26" s="271"/>
      <c r="AD26" s="216" t="s">
        <v>176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178</v>
      </c>
      <c r="G27" s="97"/>
      <c r="H27" s="97"/>
      <c r="I27" s="97"/>
      <c r="J27" s="97"/>
      <c r="K27" s="97"/>
      <c r="L27" s="97" t="s">
        <v>79</v>
      </c>
      <c r="M27" s="102"/>
      <c r="N27" s="101" t="s">
        <v>153</v>
      </c>
      <c r="O27" s="97"/>
      <c r="P27" s="97"/>
      <c r="Q27" s="97"/>
      <c r="R27" s="97"/>
      <c r="S27" s="102"/>
      <c r="T27" s="101" t="s">
        <v>175</v>
      </c>
      <c r="U27" s="97"/>
      <c r="V27" s="97"/>
      <c r="W27" s="97"/>
      <c r="X27" s="102"/>
      <c r="Y27" s="263" t="s">
        <v>172</v>
      </c>
      <c r="Z27" s="264"/>
      <c r="AA27" s="264"/>
      <c r="AB27" s="264"/>
      <c r="AC27" s="265"/>
      <c r="AD27" s="101" t="s">
        <v>179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34</v>
      </c>
      <c r="Q3" s="304"/>
      <c r="R3" s="304"/>
      <c r="S3" s="306" t="s">
        <v>78</v>
      </c>
      <c r="T3" s="306" t="str">
        <f>曜日!D6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 t="s">
        <v>166</v>
      </c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 t="s">
        <v>168</v>
      </c>
      <c r="Q5" s="224"/>
      <c r="R5" s="224"/>
      <c r="S5" s="224"/>
      <c r="T5" s="224" t="s">
        <v>80</v>
      </c>
      <c r="U5" s="224"/>
      <c r="V5" s="224"/>
      <c r="W5" s="224"/>
      <c r="X5" s="225"/>
      <c r="Y5" s="228" t="s">
        <v>168</v>
      </c>
      <c r="Z5" s="224"/>
      <c r="AA5" s="224"/>
      <c r="AB5" s="224"/>
      <c r="AC5" s="225" t="s">
        <v>136</v>
      </c>
      <c r="AD5" s="249"/>
      <c r="AE5" s="249"/>
      <c r="AF5" s="249"/>
      <c r="AG5" s="250"/>
      <c r="AH5" s="228" t="s">
        <v>168</v>
      </c>
      <c r="AI5" s="224"/>
      <c r="AJ5" s="224"/>
      <c r="AK5" s="224"/>
      <c r="AL5" s="224" t="s">
        <v>141</v>
      </c>
      <c r="AM5" s="224"/>
      <c r="AN5" s="224"/>
      <c r="AO5" s="261"/>
      <c r="AP5" s="234" t="s">
        <v>168</v>
      </c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 t="s">
        <v>168</v>
      </c>
      <c r="Q6" s="390"/>
      <c r="R6" s="390"/>
      <c r="S6" s="390"/>
      <c r="T6" s="390" t="s">
        <v>138</v>
      </c>
      <c r="U6" s="390"/>
      <c r="V6" s="390"/>
      <c r="W6" s="390"/>
      <c r="X6" s="391"/>
      <c r="Y6" s="393" t="s">
        <v>168</v>
      </c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>
        <v>4</v>
      </c>
      <c r="L10" s="385"/>
      <c r="M10" s="385"/>
      <c r="N10" s="385">
        <v>0</v>
      </c>
      <c r="O10" s="385"/>
      <c r="P10" s="385"/>
      <c r="Q10" s="229">
        <v>2</v>
      </c>
      <c r="R10" s="229"/>
      <c r="S10" s="229"/>
      <c r="T10" s="229">
        <v>4</v>
      </c>
      <c r="U10" s="229"/>
      <c r="V10" s="229"/>
      <c r="W10" s="229">
        <v>18</v>
      </c>
      <c r="X10" s="229"/>
      <c r="Y10" s="229"/>
      <c r="Z10" s="229">
        <v>14</v>
      </c>
      <c r="AA10" s="229"/>
      <c r="AB10" s="229"/>
      <c r="AC10" s="229">
        <v>0</v>
      </c>
      <c r="AD10" s="229"/>
      <c r="AE10" s="229"/>
      <c r="AF10" s="229">
        <v>0</v>
      </c>
      <c r="AG10" s="229"/>
      <c r="AH10" s="229"/>
      <c r="AI10" s="229">
        <f>K10+Q10+W10+AC10</f>
        <v>24</v>
      </c>
      <c r="AJ10" s="229"/>
      <c r="AK10" s="229"/>
      <c r="AL10" s="229">
        <f>N10+T10+Z10+AF10</f>
        <v>18</v>
      </c>
      <c r="AM10" s="229"/>
      <c r="AN10" s="229"/>
      <c r="AO10" s="230">
        <f>AI14</f>
        <v>190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>
        <v>23</v>
      </c>
      <c r="L11" s="385"/>
      <c r="M11" s="385"/>
      <c r="N11" s="385">
        <v>19</v>
      </c>
      <c r="O11" s="385"/>
      <c r="P11" s="385"/>
      <c r="Q11" s="229">
        <v>11</v>
      </c>
      <c r="R11" s="229"/>
      <c r="S11" s="229"/>
      <c r="T11" s="229">
        <v>30</v>
      </c>
      <c r="U11" s="229"/>
      <c r="V11" s="229"/>
      <c r="W11" s="229">
        <v>1</v>
      </c>
      <c r="X11" s="229"/>
      <c r="Y11" s="229"/>
      <c r="Z11" s="229">
        <v>1</v>
      </c>
      <c r="AA11" s="229"/>
      <c r="AB11" s="229"/>
      <c r="AC11" s="229">
        <v>24</v>
      </c>
      <c r="AD11" s="229"/>
      <c r="AE11" s="229"/>
      <c r="AF11" s="229">
        <v>36</v>
      </c>
      <c r="AG11" s="229"/>
      <c r="AH11" s="229"/>
      <c r="AI11" s="229">
        <f>K11+Q11+W11+AC11</f>
        <v>59</v>
      </c>
      <c r="AJ11" s="229"/>
      <c r="AK11" s="229"/>
      <c r="AL11" s="229">
        <f>N11+T11+Z11+AF11</f>
        <v>86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>
        <v>2</v>
      </c>
      <c r="L12" s="385"/>
      <c r="M12" s="385"/>
      <c r="N12" s="385">
        <v>1</v>
      </c>
      <c r="O12" s="385"/>
      <c r="P12" s="385"/>
      <c r="Q12" s="229">
        <v>0</v>
      </c>
      <c r="R12" s="229"/>
      <c r="S12" s="229"/>
      <c r="T12" s="229">
        <v>0</v>
      </c>
      <c r="U12" s="229"/>
      <c r="V12" s="229"/>
      <c r="W12" s="229">
        <v>0</v>
      </c>
      <c r="X12" s="229"/>
      <c r="Y12" s="229"/>
      <c r="Z12" s="229">
        <v>0</v>
      </c>
      <c r="AA12" s="229"/>
      <c r="AB12" s="229"/>
      <c r="AC12" s="229">
        <v>0</v>
      </c>
      <c r="AD12" s="229"/>
      <c r="AE12" s="229"/>
      <c r="AF12" s="229">
        <v>0</v>
      </c>
      <c r="AG12" s="229"/>
      <c r="AH12" s="229"/>
      <c r="AI12" s="229">
        <f>K12+Q12+W12+AC12</f>
        <v>2</v>
      </c>
      <c r="AJ12" s="229"/>
      <c r="AK12" s="229"/>
      <c r="AL12" s="229">
        <f>N12+T12+Z12+AF12</f>
        <v>1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29</v>
      </c>
      <c r="L13" s="229"/>
      <c r="M13" s="229"/>
      <c r="N13" s="229">
        <f>SUM(N10:P12)</f>
        <v>20</v>
      </c>
      <c r="O13" s="229"/>
      <c r="P13" s="229"/>
      <c r="Q13" s="229">
        <f>SUM(Q10:S12)</f>
        <v>13</v>
      </c>
      <c r="R13" s="229"/>
      <c r="S13" s="229"/>
      <c r="T13" s="229">
        <f>SUM(T10:V12)</f>
        <v>34</v>
      </c>
      <c r="U13" s="229"/>
      <c r="V13" s="229"/>
      <c r="W13" s="229">
        <f>SUM(W10:Y12)</f>
        <v>19</v>
      </c>
      <c r="X13" s="229"/>
      <c r="Y13" s="229"/>
      <c r="Z13" s="229">
        <f>SUM(Z10:AB12)</f>
        <v>15</v>
      </c>
      <c r="AA13" s="229"/>
      <c r="AB13" s="229"/>
      <c r="AC13" s="229">
        <f>SUM(AC10:AE12)</f>
        <v>24</v>
      </c>
      <c r="AD13" s="229"/>
      <c r="AE13" s="229"/>
      <c r="AF13" s="229">
        <f>SUM(AF10:AH12)</f>
        <v>36</v>
      </c>
      <c r="AG13" s="229"/>
      <c r="AH13" s="229"/>
      <c r="AI13" s="229">
        <f>SUM(K13+Q13+W13+AC13)</f>
        <v>85</v>
      </c>
      <c r="AJ13" s="229"/>
      <c r="AK13" s="229"/>
      <c r="AL13" s="229">
        <f>SUM(N13+T13+Z13+AF13)</f>
        <v>105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49</v>
      </c>
      <c r="L14" s="266"/>
      <c r="M14" s="266"/>
      <c r="N14" s="266"/>
      <c r="O14" s="266"/>
      <c r="P14" s="266"/>
      <c r="Q14" s="266">
        <f>Q13+T13</f>
        <v>47</v>
      </c>
      <c r="R14" s="266"/>
      <c r="S14" s="266"/>
      <c r="T14" s="266"/>
      <c r="U14" s="266"/>
      <c r="V14" s="266"/>
      <c r="W14" s="266">
        <f>W13+Z13</f>
        <v>34</v>
      </c>
      <c r="X14" s="266"/>
      <c r="Y14" s="266"/>
      <c r="Z14" s="266"/>
      <c r="AA14" s="266"/>
      <c r="AB14" s="266"/>
      <c r="AC14" s="266">
        <f>AC13+AF13</f>
        <v>60</v>
      </c>
      <c r="AD14" s="266"/>
      <c r="AE14" s="266"/>
      <c r="AF14" s="266"/>
      <c r="AG14" s="266"/>
      <c r="AH14" s="266"/>
      <c r="AI14" s="266">
        <f>AI13+AL13</f>
        <v>190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 t="s">
        <v>187</v>
      </c>
      <c r="G16" s="273"/>
      <c r="H16" s="273"/>
      <c r="I16" s="273"/>
      <c r="J16" s="273"/>
      <c r="K16" s="273"/>
      <c r="L16" s="208" t="s">
        <v>79</v>
      </c>
      <c r="M16" s="209"/>
      <c r="N16" s="216" t="s">
        <v>153</v>
      </c>
      <c r="O16" s="208"/>
      <c r="P16" s="208"/>
      <c r="Q16" s="208"/>
      <c r="R16" s="208"/>
      <c r="S16" s="209"/>
      <c r="T16" s="269" t="s">
        <v>161</v>
      </c>
      <c r="U16" s="270"/>
      <c r="V16" s="270"/>
      <c r="W16" s="270"/>
      <c r="X16" s="271"/>
      <c r="Y16" s="269" t="s">
        <v>165</v>
      </c>
      <c r="Z16" s="270"/>
      <c r="AA16" s="270"/>
      <c r="AB16" s="270"/>
      <c r="AC16" s="271"/>
      <c r="AD16" s="216" t="s">
        <v>154</v>
      </c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 t="s">
        <v>188</v>
      </c>
      <c r="G17" s="97"/>
      <c r="H17" s="97"/>
      <c r="I17" s="97"/>
      <c r="J17" s="97"/>
      <c r="K17" s="97"/>
      <c r="L17" s="97" t="s">
        <v>79</v>
      </c>
      <c r="M17" s="102"/>
      <c r="N17" s="101" t="s">
        <v>153</v>
      </c>
      <c r="O17" s="97"/>
      <c r="P17" s="97"/>
      <c r="Q17" s="97"/>
      <c r="R17" s="97"/>
      <c r="S17" s="102"/>
      <c r="T17" s="101" t="s">
        <v>189</v>
      </c>
      <c r="U17" s="97"/>
      <c r="V17" s="97"/>
      <c r="W17" s="97"/>
      <c r="X17" s="102"/>
      <c r="Y17" s="263" t="s">
        <v>165</v>
      </c>
      <c r="Z17" s="264"/>
      <c r="AA17" s="264"/>
      <c r="AB17" s="264"/>
      <c r="AC17" s="265"/>
      <c r="AD17" s="101" t="s">
        <v>154</v>
      </c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 t="s">
        <v>180</v>
      </c>
      <c r="G21" s="273"/>
      <c r="H21" s="273"/>
      <c r="I21" s="273"/>
      <c r="J21" s="273"/>
      <c r="K21" s="273"/>
      <c r="L21" s="208" t="s">
        <v>79</v>
      </c>
      <c r="M21" s="209"/>
      <c r="N21" s="216" t="s">
        <v>153</v>
      </c>
      <c r="O21" s="208"/>
      <c r="P21" s="208"/>
      <c r="Q21" s="208"/>
      <c r="R21" s="208"/>
      <c r="S21" s="209"/>
      <c r="T21" s="104" t="s">
        <v>164</v>
      </c>
      <c r="U21" s="105"/>
      <c r="V21" s="105"/>
      <c r="W21" s="105"/>
      <c r="X21" s="106"/>
      <c r="Y21" s="269" t="s">
        <v>172</v>
      </c>
      <c r="Z21" s="270"/>
      <c r="AA21" s="270"/>
      <c r="AB21" s="270"/>
      <c r="AC21" s="271"/>
      <c r="AD21" s="216" t="s">
        <v>181</v>
      </c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 t="s">
        <v>182</v>
      </c>
      <c r="G22" s="97"/>
      <c r="H22" s="97"/>
      <c r="I22" s="97"/>
      <c r="J22" s="97"/>
      <c r="K22" s="97"/>
      <c r="L22" s="97" t="s">
        <v>79</v>
      </c>
      <c r="M22" s="102"/>
      <c r="N22" s="101" t="s">
        <v>153</v>
      </c>
      <c r="O22" s="97"/>
      <c r="P22" s="97"/>
      <c r="Q22" s="97"/>
      <c r="R22" s="97"/>
      <c r="S22" s="102"/>
      <c r="T22" s="101" t="s">
        <v>171</v>
      </c>
      <c r="U22" s="97"/>
      <c r="V22" s="97"/>
      <c r="W22" s="97"/>
      <c r="X22" s="102"/>
      <c r="Y22" s="263" t="s">
        <v>165</v>
      </c>
      <c r="Z22" s="264"/>
      <c r="AA22" s="264"/>
      <c r="AB22" s="264"/>
      <c r="AC22" s="265"/>
      <c r="AD22" s="101" t="s">
        <v>183</v>
      </c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 t="s">
        <v>190</v>
      </c>
      <c r="G26" s="208"/>
      <c r="H26" s="208"/>
      <c r="I26" s="208"/>
      <c r="J26" s="208"/>
      <c r="K26" s="208"/>
      <c r="L26" s="208" t="s">
        <v>79</v>
      </c>
      <c r="M26" s="209"/>
      <c r="N26" s="216" t="s">
        <v>151</v>
      </c>
      <c r="O26" s="208"/>
      <c r="P26" s="208"/>
      <c r="Q26" s="208"/>
      <c r="R26" s="208"/>
      <c r="S26" s="209"/>
      <c r="T26" s="269" t="s">
        <v>148</v>
      </c>
      <c r="U26" s="270"/>
      <c r="V26" s="270"/>
      <c r="W26" s="270"/>
      <c r="X26" s="271"/>
      <c r="Y26" s="269" t="s">
        <v>166</v>
      </c>
      <c r="Z26" s="270"/>
      <c r="AA26" s="270"/>
      <c r="AB26" s="270"/>
      <c r="AC26" s="271"/>
      <c r="AD26" s="216" t="s">
        <v>191</v>
      </c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 t="s">
        <v>192</v>
      </c>
      <c r="G27" s="97"/>
      <c r="H27" s="97"/>
      <c r="I27" s="97"/>
      <c r="J27" s="97"/>
      <c r="K27" s="97"/>
      <c r="L27" s="97" t="s">
        <v>79</v>
      </c>
      <c r="M27" s="102"/>
      <c r="N27" s="101" t="s">
        <v>153</v>
      </c>
      <c r="O27" s="97"/>
      <c r="P27" s="97"/>
      <c r="Q27" s="97"/>
      <c r="R27" s="97"/>
      <c r="S27" s="102"/>
      <c r="T27" s="101" t="s">
        <v>148</v>
      </c>
      <c r="U27" s="97"/>
      <c r="V27" s="97"/>
      <c r="W27" s="97"/>
      <c r="X27" s="102"/>
      <c r="Y27" s="263" t="s">
        <v>172</v>
      </c>
      <c r="Z27" s="264"/>
      <c r="AA27" s="264"/>
      <c r="AB27" s="264"/>
      <c r="AC27" s="265"/>
      <c r="AD27" s="101" t="s">
        <v>193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 t="s">
        <v>184</v>
      </c>
      <c r="E32" s="165"/>
      <c r="F32" s="165"/>
      <c r="G32" s="165"/>
      <c r="H32" s="165"/>
      <c r="I32" s="208" t="s">
        <v>79</v>
      </c>
      <c r="J32" s="208"/>
      <c r="K32" s="104" t="s">
        <v>169</v>
      </c>
      <c r="L32" s="105"/>
      <c r="M32" s="105"/>
      <c r="N32" s="105"/>
      <c r="O32" s="106"/>
      <c r="P32" s="208" t="s">
        <v>185</v>
      </c>
      <c r="Q32" s="208"/>
      <c r="R32" s="208"/>
      <c r="S32" s="199" t="s">
        <v>186</v>
      </c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>
        <v>7</v>
      </c>
      <c r="AF32" s="61" t="s">
        <v>116</v>
      </c>
      <c r="AG32" s="60">
        <v>3</v>
      </c>
      <c r="AH32" s="62" t="s">
        <v>113</v>
      </c>
      <c r="AI32" s="60">
        <v>4</v>
      </c>
      <c r="AJ32" s="89" t="s">
        <v>41</v>
      </c>
      <c r="AK32" s="40">
        <v>10</v>
      </c>
      <c r="AL32" s="51" t="s">
        <v>59</v>
      </c>
      <c r="AM32" s="416">
        <v>44</v>
      </c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35</v>
      </c>
      <c r="Q3" s="304"/>
      <c r="R3" s="304"/>
      <c r="S3" s="306" t="s">
        <v>78</v>
      </c>
      <c r="T3" s="306" t="str">
        <f>曜日!D7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36</v>
      </c>
      <c r="Q3" s="304"/>
      <c r="R3" s="304"/>
      <c r="S3" s="306" t="s">
        <v>78</v>
      </c>
      <c r="T3" s="306" t="str">
        <f>曜日!D8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37</v>
      </c>
      <c r="Q3" s="304"/>
      <c r="R3" s="304"/>
      <c r="S3" s="306" t="s">
        <v>78</v>
      </c>
      <c r="T3" s="306" t="str">
        <f>曜日!D9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3</v>
      </c>
      <c r="Q3" s="304"/>
      <c r="R3" s="304"/>
      <c r="S3" s="306" t="s">
        <v>78</v>
      </c>
      <c r="T3" s="306" t="str">
        <f>曜日!D3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 t="s">
        <v>117</v>
      </c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4</v>
      </c>
      <c r="Q3" s="304"/>
      <c r="R3" s="304"/>
      <c r="S3" s="306" t="s">
        <v>78</v>
      </c>
      <c r="T3" s="306" t="str">
        <f>曜日!D4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5</v>
      </c>
      <c r="Q3" s="304"/>
      <c r="R3" s="304"/>
      <c r="S3" s="306" t="s">
        <v>78</v>
      </c>
      <c r="T3" s="306" t="str">
        <f>曜日!D5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6</v>
      </c>
      <c r="Q3" s="304"/>
      <c r="R3" s="304"/>
      <c r="S3" s="306" t="s">
        <v>78</v>
      </c>
      <c r="T3" s="306" t="str">
        <f>曜日!D6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7</v>
      </c>
      <c r="Q3" s="304"/>
      <c r="R3" s="304"/>
      <c r="S3" s="306" t="s">
        <v>78</v>
      </c>
      <c r="T3" s="306" t="str">
        <f>曜日!D7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8</v>
      </c>
      <c r="Q3" s="304"/>
      <c r="R3" s="304"/>
      <c r="S3" s="306" t="s">
        <v>78</v>
      </c>
      <c r="T3" s="306" t="str">
        <f>曜日!D8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9</v>
      </c>
      <c r="Q3" s="304"/>
      <c r="R3" s="304"/>
      <c r="S3" s="306" t="s">
        <v>78</v>
      </c>
      <c r="T3" s="306" t="str">
        <f>曜日!D9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208" t="s">
        <v>79</v>
      </c>
      <c r="J32" s="208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102"/>
      <c r="K33" s="101"/>
      <c r="L33" s="97"/>
      <c r="M33" s="97"/>
      <c r="N33" s="97"/>
      <c r="O33" s="102"/>
      <c r="P33" s="101"/>
      <c r="Q33" s="97"/>
      <c r="R33" s="102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102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102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102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114</v>
      </c>
      <c r="J39" s="102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10</v>
      </c>
      <c r="Q3" s="304"/>
      <c r="R3" s="304"/>
      <c r="S3" s="306" t="s">
        <v>78</v>
      </c>
      <c r="T3" s="306" t="str">
        <f>曜日!D3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5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5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5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5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5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5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5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5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5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5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5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5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5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5" s="11" customFormat="1">
      <c r="A30" s="147"/>
      <c r="B30" s="148"/>
      <c r="C30" s="149"/>
      <c r="D30" s="212"/>
      <c r="E30" s="213"/>
      <c r="F30" s="101"/>
      <c r="G30" s="97"/>
      <c r="H30" s="97"/>
      <c r="I30" s="97"/>
      <c r="J30" s="97"/>
      <c r="K30" s="97"/>
      <c r="L30" s="97" t="s">
        <v>79</v>
      </c>
      <c r="M30" s="102"/>
      <c r="N30" s="101"/>
      <c r="O30" s="97"/>
      <c r="P30" s="97"/>
      <c r="Q30" s="97"/>
      <c r="R30" s="97"/>
      <c r="S30" s="10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01"/>
      <c r="AE30" s="97"/>
      <c r="AF30" s="97"/>
      <c r="AG30" s="97"/>
      <c r="AH30" s="97"/>
      <c r="AI30" s="102"/>
      <c r="AJ30" s="101"/>
      <c r="AK30" s="97"/>
      <c r="AL30" s="97"/>
      <c r="AM30" s="97"/>
      <c r="AN30" s="97"/>
      <c r="AO30" s="97"/>
      <c r="AP30" s="97"/>
      <c r="AQ30" s="97"/>
      <c r="AR30" s="97"/>
      <c r="AS30" s="222"/>
    </row>
    <row r="31" spans="1:45" s="11" customFormat="1" ht="14.25" thickBot="1">
      <c r="A31" s="147"/>
      <c r="B31" s="148"/>
      <c r="C31" s="149"/>
      <c r="D31" s="214"/>
      <c r="E31" s="215"/>
      <c r="F31" s="191"/>
      <c r="G31" s="163"/>
      <c r="H31" s="163"/>
      <c r="I31" s="163"/>
      <c r="J31" s="163"/>
      <c r="K31" s="163"/>
      <c r="L31" s="163" t="s">
        <v>79</v>
      </c>
      <c r="M31" s="192"/>
      <c r="N31" s="191"/>
      <c r="O31" s="163"/>
      <c r="P31" s="163"/>
      <c r="Q31" s="163"/>
      <c r="R31" s="163"/>
      <c r="S31" s="192"/>
      <c r="T31" s="104"/>
      <c r="U31" s="105"/>
      <c r="V31" s="105"/>
      <c r="W31" s="105"/>
      <c r="X31" s="106"/>
      <c r="Y31" s="191"/>
      <c r="Z31" s="163"/>
      <c r="AA31" s="163"/>
      <c r="AB31" s="163"/>
      <c r="AC31" s="192"/>
      <c r="AD31" s="101"/>
      <c r="AE31" s="97"/>
      <c r="AF31" s="97"/>
      <c r="AG31" s="97"/>
      <c r="AH31" s="97"/>
      <c r="AI31" s="102"/>
      <c r="AJ31" s="191"/>
      <c r="AK31" s="163"/>
      <c r="AL31" s="163"/>
      <c r="AM31" s="163"/>
      <c r="AN31" s="163"/>
      <c r="AO31" s="163"/>
      <c r="AP31" s="163"/>
      <c r="AQ31" s="163"/>
      <c r="AR31" s="163"/>
      <c r="AS31" s="217"/>
    </row>
    <row r="32" spans="1:45" s="11" customFormat="1" ht="13.5" customHeight="1">
      <c r="A32" s="144" t="s">
        <v>74</v>
      </c>
      <c r="B32" s="145"/>
      <c r="C32" s="146"/>
      <c r="D32" s="318"/>
      <c r="E32" s="156"/>
      <c r="F32" s="156"/>
      <c r="G32" s="156"/>
      <c r="H32" s="156"/>
      <c r="I32" s="156"/>
      <c r="J32" s="157"/>
      <c r="K32" s="104"/>
      <c r="L32" s="105"/>
      <c r="M32" s="105"/>
      <c r="N32" s="105"/>
      <c r="O32" s="106"/>
      <c r="P32" s="155"/>
      <c r="Q32" s="156"/>
      <c r="R32" s="157"/>
      <c r="S32" s="155"/>
      <c r="T32" s="156"/>
      <c r="U32" s="156"/>
      <c r="V32" s="156"/>
      <c r="W32" s="157"/>
      <c r="X32" s="155"/>
      <c r="Y32" s="156"/>
      <c r="Z32" s="156"/>
      <c r="AA32" s="156"/>
      <c r="AB32" s="157"/>
      <c r="AC32" s="275" t="s">
        <v>77</v>
      </c>
      <c r="AD32" s="275"/>
      <c r="AE32" s="275"/>
      <c r="AF32" s="275"/>
      <c r="AG32" s="275"/>
      <c r="AH32" s="275"/>
      <c r="AI32" s="275"/>
      <c r="AJ32" s="275"/>
      <c r="AK32" s="156"/>
      <c r="AL32" s="156"/>
      <c r="AM32" s="156"/>
      <c r="AN32" s="157"/>
      <c r="AO32" s="156" t="s">
        <v>53</v>
      </c>
      <c r="AP32" s="156"/>
      <c r="AQ32" s="156"/>
      <c r="AR32" s="156"/>
      <c r="AS32" s="198"/>
    </row>
    <row r="33" spans="1:49" s="11" customFormat="1" ht="15">
      <c r="A33" s="147"/>
      <c r="B33" s="148"/>
      <c r="C33" s="149"/>
      <c r="D33" s="404"/>
      <c r="E33" s="208"/>
      <c r="F33" s="208"/>
      <c r="G33" s="208"/>
      <c r="H33" s="208"/>
      <c r="I33" s="208" t="s">
        <v>119</v>
      </c>
      <c r="J33" s="208"/>
      <c r="K33" s="101"/>
      <c r="L33" s="97"/>
      <c r="M33" s="97"/>
      <c r="N33" s="97"/>
      <c r="O33" s="102"/>
      <c r="P33" s="208"/>
      <c r="Q33" s="208"/>
      <c r="R33" s="208"/>
      <c r="S33" s="216"/>
      <c r="T33" s="208"/>
      <c r="U33" s="208"/>
      <c r="V33" s="208"/>
      <c r="W33" s="209"/>
      <c r="X33" s="401"/>
      <c r="Y33" s="402"/>
      <c r="Z33" s="402"/>
      <c r="AA33" s="402"/>
      <c r="AB33" s="403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196"/>
      <c r="AP33" s="196"/>
      <c r="AQ33" s="196"/>
      <c r="AR33" s="196"/>
      <c r="AS33" s="197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102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102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102"/>
      <c r="K38" s="101"/>
      <c r="L38" s="97"/>
      <c r="M38" s="97"/>
      <c r="N38" s="97"/>
      <c r="O38" s="102"/>
      <c r="P38" s="101"/>
      <c r="Q38" s="97"/>
      <c r="R38" s="102"/>
      <c r="S38" s="101"/>
      <c r="T38" s="97"/>
      <c r="U38" s="97"/>
      <c r="V38" s="97"/>
      <c r="W38" s="102"/>
      <c r="X38" s="205"/>
      <c r="Y38" s="206"/>
      <c r="Z38" s="206"/>
      <c r="AA38" s="206"/>
      <c r="AB38" s="207"/>
      <c r="AC38" s="205" t="s">
        <v>115</v>
      </c>
      <c r="AD38" s="206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s="15" customFormat="1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398"/>
      <c r="Q39" s="398"/>
      <c r="R39" s="399"/>
      <c r="S39" s="400"/>
      <c r="T39" s="398"/>
      <c r="U39" s="398"/>
      <c r="V39" s="398"/>
      <c r="W39" s="399"/>
      <c r="X39" s="400"/>
      <c r="Y39" s="398"/>
      <c r="Z39" s="398"/>
      <c r="AA39" s="398"/>
      <c r="AB39" s="399"/>
      <c r="AC39" s="95" t="s">
        <v>110</v>
      </c>
      <c r="AD39" s="96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 ht="15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7"/>
      <c r="AQ41" s="107"/>
      <c r="AR41" s="107"/>
      <c r="AS41" s="110"/>
      <c r="AW41" s="30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47"/>
      <c r="B46" s="148"/>
      <c r="C46" s="149"/>
      <c r="D46" s="159"/>
      <c r="E46" s="160"/>
      <c r="F46" s="160"/>
      <c r="G46" s="160"/>
      <c r="H46" s="160"/>
      <c r="I46" s="97" t="s">
        <v>79</v>
      </c>
      <c r="J46" s="97"/>
      <c r="K46" s="191"/>
      <c r="L46" s="163"/>
      <c r="M46" s="163"/>
      <c r="N46" s="163"/>
      <c r="O46" s="192"/>
      <c r="P46" s="97"/>
      <c r="Q46" s="97"/>
      <c r="R46" s="97"/>
      <c r="S46" s="98"/>
      <c r="T46" s="99"/>
      <c r="U46" s="99"/>
      <c r="V46" s="99"/>
      <c r="W46" s="100"/>
      <c r="X46" s="95"/>
      <c r="Y46" s="96"/>
      <c r="Z46" s="96"/>
      <c r="AA46" s="96"/>
      <c r="AB46" s="103"/>
      <c r="AC46" s="130" t="s">
        <v>110</v>
      </c>
      <c r="AD46" s="13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7"/>
      <c r="AP46" s="108"/>
      <c r="AQ46" s="108"/>
      <c r="AR46" s="108"/>
      <c r="AS46" s="109"/>
      <c r="AW46" s="29"/>
    </row>
    <row r="47" spans="1:49" ht="14.25" thickBot="1">
      <c r="A47" s="150"/>
      <c r="B47" s="151"/>
      <c r="C47" s="152"/>
      <c r="D47" s="161"/>
      <c r="E47" s="162"/>
      <c r="F47" s="162"/>
      <c r="G47" s="162"/>
      <c r="H47" s="162"/>
      <c r="I47" s="163" t="s">
        <v>79</v>
      </c>
      <c r="J47" s="163"/>
      <c r="K47" s="191"/>
      <c r="L47" s="163"/>
      <c r="M47" s="163"/>
      <c r="N47" s="163"/>
      <c r="O47" s="192"/>
      <c r="P47" s="163"/>
      <c r="Q47" s="163"/>
      <c r="R47" s="163"/>
      <c r="S47" s="193"/>
      <c r="T47" s="194"/>
      <c r="U47" s="194"/>
      <c r="V47" s="194"/>
      <c r="W47" s="195"/>
      <c r="X47" s="127"/>
      <c r="Y47" s="128"/>
      <c r="Z47" s="128"/>
      <c r="AA47" s="128"/>
      <c r="AB47" s="129"/>
      <c r="AC47" s="202" t="s">
        <v>110</v>
      </c>
      <c r="AD47" s="20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2"/>
      <c r="AP47" s="133"/>
      <c r="AQ47" s="133"/>
      <c r="AR47" s="133"/>
      <c r="AS47" s="134"/>
      <c r="AW47" s="29"/>
    </row>
    <row r="48" spans="1:49" ht="13.5" customHeight="1">
      <c r="A48" s="144" t="s">
        <v>85</v>
      </c>
      <c r="B48" s="145"/>
      <c r="C48" s="145"/>
      <c r="D48" s="319" t="s">
        <v>46</v>
      </c>
      <c r="E48" s="175"/>
      <c r="F48" s="175"/>
      <c r="G48" s="175"/>
      <c r="H48" s="175"/>
      <c r="I48" s="175"/>
      <c r="J48" s="174" t="s">
        <v>91</v>
      </c>
      <c r="K48" s="175"/>
      <c r="L48" s="175"/>
      <c r="M48" s="175"/>
      <c r="N48" s="175"/>
      <c r="O48" s="175"/>
      <c r="P48" s="174" t="s">
        <v>92</v>
      </c>
      <c r="Q48" s="175"/>
      <c r="R48" s="176"/>
      <c r="S48" s="174" t="s">
        <v>53</v>
      </c>
      <c r="T48" s="175"/>
      <c r="U48" s="175"/>
      <c r="V48" s="175"/>
      <c r="W48" s="175"/>
      <c r="X48" s="175"/>
      <c r="Y48" s="174" t="s">
        <v>46</v>
      </c>
      <c r="Z48" s="175"/>
      <c r="AA48" s="174" t="s">
        <v>91</v>
      </c>
      <c r="AB48" s="175"/>
      <c r="AC48" s="175"/>
      <c r="AD48" s="175"/>
      <c r="AE48" s="175"/>
      <c r="AF48" s="176"/>
      <c r="AG48" s="174" t="s">
        <v>93</v>
      </c>
      <c r="AH48" s="175"/>
      <c r="AI48" s="175"/>
      <c r="AJ48" s="175"/>
      <c r="AK48" s="175"/>
      <c r="AL48" s="175"/>
      <c r="AM48" s="175"/>
      <c r="AN48" s="175"/>
      <c r="AO48" s="175"/>
      <c r="AP48" s="176"/>
      <c r="AQ48" s="174" t="s">
        <v>92</v>
      </c>
      <c r="AR48" s="175"/>
      <c r="AS48" s="330"/>
      <c r="AW48" s="30"/>
    </row>
    <row r="49" spans="1:49" ht="13.5" customHeight="1">
      <c r="A49" s="147"/>
      <c r="B49" s="148"/>
      <c r="C49" s="148"/>
      <c r="D49" s="168" t="s">
        <v>89</v>
      </c>
      <c r="E49" s="169"/>
      <c r="F49" s="185" t="s">
        <v>96</v>
      </c>
      <c r="G49" s="186"/>
      <c r="H49" s="186"/>
      <c r="I49" s="187"/>
      <c r="J49" s="24"/>
      <c r="K49" s="183"/>
      <c r="L49" s="184"/>
      <c r="M49" s="184"/>
      <c r="N49" s="184"/>
      <c r="O49" s="19" t="s">
        <v>79</v>
      </c>
      <c r="P49" s="323"/>
      <c r="Q49" s="165"/>
      <c r="R49" s="332"/>
      <c r="S49" s="321"/>
      <c r="T49" s="322"/>
      <c r="U49" s="322"/>
      <c r="V49" s="322"/>
      <c r="W49" s="322"/>
      <c r="X49" s="387"/>
      <c r="Y49" s="334" t="s">
        <v>104</v>
      </c>
      <c r="Z49" s="335"/>
      <c r="AA49" s="115"/>
      <c r="AB49" s="116"/>
      <c r="AC49" s="116"/>
      <c r="AD49" s="116"/>
      <c r="AE49" s="116"/>
      <c r="AF49" s="21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323"/>
      <c r="AR49" s="165"/>
      <c r="AS49" s="331"/>
      <c r="AW49" s="31"/>
    </row>
    <row r="50" spans="1:49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9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9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9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9">
      <c r="A54" s="147"/>
      <c r="B54" s="148"/>
      <c r="C54" s="148"/>
      <c r="D54" s="170"/>
      <c r="E54" s="171"/>
      <c r="F54" s="185"/>
      <c r="G54" s="186"/>
      <c r="H54" s="186"/>
      <c r="I54" s="187"/>
      <c r="J54" s="25"/>
      <c r="K54" s="167"/>
      <c r="L54" s="114"/>
      <c r="M54" s="114"/>
      <c r="N54" s="114"/>
      <c r="O54" s="20" t="s">
        <v>79</v>
      </c>
      <c r="P54" s="117"/>
      <c r="Q54" s="118"/>
      <c r="R54" s="182"/>
      <c r="S54" s="177"/>
      <c r="T54" s="178"/>
      <c r="U54" s="178"/>
      <c r="V54" s="178"/>
      <c r="W54" s="178"/>
      <c r="X54" s="179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9">
      <c r="A55" s="147"/>
      <c r="B55" s="148"/>
      <c r="C55" s="148"/>
      <c r="D55" s="172"/>
      <c r="E55" s="173"/>
      <c r="F55" s="185"/>
      <c r="G55" s="186"/>
      <c r="H55" s="186"/>
      <c r="I55" s="187"/>
      <c r="J55" s="26"/>
      <c r="K55" s="388"/>
      <c r="L55" s="389"/>
      <c r="M55" s="389"/>
      <c r="N55" s="389"/>
      <c r="O55" s="22" t="s">
        <v>79</v>
      </c>
      <c r="P55" s="290"/>
      <c r="Q55" s="291"/>
      <c r="R55" s="292"/>
      <c r="S55" s="324"/>
      <c r="T55" s="325"/>
      <c r="U55" s="325"/>
      <c r="V55" s="325"/>
      <c r="W55" s="325"/>
      <c r="X55" s="333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9" ht="13.5" customHeight="1">
      <c r="A56" s="147"/>
      <c r="B56" s="148"/>
      <c r="C56" s="148"/>
      <c r="D56" s="168" t="s">
        <v>101</v>
      </c>
      <c r="E56" s="320"/>
      <c r="F56" s="320"/>
      <c r="G56" s="320"/>
      <c r="H56" s="320"/>
      <c r="I56" s="169"/>
      <c r="J56" s="111" t="s">
        <v>91</v>
      </c>
      <c r="K56" s="112"/>
      <c r="L56" s="112"/>
      <c r="M56" s="112"/>
      <c r="N56" s="112"/>
      <c r="O56" s="112"/>
      <c r="P56" s="111" t="s">
        <v>92</v>
      </c>
      <c r="Q56" s="112"/>
      <c r="R56" s="166"/>
      <c r="S56" s="111" t="s">
        <v>53</v>
      </c>
      <c r="T56" s="112"/>
      <c r="U56" s="112"/>
      <c r="V56" s="112"/>
      <c r="W56" s="112"/>
      <c r="X56" s="166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9" ht="13.5" customHeight="1">
      <c r="A57" s="147"/>
      <c r="B57" s="148"/>
      <c r="C57" s="148"/>
      <c r="D57" s="168" t="s">
        <v>88</v>
      </c>
      <c r="E57" s="169"/>
      <c r="F57" s="185" t="s">
        <v>105</v>
      </c>
      <c r="G57" s="186"/>
      <c r="H57" s="186"/>
      <c r="I57" s="187"/>
      <c r="J57" s="321"/>
      <c r="K57" s="322"/>
      <c r="L57" s="322"/>
      <c r="M57" s="322"/>
      <c r="N57" s="322"/>
      <c r="O57" s="19" t="s">
        <v>79</v>
      </c>
      <c r="P57" s="323"/>
      <c r="Q57" s="165"/>
      <c r="R57" s="332"/>
      <c r="S57" s="321"/>
      <c r="T57" s="322"/>
      <c r="U57" s="322"/>
      <c r="V57" s="322"/>
      <c r="W57" s="322"/>
      <c r="X57" s="387"/>
      <c r="Y57" s="336"/>
      <c r="Z57" s="337"/>
      <c r="AA57" s="113"/>
      <c r="AB57" s="114"/>
      <c r="AC57" s="114"/>
      <c r="AD57" s="114"/>
      <c r="AE57" s="114"/>
      <c r="AF57" s="20" t="s">
        <v>79</v>
      </c>
      <c r="AG57" s="123"/>
      <c r="AH57" s="124"/>
      <c r="AI57" s="124"/>
      <c r="AJ57" s="124"/>
      <c r="AK57" s="124"/>
      <c r="AL57" s="124"/>
      <c r="AM57" s="124"/>
      <c r="AN57" s="124"/>
      <c r="AO57" s="124"/>
      <c r="AP57" s="125"/>
      <c r="AQ57" s="117"/>
      <c r="AR57" s="118"/>
      <c r="AS57" s="119"/>
    </row>
    <row r="58" spans="1:49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9"/>
      <c r="Y58" s="338"/>
      <c r="Z58" s="339"/>
      <c r="AA58" s="340"/>
      <c r="AB58" s="341"/>
      <c r="AC58" s="341"/>
      <c r="AD58" s="341"/>
      <c r="AE58" s="341"/>
      <c r="AF58" s="22" t="s">
        <v>79</v>
      </c>
      <c r="AG58" s="126"/>
      <c r="AH58" s="126"/>
      <c r="AI58" s="126"/>
      <c r="AJ58" s="126"/>
      <c r="AK58" s="126"/>
      <c r="AL58" s="126"/>
      <c r="AM58" s="126"/>
      <c r="AN58" s="126"/>
      <c r="AO58" s="126"/>
      <c r="AP58" s="126"/>
      <c r="AQ58" s="290"/>
      <c r="AR58" s="291"/>
      <c r="AS58" s="345"/>
    </row>
    <row r="59" spans="1:49" ht="14.2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111" t="s">
        <v>101</v>
      </c>
      <c r="Z59" s="112"/>
      <c r="AA59" s="112"/>
      <c r="AB59" s="112"/>
      <c r="AC59" s="112"/>
      <c r="AD59" s="112"/>
      <c r="AE59" s="112"/>
      <c r="AF59" s="166"/>
      <c r="AG59" s="111" t="s">
        <v>45</v>
      </c>
      <c r="AH59" s="112"/>
      <c r="AI59" s="112"/>
      <c r="AJ59" s="111" t="s">
        <v>92</v>
      </c>
      <c r="AK59" s="112"/>
      <c r="AL59" s="112"/>
      <c r="AM59" s="120" t="s">
        <v>53</v>
      </c>
      <c r="AN59" s="121"/>
      <c r="AO59" s="121"/>
      <c r="AP59" s="121"/>
      <c r="AQ59" s="121"/>
      <c r="AR59" s="121"/>
      <c r="AS59" s="122"/>
    </row>
    <row r="60" spans="1:49" ht="13.5" customHeight="1">
      <c r="A60" s="147"/>
      <c r="B60" s="148"/>
      <c r="C60" s="148"/>
      <c r="D60" s="170"/>
      <c r="E60" s="171"/>
      <c r="F60" s="185"/>
      <c r="G60" s="186"/>
      <c r="H60" s="186"/>
      <c r="I60" s="187"/>
      <c r="J60" s="177"/>
      <c r="K60" s="178"/>
      <c r="L60" s="178"/>
      <c r="M60" s="178"/>
      <c r="N60" s="178"/>
      <c r="O60" s="20" t="s">
        <v>79</v>
      </c>
      <c r="P60" s="117"/>
      <c r="Q60" s="118"/>
      <c r="R60" s="182"/>
      <c r="S60" s="177"/>
      <c r="T60" s="178"/>
      <c r="U60" s="178"/>
      <c r="V60" s="178"/>
      <c r="W60" s="178"/>
      <c r="X60" s="178"/>
      <c r="Y60" s="366" t="s">
        <v>107</v>
      </c>
      <c r="Z60" s="367"/>
      <c r="AA60" s="367"/>
      <c r="AB60" s="367"/>
      <c r="AC60" s="367"/>
      <c r="AD60" s="367"/>
      <c r="AE60" s="367"/>
      <c r="AF60" s="368"/>
      <c r="AG60" s="286"/>
      <c r="AH60" s="287"/>
      <c r="AI60" s="32" t="s">
        <v>86</v>
      </c>
      <c r="AJ60" s="286"/>
      <c r="AK60" s="287"/>
      <c r="AL60" s="126"/>
      <c r="AM60" s="286"/>
      <c r="AN60" s="287"/>
      <c r="AO60" s="287"/>
      <c r="AP60" s="287"/>
      <c r="AQ60" s="287"/>
      <c r="AR60" s="287"/>
      <c r="AS60" s="350"/>
    </row>
    <row r="61" spans="1:49" ht="13.5" customHeight="1">
      <c r="A61" s="147"/>
      <c r="B61" s="148"/>
      <c r="C61" s="148"/>
      <c r="D61" s="170"/>
      <c r="E61" s="171"/>
      <c r="F61" s="188"/>
      <c r="G61" s="189"/>
      <c r="H61" s="189"/>
      <c r="I61" s="190"/>
      <c r="J61" s="324"/>
      <c r="K61" s="325"/>
      <c r="L61" s="325"/>
      <c r="M61" s="325"/>
      <c r="N61" s="325"/>
      <c r="O61" s="22" t="s">
        <v>79</v>
      </c>
      <c r="P61" s="290"/>
      <c r="Q61" s="291"/>
      <c r="R61" s="292"/>
      <c r="S61" s="324"/>
      <c r="T61" s="325"/>
      <c r="U61" s="325"/>
      <c r="V61" s="325"/>
      <c r="W61" s="325"/>
      <c r="X61" s="325"/>
      <c r="Y61" s="185" t="s">
        <v>106</v>
      </c>
      <c r="Z61" s="186"/>
      <c r="AA61" s="186"/>
      <c r="AB61" s="186"/>
      <c r="AC61" s="186"/>
      <c r="AD61" s="186"/>
      <c r="AE61" s="186"/>
      <c r="AF61" s="187"/>
      <c r="AG61" s="180"/>
      <c r="AH61" s="181"/>
      <c r="AI61" s="33" t="s">
        <v>86</v>
      </c>
      <c r="AJ61" s="180"/>
      <c r="AK61" s="181"/>
      <c r="AL61" s="289"/>
      <c r="AM61" s="180"/>
      <c r="AN61" s="181"/>
      <c r="AO61" s="181"/>
      <c r="AP61" s="181"/>
      <c r="AQ61" s="181"/>
      <c r="AR61" s="181"/>
      <c r="AS61" s="349"/>
    </row>
    <row r="62" spans="1:49" ht="14.25" customHeight="1">
      <c r="A62" s="147"/>
      <c r="B62" s="148"/>
      <c r="C62" s="148"/>
      <c r="D62" s="170"/>
      <c r="E62" s="171"/>
      <c r="F62" s="185" t="s">
        <v>95</v>
      </c>
      <c r="G62" s="186"/>
      <c r="H62" s="186"/>
      <c r="I62" s="187"/>
      <c r="J62" s="321"/>
      <c r="K62" s="322"/>
      <c r="L62" s="322"/>
      <c r="M62" s="322"/>
      <c r="N62" s="322"/>
      <c r="O62" s="19" t="s">
        <v>79</v>
      </c>
      <c r="P62" s="323"/>
      <c r="Q62" s="165"/>
      <c r="R62" s="332"/>
      <c r="S62" s="321"/>
      <c r="T62" s="322"/>
      <c r="U62" s="322"/>
      <c r="V62" s="322"/>
      <c r="W62" s="322"/>
      <c r="X62" s="322"/>
      <c r="Y62" s="111" t="s">
        <v>101</v>
      </c>
      <c r="Z62" s="112"/>
      <c r="AA62" s="112"/>
      <c r="AB62" s="112"/>
      <c r="AC62" s="112"/>
      <c r="AD62" s="112"/>
      <c r="AE62" s="112"/>
      <c r="AF62" s="166"/>
      <c r="AG62" s="111" t="s">
        <v>93</v>
      </c>
      <c r="AH62" s="112"/>
      <c r="AI62" s="112"/>
      <c r="AJ62" s="112"/>
      <c r="AK62" s="112"/>
      <c r="AL62" s="112"/>
      <c r="AM62" s="112"/>
      <c r="AN62" s="112"/>
      <c r="AO62" s="112"/>
      <c r="AP62" s="112"/>
      <c r="AQ62" s="112"/>
      <c r="AR62" s="112"/>
      <c r="AS62" s="351"/>
    </row>
    <row r="63" spans="1:49" ht="13.5" customHeight="1">
      <c r="A63" s="147"/>
      <c r="B63" s="148"/>
      <c r="C63" s="148"/>
      <c r="D63" s="170"/>
      <c r="E63" s="171"/>
      <c r="F63" s="185"/>
      <c r="G63" s="186"/>
      <c r="H63" s="186"/>
      <c r="I63" s="187"/>
      <c r="J63" s="358"/>
      <c r="K63" s="359"/>
      <c r="L63" s="359"/>
      <c r="M63" s="359"/>
      <c r="N63" s="359"/>
      <c r="O63" s="23" t="s">
        <v>79</v>
      </c>
      <c r="P63" s="327"/>
      <c r="Q63" s="328"/>
      <c r="R63" s="386"/>
      <c r="S63" s="358"/>
      <c r="T63" s="359"/>
      <c r="U63" s="359"/>
      <c r="V63" s="359"/>
      <c r="W63" s="359"/>
      <c r="X63" s="359"/>
      <c r="Y63" s="246" t="s">
        <v>90</v>
      </c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9" ht="14.25" customHeight="1">
      <c r="A64" s="147"/>
      <c r="B64" s="148"/>
      <c r="C64" s="148"/>
      <c r="D64" s="170"/>
      <c r="E64" s="171"/>
      <c r="F64" s="382" t="s">
        <v>97</v>
      </c>
      <c r="G64" s="383"/>
      <c r="H64" s="383"/>
      <c r="I64" s="384"/>
      <c r="J64" s="111" t="s">
        <v>92</v>
      </c>
      <c r="K64" s="112"/>
      <c r="L64" s="112"/>
      <c r="M64" s="111" t="s">
        <v>45</v>
      </c>
      <c r="N64" s="112"/>
      <c r="O64" s="112"/>
      <c r="P64" s="120" t="s">
        <v>53</v>
      </c>
      <c r="Q64" s="121"/>
      <c r="R64" s="121"/>
      <c r="S64" s="121"/>
      <c r="T64" s="121"/>
      <c r="U64" s="121"/>
      <c r="V64" s="121"/>
      <c r="W64" s="121"/>
      <c r="X64" s="121"/>
      <c r="Y64" s="246"/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3.5" customHeight="1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3"/>
      <c r="N65" s="165"/>
      <c r="O65" s="27" t="s">
        <v>86</v>
      </c>
      <c r="P65" s="323"/>
      <c r="Q65" s="165"/>
      <c r="R65" s="165"/>
      <c r="S65" s="165"/>
      <c r="T65" s="165"/>
      <c r="U65" s="165"/>
      <c r="V65" s="165"/>
      <c r="W65" s="165"/>
      <c r="X65" s="165"/>
      <c r="Y65" s="246" t="s">
        <v>87</v>
      </c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/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>
      <c r="A67" s="147"/>
      <c r="B67" s="148"/>
      <c r="C67" s="148"/>
      <c r="D67" s="170"/>
      <c r="E67" s="171"/>
      <c r="F67" s="185"/>
      <c r="G67" s="186"/>
      <c r="H67" s="186"/>
      <c r="I67" s="187"/>
      <c r="J67" s="117"/>
      <c r="K67" s="118"/>
      <c r="L67" s="118"/>
      <c r="M67" s="329"/>
      <c r="N67" s="160"/>
      <c r="O67" s="27" t="s">
        <v>86</v>
      </c>
      <c r="P67" s="329"/>
      <c r="Q67" s="160"/>
      <c r="R67" s="160"/>
      <c r="S67" s="160"/>
      <c r="T67" s="160"/>
      <c r="U67" s="160"/>
      <c r="V67" s="160"/>
      <c r="W67" s="160"/>
      <c r="X67" s="160"/>
      <c r="Y67" s="246" t="s">
        <v>102</v>
      </c>
      <c r="Z67" s="247"/>
      <c r="AA67" s="247"/>
      <c r="AB67" s="247"/>
      <c r="AC67" s="247"/>
      <c r="AD67" s="247"/>
      <c r="AE67" s="247"/>
      <c r="AF67" s="248"/>
      <c r="AG67" s="342"/>
      <c r="AH67" s="343"/>
      <c r="AI67" s="343"/>
      <c r="AJ67" s="343"/>
      <c r="AK67" s="343"/>
      <c r="AL67" s="343"/>
      <c r="AM67" s="343"/>
      <c r="AN67" s="343"/>
      <c r="AO67" s="343"/>
      <c r="AP67" s="343"/>
      <c r="AQ67" s="343"/>
      <c r="AR67" s="343"/>
      <c r="AS67" s="344"/>
    </row>
    <row r="68" spans="1:45" ht="14.25" customHeight="1" thickBot="1">
      <c r="A68" s="147"/>
      <c r="B68" s="148"/>
      <c r="C68" s="148"/>
      <c r="D68" s="172"/>
      <c r="E68" s="173"/>
      <c r="F68" s="185"/>
      <c r="G68" s="186"/>
      <c r="H68" s="186"/>
      <c r="I68" s="187"/>
      <c r="J68" s="327"/>
      <c r="K68" s="328"/>
      <c r="L68" s="328"/>
      <c r="M68" s="326"/>
      <c r="N68" s="126"/>
      <c r="O68" s="28" t="s">
        <v>86</v>
      </c>
      <c r="P68" s="326"/>
      <c r="Q68" s="126"/>
      <c r="R68" s="126"/>
      <c r="S68" s="126"/>
      <c r="T68" s="126"/>
      <c r="U68" s="126"/>
      <c r="V68" s="126"/>
      <c r="W68" s="126"/>
      <c r="X68" s="126"/>
      <c r="Y68" s="363"/>
      <c r="Z68" s="364"/>
      <c r="AA68" s="364"/>
      <c r="AB68" s="364"/>
      <c r="AC68" s="364"/>
      <c r="AD68" s="364"/>
      <c r="AE68" s="364"/>
      <c r="AF68" s="365"/>
      <c r="AG68" s="346"/>
      <c r="AH68" s="347"/>
      <c r="AI68" s="347"/>
      <c r="AJ68" s="347"/>
      <c r="AK68" s="347"/>
      <c r="AL68" s="347"/>
      <c r="AM68" s="347"/>
      <c r="AN68" s="347"/>
      <c r="AO68" s="347"/>
      <c r="AP68" s="347"/>
      <c r="AQ68" s="347"/>
      <c r="AR68" s="347"/>
      <c r="AS68" s="348"/>
    </row>
    <row r="69" spans="1:45" ht="14.25" customHeight="1">
      <c r="A69" s="135" t="s">
        <v>31</v>
      </c>
      <c r="B69" s="136"/>
      <c r="C69" s="137"/>
      <c r="D69" s="319" t="s">
        <v>33</v>
      </c>
      <c r="E69" s="175"/>
      <c r="F69" s="330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44" t="s">
        <v>100</v>
      </c>
      <c r="T69" s="136"/>
      <c r="U69" s="137"/>
      <c r="V69" s="352"/>
      <c r="W69" s="353"/>
      <c r="X69" s="353"/>
      <c r="Y69" s="353"/>
      <c r="Z69" s="353"/>
      <c r="AA69" s="353"/>
      <c r="AB69" s="353"/>
      <c r="AC69" s="353"/>
      <c r="AD69" s="353"/>
      <c r="AE69" s="144" t="s">
        <v>94</v>
      </c>
      <c r="AF69" s="145"/>
      <c r="AG69" s="146"/>
      <c r="AH69" s="352"/>
      <c r="AI69" s="353"/>
      <c r="AJ69" s="353"/>
      <c r="AK69" s="353"/>
      <c r="AL69" s="353"/>
      <c r="AM69" s="353"/>
      <c r="AN69" s="353"/>
      <c r="AO69" s="353"/>
      <c r="AP69" s="353"/>
      <c r="AQ69" s="353"/>
      <c r="AR69" s="353"/>
      <c r="AS69" s="360"/>
    </row>
    <row r="70" spans="1:45">
      <c r="A70" s="138"/>
      <c r="B70" s="139"/>
      <c r="C70" s="140"/>
      <c r="D70" s="369" t="s">
        <v>32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>
      <c r="A71" s="138"/>
      <c r="B71" s="139"/>
      <c r="C71" s="140"/>
      <c r="D71" s="369" t="s">
        <v>98</v>
      </c>
      <c r="E71" s="112"/>
      <c r="F71" s="351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38"/>
      <c r="T71" s="139"/>
      <c r="U71" s="140"/>
      <c r="V71" s="354"/>
      <c r="W71" s="355"/>
      <c r="X71" s="355"/>
      <c r="Y71" s="355"/>
      <c r="Z71" s="355"/>
      <c r="AA71" s="355"/>
      <c r="AB71" s="355"/>
      <c r="AC71" s="355"/>
      <c r="AD71" s="355"/>
      <c r="AE71" s="147"/>
      <c r="AF71" s="148"/>
      <c r="AG71" s="149"/>
      <c r="AH71" s="354"/>
      <c r="AI71" s="355"/>
      <c r="AJ71" s="355"/>
      <c r="AK71" s="355"/>
      <c r="AL71" s="355"/>
      <c r="AM71" s="355"/>
      <c r="AN71" s="355"/>
      <c r="AO71" s="355"/>
      <c r="AP71" s="355"/>
      <c r="AQ71" s="355"/>
      <c r="AR71" s="355"/>
      <c r="AS71" s="361"/>
    </row>
    <row r="72" spans="1:45" ht="13.5" customHeight="1" thickBot="1">
      <c r="A72" s="141"/>
      <c r="B72" s="142"/>
      <c r="C72" s="143"/>
      <c r="D72" s="370" t="s">
        <v>99</v>
      </c>
      <c r="E72" s="371"/>
      <c r="F72" s="372"/>
      <c r="G72" s="373"/>
      <c r="H72" s="374"/>
      <c r="I72" s="374"/>
      <c r="J72" s="374"/>
      <c r="K72" s="374"/>
      <c r="L72" s="374"/>
      <c r="M72" s="374"/>
      <c r="N72" s="374"/>
      <c r="O72" s="374"/>
      <c r="P72" s="374"/>
      <c r="Q72" s="374"/>
      <c r="R72" s="375"/>
      <c r="S72" s="141"/>
      <c r="T72" s="142"/>
      <c r="U72" s="143"/>
      <c r="V72" s="356"/>
      <c r="W72" s="357"/>
      <c r="X72" s="357"/>
      <c r="Y72" s="357"/>
      <c r="Z72" s="357"/>
      <c r="AA72" s="357"/>
      <c r="AB72" s="357"/>
      <c r="AC72" s="357"/>
      <c r="AD72" s="357"/>
      <c r="AE72" s="150"/>
      <c r="AF72" s="151"/>
      <c r="AG72" s="152"/>
      <c r="AH72" s="356"/>
      <c r="AI72" s="357"/>
      <c r="AJ72" s="357"/>
      <c r="AK72" s="357"/>
      <c r="AL72" s="357"/>
      <c r="AM72" s="357"/>
      <c r="AN72" s="357"/>
      <c r="AO72" s="357"/>
      <c r="AP72" s="357"/>
      <c r="AQ72" s="357"/>
      <c r="AR72" s="357"/>
      <c r="AS72" s="36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11</v>
      </c>
      <c r="Q3" s="304"/>
      <c r="R3" s="304"/>
      <c r="S3" s="306" t="s">
        <v>78</v>
      </c>
      <c r="T3" s="306" t="str">
        <f>曜日!D4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79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4"/>
      <c r="G27" s="105"/>
      <c r="H27" s="105"/>
      <c r="I27" s="105"/>
      <c r="J27" s="105"/>
      <c r="K27" s="105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405"/>
      <c r="E33" s="105"/>
      <c r="F33" s="105"/>
      <c r="G33" s="105"/>
      <c r="H33" s="105"/>
      <c r="I33" s="97" t="s">
        <v>119</v>
      </c>
      <c r="J33" s="97"/>
      <c r="K33" s="101"/>
      <c r="L33" s="97"/>
      <c r="M33" s="97"/>
      <c r="N33" s="97"/>
      <c r="O33" s="102"/>
      <c r="P33" s="105"/>
      <c r="Q33" s="105"/>
      <c r="R33" s="105"/>
      <c r="S33" s="104"/>
      <c r="T33" s="105"/>
      <c r="U33" s="105"/>
      <c r="V33" s="105"/>
      <c r="W33" s="106"/>
      <c r="X33" s="406"/>
      <c r="Y33" s="407"/>
      <c r="Z33" s="407"/>
      <c r="AA33" s="407"/>
      <c r="AB33" s="408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101"/>
      <c r="Q38" s="97"/>
      <c r="R38" s="102"/>
      <c r="S38" s="104"/>
      <c r="T38" s="105"/>
      <c r="U38" s="105"/>
      <c r="V38" s="105"/>
      <c r="W38" s="106"/>
      <c r="X38" s="205"/>
      <c r="Y38" s="206"/>
      <c r="Z38" s="206"/>
      <c r="AA38" s="206"/>
      <c r="AB38" s="207"/>
      <c r="AC38" s="205" t="s">
        <v>115</v>
      </c>
      <c r="AD38" s="206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12</v>
      </c>
      <c r="Q3" s="304"/>
      <c r="R3" s="304"/>
      <c r="S3" s="306" t="s">
        <v>78</v>
      </c>
      <c r="T3" s="306" t="str">
        <f>曜日!D5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405"/>
      <c r="E33" s="105"/>
      <c r="F33" s="105"/>
      <c r="G33" s="105"/>
      <c r="H33" s="105"/>
      <c r="I33" s="97" t="s">
        <v>119</v>
      </c>
      <c r="J33" s="97"/>
      <c r="K33" s="101"/>
      <c r="L33" s="97"/>
      <c r="M33" s="97"/>
      <c r="N33" s="97"/>
      <c r="O33" s="102"/>
      <c r="P33" s="105"/>
      <c r="Q33" s="105"/>
      <c r="R33" s="105"/>
      <c r="S33" s="104"/>
      <c r="T33" s="105"/>
      <c r="U33" s="105"/>
      <c r="V33" s="105"/>
      <c r="W33" s="106"/>
      <c r="X33" s="406"/>
      <c r="Y33" s="407"/>
      <c r="Z33" s="407"/>
      <c r="AA33" s="407"/>
      <c r="AB33" s="408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13</v>
      </c>
      <c r="Q3" s="304"/>
      <c r="R3" s="304"/>
      <c r="S3" s="306" t="s">
        <v>78</v>
      </c>
      <c r="T3" s="306" t="str">
        <f>曜日!D6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14</v>
      </c>
      <c r="Q3" s="304"/>
      <c r="R3" s="304"/>
      <c r="S3" s="306" t="s">
        <v>78</v>
      </c>
      <c r="T3" s="306" t="str">
        <f>曜日!D7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15</v>
      </c>
      <c r="Q3" s="304"/>
      <c r="R3" s="304"/>
      <c r="S3" s="306" t="s">
        <v>78</v>
      </c>
      <c r="T3" s="306" t="str">
        <f>曜日!D8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16</v>
      </c>
      <c r="Q3" s="304"/>
      <c r="R3" s="304"/>
      <c r="S3" s="306" t="s">
        <v>78</v>
      </c>
      <c r="T3" s="306" t="str">
        <f>曜日!D9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17</v>
      </c>
      <c r="Q3" s="304"/>
      <c r="R3" s="304"/>
      <c r="S3" s="306" t="s">
        <v>78</v>
      </c>
      <c r="T3" s="306" t="str">
        <f>曜日!D3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18</v>
      </c>
      <c r="Q3" s="304"/>
      <c r="R3" s="304"/>
      <c r="S3" s="306" t="s">
        <v>78</v>
      </c>
      <c r="T3" s="306" t="str">
        <f>曜日!D4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19</v>
      </c>
      <c r="Q3" s="304"/>
      <c r="R3" s="304"/>
      <c r="S3" s="306" t="s">
        <v>78</v>
      </c>
      <c r="T3" s="306" t="str">
        <f>曜日!D5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20</v>
      </c>
      <c r="Q3" s="304"/>
      <c r="R3" s="304"/>
      <c r="S3" s="306" t="s">
        <v>78</v>
      </c>
      <c r="T3" s="306" t="str">
        <f>曜日!D6</f>
        <v>火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9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21</v>
      </c>
      <c r="Q3" s="304"/>
      <c r="R3" s="304"/>
      <c r="S3" s="306" t="s">
        <v>78</v>
      </c>
      <c r="T3" s="306" t="str">
        <f>曜日!D7</f>
        <v>水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22</v>
      </c>
      <c r="Q3" s="304"/>
      <c r="R3" s="304"/>
      <c r="S3" s="306" t="s">
        <v>78</v>
      </c>
      <c r="T3" s="306" t="str">
        <f>曜日!D8</f>
        <v>木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 t="s">
        <v>118</v>
      </c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23</v>
      </c>
      <c r="Q3" s="304"/>
      <c r="R3" s="304"/>
      <c r="S3" s="306" t="s">
        <v>78</v>
      </c>
      <c r="T3" s="306" t="str">
        <f>曜日!D9</f>
        <v>金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385"/>
      <c r="L10" s="385"/>
      <c r="M10" s="385"/>
      <c r="N10" s="385"/>
      <c r="O10" s="385"/>
      <c r="P10" s="385"/>
      <c r="Q10" s="229"/>
      <c r="R10" s="229"/>
      <c r="S10" s="229"/>
      <c r="T10" s="229"/>
      <c r="U10" s="229"/>
      <c r="V10" s="229"/>
      <c r="W10" s="229"/>
      <c r="X10" s="229"/>
      <c r="Y10" s="229"/>
      <c r="Z10" s="229"/>
      <c r="AA10" s="229"/>
      <c r="AB10" s="229"/>
      <c r="AC10" s="229"/>
      <c r="AD10" s="229"/>
      <c r="AE10" s="229"/>
      <c r="AF10" s="229"/>
      <c r="AG10" s="229"/>
      <c r="AH10" s="229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385"/>
      <c r="L11" s="385"/>
      <c r="M11" s="385"/>
      <c r="N11" s="385"/>
      <c r="O11" s="385"/>
      <c r="P11" s="385"/>
      <c r="Q11" s="229"/>
      <c r="R11" s="229"/>
      <c r="S11" s="229"/>
      <c r="T11" s="229"/>
      <c r="U11" s="229"/>
      <c r="V11" s="229"/>
      <c r="W11" s="229"/>
      <c r="X11" s="229"/>
      <c r="Y11" s="229"/>
      <c r="Z11" s="229"/>
      <c r="AA11" s="229"/>
      <c r="AB11" s="229"/>
      <c r="AC11" s="229"/>
      <c r="AD11" s="229"/>
      <c r="AE11" s="229"/>
      <c r="AF11" s="229"/>
      <c r="AG11" s="229"/>
      <c r="AH11" s="229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385"/>
      <c r="L12" s="385"/>
      <c r="M12" s="385"/>
      <c r="N12" s="385"/>
      <c r="O12" s="385"/>
      <c r="P12" s="385"/>
      <c r="Q12" s="229"/>
      <c r="R12" s="229"/>
      <c r="S12" s="229"/>
      <c r="T12" s="229"/>
      <c r="U12" s="229"/>
      <c r="V12" s="229"/>
      <c r="W12" s="229"/>
      <c r="X12" s="229"/>
      <c r="Y12" s="229"/>
      <c r="Z12" s="229"/>
      <c r="AA12" s="229"/>
      <c r="AB12" s="229"/>
      <c r="AC12" s="229"/>
      <c r="AD12" s="229"/>
      <c r="AE12" s="229"/>
      <c r="AF12" s="229"/>
      <c r="AG12" s="229"/>
      <c r="AH12" s="229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115</v>
      </c>
      <c r="AD33" s="206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09"/>
      <c r="T37" s="410"/>
      <c r="U37" s="410"/>
      <c r="V37" s="410"/>
      <c r="W37" s="411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24</v>
      </c>
      <c r="Q3" s="304"/>
      <c r="R3" s="304"/>
      <c r="S3" s="306" t="s">
        <v>78</v>
      </c>
      <c r="T3" s="306" t="str">
        <f>曜日!D3</f>
        <v>土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110</v>
      </c>
      <c r="AD33" s="20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25</v>
      </c>
      <c r="Q3" s="304"/>
      <c r="R3" s="304"/>
      <c r="S3" s="306" t="s">
        <v>78</v>
      </c>
      <c r="T3" s="306" t="str">
        <f>曜日!D4</f>
        <v>日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110</v>
      </c>
      <c r="AD33" s="20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6" t="s">
        <v>83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296"/>
      <c r="Y1" s="296"/>
      <c r="Z1" s="296"/>
      <c r="AA1" s="296"/>
      <c r="AB1" s="296"/>
      <c r="AC1" s="296"/>
      <c r="AD1" s="296"/>
      <c r="AE1" s="296"/>
      <c r="AF1" s="296"/>
      <c r="AG1" s="297"/>
      <c r="AH1" s="286" t="s">
        <v>50</v>
      </c>
      <c r="AI1" s="287"/>
      <c r="AJ1" s="287"/>
      <c r="AK1" s="288"/>
      <c r="AL1" s="286" t="s">
        <v>55</v>
      </c>
      <c r="AM1" s="287"/>
      <c r="AN1" s="287"/>
      <c r="AO1" s="288"/>
      <c r="AP1" s="286" t="s">
        <v>56</v>
      </c>
      <c r="AQ1" s="287"/>
      <c r="AR1" s="287"/>
      <c r="AS1" s="288"/>
    </row>
    <row r="2" spans="1:45" ht="13.5" customHeight="1">
      <c r="A2" s="296"/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6"/>
      <c r="N2" s="296"/>
      <c r="O2" s="296"/>
      <c r="P2" s="296"/>
      <c r="Q2" s="296"/>
      <c r="R2" s="296"/>
      <c r="S2" s="296"/>
      <c r="T2" s="296"/>
      <c r="U2" s="296"/>
      <c r="V2" s="296"/>
      <c r="W2" s="296"/>
      <c r="X2" s="296"/>
      <c r="Y2" s="296"/>
      <c r="Z2" s="296"/>
      <c r="AA2" s="296"/>
      <c r="AB2" s="296"/>
      <c r="AC2" s="296"/>
      <c r="AD2" s="296"/>
      <c r="AE2" s="296"/>
      <c r="AF2" s="296"/>
      <c r="AG2" s="297"/>
      <c r="AH2" s="180"/>
      <c r="AI2" s="181"/>
      <c r="AJ2" s="181"/>
      <c r="AK2" s="289"/>
      <c r="AL2" s="180"/>
      <c r="AM2" s="181"/>
      <c r="AN2" s="181"/>
      <c r="AO2" s="289"/>
      <c r="AP2" s="180"/>
      <c r="AQ2" s="181"/>
      <c r="AR2" s="181"/>
      <c r="AS2" s="289"/>
    </row>
    <row r="3" spans="1:45" ht="14.25" customHeight="1">
      <c r="A3" s="8"/>
      <c r="B3" s="8"/>
      <c r="C3" s="8"/>
      <c r="D3" s="8"/>
      <c r="E3" s="8"/>
      <c r="F3" s="8"/>
      <c r="G3" s="8"/>
      <c r="H3" s="308" t="str">
        <f>曜日!B12</f>
        <v>令和7年</v>
      </c>
      <c r="I3" s="308"/>
      <c r="J3" s="308"/>
      <c r="K3" s="308"/>
      <c r="L3" s="308"/>
      <c r="M3" s="304" t="str">
        <f>曜日!C12</f>
        <v>3月</v>
      </c>
      <c r="N3" s="304"/>
      <c r="O3" s="304"/>
      <c r="P3" s="304" t="s">
        <v>26</v>
      </c>
      <c r="Q3" s="304"/>
      <c r="R3" s="304"/>
      <c r="S3" s="306" t="s">
        <v>78</v>
      </c>
      <c r="T3" s="306" t="str">
        <f>曜日!D5</f>
        <v>月</v>
      </c>
      <c r="U3" s="306" t="s">
        <v>29</v>
      </c>
      <c r="V3" s="9"/>
      <c r="W3" s="302" t="s">
        <v>42</v>
      </c>
      <c r="X3" s="302"/>
      <c r="Y3" s="302"/>
      <c r="Z3" s="302" t="s">
        <v>59</v>
      </c>
      <c r="AA3" s="298"/>
      <c r="AB3" s="298"/>
      <c r="AC3" s="298"/>
      <c r="AD3" s="298"/>
      <c r="AE3" s="298"/>
      <c r="AF3" s="298"/>
      <c r="AG3" s="299"/>
      <c r="AH3" s="290"/>
      <c r="AI3" s="291"/>
      <c r="AJ3" s="291"/>
      <c r="AK3" s="292"/>
      <c r="AL3" s="290"/>
      <c r="AM3" s="291"/>
      <c r="AN3" s="291"/>
      <c r="AO3" s="292"/>
      <c r="AP3" s="290"/>
      <c r="AQ3" s="291"/>
      <c r="AR3" s="291"/>
      <c r="AS3" s="292"/>
    </row>
    <row r="4" spans="1:45" ht="15" thickBot="1">
      <c r="A4" s="34"/>
      <c r="G4" s="34"/>
      <c r="H4" s="309"/>
      <c r="I4" s="309"/>
      <c r="J4" s="309"/>
      <c r="K4" s="309"/>
      <c r="L4" s="309"/>
      <c r="M4" s="305"/>
      <c r="N4" s="305"/>
      <c r="O4" s="305"/>
      <c r="P4" s="305"/>
      <c r="Q4" s="305"/>
      <c r="R4" s="305"/>
      <c r="S4" s="307"/>
      <c r="T4" s="307"/>
      <c r="U4" s="307"/>
      <c r="V4" s="10"/>
      <c r="W4" s="303"/>
      <c r="X4" s="303"/>
      <c r="Y4" s="303"/>
      <c r="Z4" s="303"/>
      <c r="AA4" s="300"/>
      <c r="AB4" s="300"/>
      <c r="AC4" s="300"/>
      <c r="AD4" s="300"/>
      <c r="AE4" s="300"/>
      <c r="AF4" s="300"/>
      <c r="AG4" s="301"/>
      <c r="AH4" s="293"/>
      <c r="AI4" s="294"/>
      <c r="AJ4" s="294"/>
      <c r="AK4" s="295"/>
      <c r="AL4" s="293"/>
      <c r="AM4" s="294"/>
      <c r="AN4" s="294"/>
      <c r="AO4" s="295"/>
      <c r="AP4" s="293"/>
      <c r="AQ4" s="294"/>
      <c r="AR4" s="294"/>
      <c r="AS4" s="295"/>
    </row>
    <row r="5" spans="1:45" ht="13.5" customHeight="1">
      <c r="A5" s="144" t="s">
        <v>82</v>
      </c>
      <c r="B5" s="136"/>
      <c r="C5" s="137"/>
      <c r="D5" s="274" t="s">
        <v>60</v>
      </c>
      <c r="E5" s="275"/>
      <c r="F5" s="275"/>
      <c r="G5" s="275"/>
      <c r="H5" s="275"/>
      <c r="I5" s="275"/>
      <c r="J5" s="276"/>
      <c r="K5" s="223" t="s">
        <v>44</v>
      </c>
      <c r="L5" s="224"/>
      <c r="M5" s="224"/>
      <c r="N5" s="224"/>
      <c r="O5" s="225"/>
      <c r="P5" s="228"/>
      <c r="Q5" s="224"/>
      <c r="R5" s="224"/>
      <c r="S5" s="224"/>
      <c r="T5" s="224" t="s">
        <v>80</v>
      </c>
      <c r="U5" s="224"/>
      <c r="V5" s="224"/>
      <c r="W5" s="224"/>
      <c r="X5" s="225"/>
      <c r="Y5" s="228"/>
      <c r="Z5" s="224"/>
      <c r="AA5" s="224"/>
      <c r="AB5" s="224"/>
      <c r="AC5" s="225" t="s">
        <v>136</v>
      </c>
      <c r="AD5" s="249"/>
      <c r="AE5" s="249"/>
      <c r="AF5" s="249"/>
      <c r="AG5" s="250"/>
      <c r="AH5" s="228"/>
      <c r="AI5" s="224"/>
      <c r="AJ5" s="224"/>
      <c r="AK5" s="224"/>
      <c r="AL5" s="224" t="s">
        <v>141</v>
      </c>
      <c r="AM5" s="224"/>
      <c r="AN5" s="224"/>
      <c r="AO5" s="261"/>
      <c r="AP5" s="234"/>
      <c r="AQ5" s="224"/>
      <c r="AR5" s="224"/>
      <c r="AS5" s="235"/>
    </row>
    <row r="6" spans="1:45" ht="13.5" customHeight="1">
      <c r="A6" s="147"/>
      <c r="B6" s="139"/>
      <c r="C6" s="140"/>
      <c r="D6" s="277"/>
      <c r="E6" s="258"/>
      <c r="F6" s="258"/>
      <c r="G6" s="258"/>
      <c r="H6" s="258"/>
      <c r="I6" s="258"/>
      <c r="J6" s="259"/>
      <c r="K6" s="390" t="s">
        <v>137</v>
      </c>
      <c r="L6" s="390"/>
      <c r="M6" s="390"/>
      <c r="N6" s="390"/>
      <c r="O6" s="391"/>
      <c r="P6" s="392"/>
      <c r="Q6" s="390"/>
      <c r="R6" s="390"/>
      <c r="S6" s="390"/>
      <c r="T6" s="390" t="s">
        <v>138</v>
      </c>
      <c r="U6" s="390"/>
      <c r="V6" s="390"/>
      <c r="W6" s="390"/>
      <c r="X6" s="391"/>
      <c r="Y6" s="393"/>
      <c r="Z6" s="394"/>
      <c r="AA6" s="394"/>
      <c r="AB6" s="395"/>
      <c r="AC6" s="390"/>
      <c r="AD6" s="390"/>
      <c r="AE6" s="390"/>
      <c r="AF6" s="390"/>
      <c r="AG6" s="391"/>
      <c r="AH6" s="392"/>
      <c r="AI6" s="390"/>
      <c r="AJ6" s="390"/>
      <c r="AK6" s="390"/>
      <c r="AL6" s="390"/>
      <c r="AM6" s="390"/>
      <c r="AN6" s="390"/>
      <c r="AO6" s="396"/>
      <c r="AP6" s="395"/>
      <c r="AQ6" s="390"/>
      <c r="AR6" s="390"/>
      <c r="AS6" s="397"/>
    </row>
    <row r="7" spans="1:45" ht="14.25" thickBot="1">
      <c r="A7" s="141"/>
      <c r="B7" s="142"/>
      <c r="C7" s="143"/>
      <c r="D7" s="278"/>
      <c r="E7" s="279"/>
      <c r="F7" s="279"/>
      <c r="G7" s="279"/>
      <c r="H7" s="279"/>
      <c r="I7" s="279"/>
      <c r="J7" s="280"/>
      <c r="K7" s="227"/>
      <c r="L7" s="227"/>
      <c r="M7" s="227"/>
      <c r="N7" s="227"/>
      <c r="O7" s="262"/>
      <c r="P7" s="226"/>
      <c r="Q7" s="227"/>
      <c r="R7" s="227"/>
      <c r="S7" s="227"/>
      <c r="T7" s="227"/>
      <c r="U7" s="227"/>
      <c r="V7" s="227"/>
      <c r="W7" s="227"/>
      <c r="X7" s="262"/>
      <c r="Y7" s="254"/>
      <c r="Z7" s="255"/>
      <c r="AA7" s="255"/>
      <c r="AB7" s="256"/>
      <c r="AC7" s="227"/>
      <c r="AD7" s="227"/>
      <c r="AE7" s="227"/>
      <c r="AF7" s="227"/>
      <c r="AG7" s="262"/>
      <c r="AH7" s="226"/>
      <c r="AI7" s="227"/>
      <c r="AJ7" s="227"/>
      <c r="AK7" s="227"/>
      <c r="AL7" s="227"/>
      <c r="AM7" s="227"/>
      <c r="AN7" s="227"/>
      <c r="AO7" s="240"/>
      <c r="AP7" s="241"/>
      <c r="AQ7" s="227"/>
      <c r="AR7" s="227"/>
      <c r="AS7" s="242"/>
    </row>
    <row r="8" spans="1:45" ht="13.5" customHeight="1">
      <c r="A8" s="144" t="s">
        <v>61</v>
      </c>
      <c r="B8" s="145"/>
      <c r="C8" s="145"/>
      <c r="D8" s="274" t="s">
        <v>62</v>
      </c>
      <c r="E8" s="275"/>
      <c r="F8" s="275"/>
      <c r="G8" s="275"/>
      <c r="H8" s="275"/>
      <c r="I8" s="275"/>
      <c r="J8" s="310"/>
      <c r="K8" s="243" t="s">
        <v>63</v>
      </c>
      <c r="L8" s="244"/>
      <c r="M8" s="244"/>
      <c r="N8" s="244"/>
      <c r="O8" s="244"/>
      <c r="P8" s="245"/>
      <c r="Q8" s="243" t="s">
        <v>64</v>
      </c>
      <c r="R8" s="244"/>
      <c r="S8" s="244"/>
      <c r="T8" s="244"/>
      <c r="U8" s="244"/>
      <c r="V8" s="245"/>
      <c r="W8" s="243" t="s">
        <v>65</v>
      </c>
      <c r="X8" s="244"/>
      <c r="Y8" s="244"/>
      <c r="Z8" s="244"/>
      <c r="AA8" s="244"/>
      <c r="AB8" s="245"/>
      <c r="AC8" s="243" t="s">
        <v>66</v>
      </c>
      <c r="AD8" s="244"/>
      <c r="AE8" s="244"/>
      <c r="AF8" s="244"/>
      <c r="AG8" s="244"/>
      <c r="AH8" s="245"/>
      <c r="AI8" s="243" t="s">
        <v>49</v>
      </c>
      <c r="AJ8" s="244"/>
      <c r="AK8" s="244"/>
      <c r="AL8" s="244"/>
      <c r="AM8" s="244"/>
      <c r="AN8" s="245"/>
      <c r="AO8" s="257" t="s">
        <v>43</v>
      </c>
      <c r="AP8" s="258"/>
      <c r="AQ8" s="258"/>
      <c r="AR8" s="258"/>
      <c r="AS8" s="259"/>
    </row>
    <row r="9" spans="1:45">
      <c r="A9" s="147"/>
      <c r="B9" s="148"/>
      <c r="C9" s="148"/>
      <c r="D9" s="311"/>
      <c r="E9" s="244"/>
      <c r="F9" s="244"/>
      <c r="G9" s="244"/>
      <c r="H9" s="244"/>
      <c r="I9" s="244"/>
      <c r="J9" s="245"/>
      <c r="K9" s="251" t="s">
        <v>47</v>
      </c>
      <c r="L9" s="252"/>
      <c r="M9" s="253"/>
      <c r="N9" s="251" t="s">
        <v>48</v>
      </c>
      <c r="O9" s="252"/>
      <c r="P9" s="253"/>
      <c r="Q9" s="251" t="s">
        <v>47</v>
      </c>
      <c r="R9" s="252"/>
      <c r="S9" s="253"/>
      <c r="T9" s="251" t="s">
        <v>48</v>
      </c>
      <c r="U9" s="252"/>
      <c r="V9" s="253"/>
      <c r="W9" s="251" t="s">
        <v>47</v>
      </c>
      <c r="X9" s="252"/>
      <c r="Y9" s="253"/>
      <c r="Z9" s="251" t="s">
        <v>48</v>
      </c>
      <c r="AA9" s="252"/>
      <c r="AB9" s="253"/>
      <c r="AC9" s="251" t="s">
        <v>47</v>
      </c>
      <c r="AD9" s="252"/>
      <c r="AE9" s="253"/>
      <c r="AF9" s="251" t="s">
        <v>48</v>
      </c>
      <c r="AG9" s="252"/>
      <c r="AH9" s="253"/>
      <c r="AI9" s="251" t="s">
        <v>47</v>
      </c>
      <c r="AJ9" s="252"/>
      <c r="AK9" s="253"/>
      <c r="AL9" s="251" t="s">
        <v>48</v>
      </c>
      <c r="AM9" s="252"/>
      <c r="AN9" s="253"/>
      <c r="AO9" s="243"/>
      <c r="AP9" s="244"/>
      <c r="AQ9" s="244"/>
      <c r="AR9" s="244"/>
      <c r="AS9" s="260"/>
    </row>
    <row r="10" spans="1:45" ht="13.5" customHeight="1">
      <c r="A10" s="147"/>
      <c r="B10" s="148"/>
      <c r="C10" s="148"/>
      <c r="D10" s="267" t="s">
        <v>67</v>
      </c>
      <c r="E10" s="268"/>
      <c r="F10" s="268"/>
      <c r="G10" s="268"/>
      <c r="H10" s="268"/>
      <c r="I10" s="268"/>
      <c r="J10" s="268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229">
        <f>K10+Q10+W10+AC10</f>
        <v>0</v>
      </c>
      <c r="AJ10" s="229"/>
      <c r="AK10" s="229"/>
      <c r="AL10" s="229">
        <f>N10+T10+Z10+AF10</f>
        <v>0</v>
      </c>
      <c r="AM10" s="229"/>
      <c r="AN10" s="229"/>
      <c r="AO10" s="230">
        <f>AI14</f>
        <v>0</v>
      </c>
      <c r="AP10" s="230"/>
      <c r="AQ10" s="230"/>
      <c r="AR10" s="230"/>
      <c r="AS10" s="231"/>
    </row>
    <row r="11" spans="1:45" ht="13.5" customHeight="1">
      <c r="A11" s="147"/>
      <c r="B11" s="148"/>
      <c r="C11" s="148"/>
      <c r="D11" s="267" t="s">
        <v>68</v>
      </c>
      <c r="E11" s="268"/>
      <c r="F11" s="268"/>
      <c r="G11" s="268"/>
      <c r="H11" s="268"/>
      <c r="I11" s="268"/>
      <c r="J11" s="268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229">
        <f>K11+Q11+W11+AC11</f>
        <v>0</v>
      </c>
      <c r="AJ11" s="229"/>
      <c r="AK11" s="229"/>
      <c r="AL11" s="229">
        <f>N11+T11+Z11+AF11</f>
        <v>0</v>
      </c>
      <c r="AM11" s="229"/>
      <c r="AN11" s="229"/>
      <c r="AO11" s="232"/>
      <c r="AP11" s="232"/>
      <c r="AQ11" s="232"/>
      <c r="AR11" s="232"/>
      <c r="AS11" s="233"/>
    </row>
    <row r="12" spans="1:45" ht="13.5" customHeight="1">
      <c r="A12" s="147"/>
      <c r="B12" s="148"/>
      <c r="C12" s="148"/>
      <c r="D12" s="267" t="s">
        <v>69</v>
      </c>
      <c r="E12" s="268"/>
      <c r="F12" s="268"/>
      <c r="G12" s="268"/>
      <c r="H12" s="268"/>
      <c r="I12" s="268"/>
      <c r="J12" s="268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229">
        <f>K12+Q12+W12+AC12</f>
        <v>0</v>
      </c>
      <c r="AJ12" s="229"/>
      <c r="AK12" s="229"/>
      <c r="AL12" s="229">
        <f>N12+T12+Z12+AF12</f>
        <v>0</v>
      </c>
      <c r="AM12" s="229"/>
      <c r="AN12" s="229"/>
      <c r="AO12" s="232"/>
      <c r="AP12" s="232"/>
      <c r="AQ12" s="232"/>
      <c r="AR12" s="232"/>
      <c r="AS12" s="233"/>
    </row>
    <row r="13" spans="1:45" ht="13.5" customHeight="1">
      <c r="A13" s="147"/>
      <c r="B13" s="148"/>
      <c r="C13" s="148"/>
      <c r="D13" s="267" t="s">
        <v>49</v>
      </c>
      <c r="E13" s="268"/>
      <c r="F13" s="268"/>
      <c r="G13" s="268"/>
      <c r="H13" s="268"/>
      <c r="I13" s="268"/>
      <c r="J13" s="268"/>
      <c r="K13" s="229">
        <f>SUM(K10:M12)</f>
        <v>0</v>
      </c>
      <c r="L13" s="229"/>
      <c r="M13" s="229"/>
      <c r="N13" s="229">
        <f>SUM(N10:P12)</f>
        <v>0</v>
      </c>
      <c r="O13" s="229"/>
      <c r="P13" s="229"/>
      <c r="Q13" s="229">
        <f>SUM(Q10:S12)</f>
        <v>0</v>
      </c>
      <c r="R13" s="229"/>
      <c r="S13" s="229"/>
      <c r="T13" s="229">
        <f>SUM(T10:V12)</f>
        <v>0</v>
      </c>
      <c r="U13" s="229"/>
      <c r="V13" s="229"/>
      <c r="W13" s="229">
        <f>SUM(W10:Y12)</f>
        <v>0</v>
      </c>
      <c r="X13" s="229"/>
      <c r="Y13" s="229"/>
      <c r="Z13" s="229">
        <f>SUM(Z10:AB12)</f>
        <v>0</v>
      </c>
      <c r="AA13" s="229"/>
      <c r="AB13" s="229"/>
      <c r="AC13" s="229">
        <f>SUM(AC10:AE12)</f>
        <v>0</v>
      </c>
      <c r="AD13" s="229"/>
      <c r="AE13" s="229"/>
      <c r="AF13" s="229">
        <f>SUM(AF10:AH12)</f>
        <v>0</v>
      </c>
      <c r="AG13" s="229"/>
      <c r="AH13" s="229"/>
      <c r="AI13" s="229">
        <f>SUM(K13+Q13+W13+AC13)</f>
        <v>0</v>
      </c>
      <c r="AJ13" s="229"/>
      <c r="AK13" s="229"/>
      <c r="AL13" s="229">
        <f>SUM(N13+T13+Z13+AF13)</f>
        <v>0</v>
      </c>
      <c r="AM13" s="229"/>
      <c r="AN13" s="229"/>
      <c r="AO13" s="236" t="s">
        <v>81</v>
      </c>
      <c r="AP13" s="236"/>
      <c r="AQ13" s="236"/>
      <c r="AR13" s="236"/>
      <c r="AS13" s="237"/>
    </row>
    <row r="14" spans="1:45" ht="14.25" customHeight="1" thickBot="1">
      <c r="A14" s="147"/>
      <c r="B14" s="148"/>
      <c r="C14" s="148"/>
      <c r="D14" s="281"/>
      <c r="E14" s="282"/>
      <c r="F14" s="282"/>
      <c r="G14" s="282"/>
      <c r="H14" s="282"/>
      <c r="I14" s="282"/>
      <c r="J14" s="282"/>
      <c r="K14" s="266">
        <f>K13+N13</f>
        <v>0</v>
      </c>
      <c r="L14" s="266"/>
      <c r="M14" s="266"/>
      <c r="N14" s="266"/>
      <c r="O14" s="266"/>
      <c r="P14" s="266"/>
      <c r="Q14" s="266">
        <f>Q13+T13</f>
        <v>0</v>
      </c>
      <c r="R14" s="266"/>
      <c r="S14" s="266"/>
      <c r="T14" s="266"/>
      <c r="U14" s="266"/>
      <c r="V14" s="266"/>
      <c r="W14" s="266">
        <f>W13+Z13</f>
        <v>0</v>
      </c>
      <c r="X14" s="266"/>
      <c r="Y14" s="266"/>
      <c r="Z14" s="266"/>
      <c r="AA14" s="266"/>
      <c r="AB14" s="266"/>
      <c r="AC14" s="266">
        <f>AC13+AF13</f>
        <v>0</v>
      </c>
      <c r="AD14" s="266"/>
      <c r="AE14" s="266"/>
      <c r="AF14" s="266"/>
      <c r="AG14" s="266"/>
      <c r="AH14" s="266"/>
      <c r="AI14" s="266">
        <f>AI13+AL13</f>
        <v>0</v>
      </c>
      <c r="AJ14" s="266"/>
      <c r="AK14" s="266"/>
      <c r="AL14" s="266"/>
      <c r="AM14" s="266"/>
      <c r="AN14" s="266"/>
      <c r="AO14" s="238"/>
      <c r="AP14" s="238"/>
      <c r="AQ14" s="238"/>
      <c r="AR14" s="238"/>
      <c r="AS14" s="239"/>
    </row>
    <row r="15" spans="1:45">
      <c r="A15" s="147"/>
      <c r="B15" s="148"/>
      <c r="C15" s="149"/>
      <c r="D15" s="283"/>
      <c r="E15" s="284"/>
      <c r="F15" s="243" t="s">
        <v>51</v>
      </c>
      <c r="G15" s="244"/>
      <c r="H15" s="244"/>
      <c r="I15" s="244"/>
      <c r="J15" s="244"/>
      <c r="K15" s="244"/>
      <c r="L15" s="244"/>
      <c r="M15" s="245"/>
      <c r="N15" s="243" t="s">
        <v>62</v>
      </c>
      <c r="O15" s="244"/>
      <c r="P15" s="244"/>
      <c r="Q15" s="244"/>
      <c r="R15" s="244"/>
      <c r="S15" s="245"/>
      <c r="T15" s="155" t="s">
        <v>70</v>
      </c>
      <c r="U15" s="156"/>
      <c r="V15" s="156"/>
      <c r="W15" s="156"/>
      <c r="X15" s="157"/>
      <c r="Y15" s="243" t="s">
        <v>52</v>
      </c>
      <c r="Z15" s="244"/>
      <c r="AA15" s="244"/>
      <c r="AB15" s="244"/>
      <c r="AC15" s="245"/>
      <c r="AD15" s="243" t="s">
        <v>71</v>
      </c>
      <c r="AE15" s="244"/>
      <c r="AF15" s="244"/>
      <c r="AG15" s="244"/>
      <c r="AH15" s="244"/>
      <c r="AI15" s="244"/>
      <c r="AJ15" s="243" t="s">
        <v>72</v>
      </c>
      <c r="AK15" s="244"/>
      <c r="AL15" s="244"/>
      <c r="AM15" s="244"/>
      <c r="AN15" s="244"/>
      <c r="AO15" s="244"/>
      <c r="AP15" s="244"/>
      <c r="AQ15" s="244"/>
      <c r="AR15" s="244"/>
      <c r="AS15" s="260"/>
    </row>
    <row r="16" spans="1:45" ht="13.5" customHeight="1">
      <c r="A16" s="147"/>
      <c r="B16" s="148"/>
      <c r="C16" s="149"/>
      <c r="D16" s="312" t="s">
        <v>28</v>
      </c>
      <c r="E16" s="313"/>
      <c r="F16" s="272"/>
      <c r="G16" s="273"/>
      <c r="H16" s="273"/>
      <c r="I16" s="273"/>
      <c r="J16" s="273"/>
      <c r="K16" s="273"/>
      <c r="L16" s="208" t="s">
        <v>119</v>
      </c>
      <c r="M16" s="209"/>
      <c r="N16" s="216"/>
      <c r="O16" s="208"/>
      <c r="P16" s="208"/>
      <c r="Q16" s="208"/>
      <c r="R16" s="208"/>
      <c r="S16" s="209"/>
      <c r="T16" s="269"/>
      <c r="U16" s="270"/>
      <c r="V16" s="270"/>
      <c r="W16" s="270"/>
      <c r="X16" s="271"/>
      <c r="Y16" s="269"/>
      <c r="Z16" s="270"/>
      <c r="AA16" s="270"/>
      <c r="AB16" s="270"/>
      <c r="AC16" s="271"/>
      <c r="AD16" s="216"/>
      <c r="AE16" s="208"/>
      <c r="AF16" s="208"/>
      <c r="AG16" s="208"/>
      <c r="AH16" s="208"/>
      <c r="AI16" s="208"/>
      <c r="AJ16" s="216"/>
      <c r="AK16" s="208"/>
      <c r="AL16" s="208"/>
      <c r="AM16" s="208"/>
      <c r="AN16" s="208"/>
      <c r="AO16" s="208"/>
      <c r="AP16" s="208"/>
      <c r="AQ16" s="208"/>
      <c r="AR16" s="208"/>
      <c r="AS16" s="218"/>
    </row>
    <row r="17" spans="1:49">
      <c r="A17" s="147"/>
      <c r="B17" s="148"/>
      <c r="C17" s="149"/>
      <c r="D17" s="277"/>
      <c r="E17" s="314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3"/>
      <c r="Z17" s="264"/>
      <c r="AA17" s="264"/>
      <c r="AB17" s="264"/>
      <c r="AC17" s="265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2"/>
    </row>
    <row r="18" spans="1:49">
      <c r="A18" s="147"/>
      <c r="B18" s="148"/>
      <c r="C18" s="149"/>
      <c r="D18" s="277"/>
      <c r="E18" s="314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2"/>
    </row>
    <row r="19" spans="1:49">
      <c r="A19" s="147"/>
      <c r="B19" s="148"/>
      <c r="C19" s="149"/>
      <c r="D19" s="277"/>
      <c r="E19" s="314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2"/>
    </row>
    <row r="20" spans="1:49">
      <c r="A20" s="147"/>
      <c r="B20" s="148"/>
      <c r="C20" s="149"/>
      <c r="D20" s="311"/>
      <c r="E20" s="245"/>
      <c r="F20" s="219"/>
      <c r="G20" s="220"/>
      <c r="H20" s="220"/>
      <c r="I20" s="220"/>
      <c r="J20" s="220"/>
      <c r="K20" s="220"/>
      <c r="L20" s="220" t="s">
        <v>79</v>
      </c>
      <c r="M20" s="285"/>
      <c r="N20" s="219"/>
      <c r="O20" s="220"/>
      <c r="P20" s="220"/>
      <c r="Q20" s="220"/>
      <c r="R20" s="220"/>
      <c r="S20" s="285"/>
      <c r="T20" s="219"/>
      <c r="U20" s="220"/>
      <c r="V20" s="220"/>
      <c r="W20" s="220"/>
      <c r="X20" s="285"/>
      <c r="Y20" s="104"/>
      <c r="Z20" s="105"/>
      <c r="AA20" s="105"/>
      <c r="AB20" s="105"/>
      <c r="AC20" s="106"/>
      <c r="AD20" s="219"/>
      <c r="AE20" s="220"/>
      <c r="AF20" s="220"/>
      <c r="AG20" s="220"/>
      <c r="AH20" s="220"/>
      <c r="AI20" s="220"/>
      <c r="AJ20" s="219"/>
      <c r="AK20" s="220"/>
      <c r="AL20" s="220"/>
      <c r="AM20" s="220"/>
      <c r="AN20" s="220"/>
      <c r="AO20" s="220"/>
      <c r="AP20" s="220"/>
      <c r="AQ20" s="220"/>
      <c r="AR20" s="220"/>
      <c r="AS20" s="221"/>
    </row>
    <row r="21" spans="1:49" ht="13.5" customHeight="1">
      <c r="A21" s="147"/>
      <c r="B21" s="148"/>
      <c r="C21" s="149"/>
      <c r="D21" s="312" t="s">
        <v>73</v>
      </c>
      <c r="E21" s="313"/>
      <c r="F21" s="272"/>
      <c r="G21" s="273"/>
      <c r="H21" s="273"/>
      <c r="I21" s="273"/>
      <c r="J21" s="273"/>
      <c r="K21" s="273"/>
      <c r="L21" s="208" t="s">
        <v>79</v>
      </c>
      <c r="M21" s="209"/>
      <c r="N21" s="216"/>
      <c r="O21" s="208"/>
      <c r="P21" s="208"/>
      <c r="Q21" s="208"/>
      <c r="R21" s="208"/>
      <c r="S21" s="209"/>
      <c r="T21" s="104"/>
      <c r="U21" s="105"/>
      <c r="V21" s="105"/>
      <c r="W21" s="105"/>
      <c r="X21" s="106"/>
      <c r="Y21" s="269"/>
      <c r="Z21" s="270"/>
      <c r="AA21" s="270"/>
      <c r="AB21" s="270"/>
      <c r="AC21" s="271"/>
      <c r="AD21" s="216"/>
      <c r="AE21" s="208"/>
      <c r="AF21" s="208"/>
      <c r="AG21" s="208"/>
      <c r="AH21" s="208"/>
      <c r="AI21" s="209"/>
      <c r="AJ21" s="216"/>
      <c r="AK21" s="208"/>
      <c r="AL21" s="208"/>
      <c r="AM21" s="208"/>
      <c r="AN21" s="208"/>
      <c r="AO21" s="208"/>
      <c r="AP21" s="208"/>
      <c r="AQ21" s="208"/>
      <c r="AR21" s="208"/>
      <c r="AS21" s="218"/>
    </row>
    <row r="22" spans="1:49">
      <c r="A22" s="147"/>
      <c r="B22" s="148"/>
      <c r="C22" s="149"/>
      <c r="D22" s="277"/>
      <c r="E22" s="314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3"/>
      <c r="Z22" s="264"/>
      <c r="AA22" s="264"/>
      <c r="AB22" s="264"/>
      <c r="AC22" s="265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2"/>
    </row>
    <row r="23" spans="1:49">
      <c r="A23" s="147"/>
      <c r="B23" s="148"/>
      <c r="C23" s="149"/>
      <c r="D23" s="277"/>
      <c r="E23" s="314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2"/>
    </row>
    <row r="24" spans="1:49">
      <c r="A24" s="147"/>
      <c r="B24" s="148"/>
      <c r="C24" s="149"/>
      <c r="D24" s="277"/>
      <c r="E24" s="314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2"/>
    </row>
    <row r="25" spans="1:49">
      <c r="A25" s="147"/>
      <c r="B25" s="148"/>
      <c r="C25" s="149"/>
      <c r="D25" s="311"/>
      <c r="E25" s="245"/>
      <c r="F25" s="219"/>
      <c r="G25" s="220"/>
      <c r="H25" s="220"/>
      <c r="I25" s="220"/>
      <c r="J25" s="220"/>
      <c r="K25" s="220"/>
      <c r="L25" s="220" t="s">
        <v>79</v>
      </c>
      <c r="M25" s="285"/>
      <c r="N25" s="219"/>
      <c r="O25" s="220"/>
      <c r="P25" s="220"/>
      <c r="Q25" s="220"/>
      <c r="R25" s="220"/>
      <c r="S25" s="285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19"/>
      <c r="AE25" s="220"/>
      <c r="AF25" s="220"/>
      <c r="AG25" s="220"/>
      <c r="AH25" s="220"/>
      <c r="AI25" s="220"/>
      <c r="AJ25" s="219"/>
      <c r="AK25" s="220"/>
      <c r="AL25" s="220"/>
      <c r="AM25" s="220"/>
      <c r="AN25" s="220"/>
      <c r="AO25" s="220"/>
      <c r="AP25" s="220"/>
      <c r="AQ25" s="220"/>
      <c r="AR25" s="220"/>
      <c r="AS25" s="221"/>
    </row>
    <row r="26" spans="1:49" ht="13.5" customHeight="1">
      <c r="A26" s="147"/>
      <c r="B26" s="148"/>
      <c r="C26" s="149"/>
      <c r="D26" s="210" t="s">
        <v>103</v>
      </c>
      <c r="E26" s="211"/>
      <c r="F26" s="216"/>
      <c r="G26" s="208"/>
      <c r="H26" s="208"/>
      <c r="I26" s="208"/>
      <c r="J26" s="208"/>
      <c r="K26" s="208"/>
      <c r="L26" s="208" t="s">
        <v>79</v>
      </c>
      <c r="M26" s="209"/>
      <c r="N26" s="216"/>
      <c r="O26" s="208"/>
      <c r="P26" s="208"/>
      <c r="Q26" s="208"/>
      <c r="R26" s="208"/>
      <c r="S26" s="209"/>
      <c r="T26" s="269"/>
      <c r="U26" s="270"/>
      <c r="V26" s="270"/>
      <c r="W26" s="270"/>
      <c r="X26" s="271"/>
      <c r="Y26" s="269"/>
      <c r="Z26" s="270"/>
      <c r="AA26" s="270"/>
      <c r="AB26" s="270"/>
      <c r="AC26" s="271"/>
      <c r="AD26" s="216"/>
      <c r="AE26" s="208"/>
      <c r="AF26" s="208"/>
      <c r="AG26" s="208"/>
      <c r="AH26" s="208"/>
      <c r="AI26" s="209"/>
      <c r="AJ26" s="216"/>
      <c r="AK26" s="208"/>
      <c r="AL26" s="208"/>
      <c r="AM26" s="208"/>
      <c r="AN26" s="208"/>
      <c r="AO26" s="208"/>
      <c r="AP26" s="208"/>
      <c r="AQ26" s="208"/>
      <c r="AR26" s="208"/>
      <c r="AS26" s="218"/>
    </row>
    <row r="27" spans="1:49" s="11" customFormat="1">
      <c r="A27" s="147"/>
      <c r="B27" s="148"/>
      <c r="C27" s="149"/>
      <c r="D27" s="212"/>
      <c r="E27" s="213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3"/>
      <c r="Z27" s="264"/>
      <c r="AA27" s="264"/>
      <c r="AB27" s="264"/>
      <c r="AC27" s="265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2"/>
    </row>
    <row r="28" spans="1:49" s="11" customFormat="1">
      <c r="A28" s="147"/>
      <c r="B28" s="148"/>
      <c r="C28" s="149"/>
      <c r="D28" s="212"/>
      <c r="E28" s="213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2"/>
    </row>
    <row r="29" spans="1:49" s="11" customFormat="1">
      <c r="A29" s="147"/>
      <c r="B29" s="148"/>
      <c r="C29" s="149"/>
      <c r="D29" s="212"/>
      <c r="E29" s="213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2"/>
    </row>
    <row r="30" spans="1:49" s="11" customFormat="1" ht="14.25" thickBot="1">
      <c r="A30" s="147"/>
      <c r="B30" s="148"/>
      <c r="C30" s="149"/>
      <c r="D30" s="214"/>
      <c r="E30" s="215"/>
      <c r="F30" s="191"/>
      <c r="G30" s="163"/>
      <c r="H30" s="163"/>
      <c r="I30" s="163"/>
      <c r="J30" s="163"/>
      <c r="K30" s="163"/>
      <c r="L30" s="163" t="s">
        <v>79</v>
      </c>
      <c r="M30" s="192"/>
      <c r="N30" s="191"/>
      <c r="O30" s="163"/>
      <c r="P30" s="163"/>
      <c r="Q30" s="163"/>
      <c r="R30" s="163"/>
      <c r="S30" s="19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1"/>
      <c r="AE30" s="163"/>
      <c r="AF30" s="163"/>
      <c r="AG30" s="163"/>
      <c r="AH30" s="163"/>
      <c r="AI30" s="192"/>
      <c r="AJ30" s="191"/>
      <c r="AK30" s="163"/>
      <c r="AL30" s="163"/>
      <c r="AM30" s="163"/>
      <c r="AN30" s="163"/>
      <c r="AO30" s="163"/>
      <c r="AP30" s="163"/>
      <c r="AQ30" s="163"/>
      <c r="AR30" s="163"/>
      <c r="AS30" s="217"/>
    </row>
    <row r="31" spans="1:49" s="11" customFormat="1" ht="13.5" customHeight="1">
      <c r="A31" s="144" t="s">
        <v>74</v>
      </c>
      <c r="B31" s="145"/>
      <c r="C31" s="146"/>
      <c r="D31" s="318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198"/>
    </row>
    <row r="32" spans="1:49" s="11" customFormat="1" ht="15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08"/>
      <c r="Q32" s="208"/>
      <c r="R32" s="208"/>
      <c r="S32" s="199"/>
      <c r="T32" s="200"/>
      <c r="U32" s="200"/>
      <c r="V32" s="200"/>
      <c r="W32" s="201"/>
      <c r="X32" s="202"/>
      <c r="Y32" s="203"/>
      <c r="Z32" s="203"/>
      <c r="AA32" s="203"/>
      <c r="AB32" s="204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6"/>
      <c r="AP32" s="196"/>
      <c r="AQ32" s="196"/>
      <c r="AR32" s="196"/>
      <c r="AS32" s="197"/>
      <c r="AW32" s="30"/>
    </row>
    <row r="33" spans="1:49" ht="15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5"/>
      <c r="Y33" s="206"/>
      <c r="Z33" s="206"/>
      <c r="AA33" s="206"/>
      <c r="AB33" s="207"/>
      <c r="AC33" s="205" t="s">
        <v>110</v>
      </c>
      <c r="AD33" s="206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 ht="15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 ht="15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 ht="15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 ht="15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 ht="15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5"/>
      <c r="Q38" s="315"/>
      <c r="R38" s="316"/>
      <c r="S38" s="317"/>
      <c r="T38" s="315"/>
      <c r="U38" s="315"/>
      <c r="V38" s="315"/>
      <c r="W38" s="316"/>
      <c r="X38" s="317"/>
      <c r="Y38" s="315"/>
      <c r="Z38" s="315"/>
      <c r="AA38" s="315"/>
      <c r="AB38" s="316"/>
      <c r="AC38" s="205" t="s">
        <v>110</v>
      </c>
      <c r="AD38" s="206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ht="15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 ht="15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1"/>
      <c r="L46" s="163"/>
      <c r="M46" s="163"/>
      <c r="N46" s="163"/>
      <c r="O46" s="192"/>
      <c r="P46" s="163"/>
      <c r="Q46" s="163"/>
      <c r="R46" s="163"/>
      <c r="S46" s="193"/>
      <c r="T46" s="194"/>
      <c r="U46" s="194"/>
      <c r="V46" s="194"/>
      <c r="W46" s="195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1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0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3"/>
      <c r="Q48" s="165"/>
      <c r="R48" s="332"/>
      <c r="S48" s="321"/>
      <c r="T48" s="322"/>
      <c r="U48" s="322"/>
      <c r="V48" s="322"/>
      <c r="W48" s="322"/>
      <c r="X48" s="387"/>
      <c r="Y48" s="334" t="s">
        <v>104</v>
      </c>
      <c r="Z48" s="335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3"/>
      <c r="AR48" s="165"/>
      <c r="AS48" s="331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6"/>
      <c r="Z49" s="337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6"/>
      <c r="Z50" s="337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6"/>
      <c r="Z51" s="337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6"/>
      <c r="Z52" s="337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6"/>
      <c r="Z53" s="337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88"/>
      <c r="L54" s="389"/>
      <c r="M54" s="389"/>
      <c r="N54" s="389"/>
      <c r="O54" s="22" t="s">
        <v>79</v>
      </c>
      <c r="P54" s="290"/>
      <c r="Q54" s="291"/>
      <c r="R54" s="292"/>
      <c r="S54" s="324"/>
      <c r="T54" s="325"/>
      <c r="U54" s="325"/>
      <c r="V54" s="325"/>
      <c r="W54" s="325"/>
      <c r="X54" s="333"/>
      <c r="Y54" s="336"/>
      <c r="Z54" s="337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0"/>
      <c r="F55" s="320"/>
      <c r="G55" s="320"/>
      <c r="H55" s="320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6"/>
      <c r="Z55" s="337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1"/>
      <c r="K56" s="322"/>
      <c r="L56" s="322"/>
      <c r="M56" s="322"/>
      <c r="N56" s="322"/>
      <c r="O56" s="19" t="s">
        <v>79</v>
      </c>
      <c r="P56" s="323"/>
      <c r="Q56" s="165"/>
      <c r="R56" s="332"/>
      <c r="S56" s="321"/>
      <c r="T56" s="322"/>
      <c r="U56" s="322"/>
      <c r="V56" s="322"/>
      <c r="W56" s="322"/>
      <c r="X56" s="387"/>
      <c r="Y56" s="336"/>
      <c r="Z56" s="337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38"/>
      <c r="Z57" s="339"/>
      <c r="AA57" s="340"/>
      <c r="AB57" s="341"/>
      <c r="AC57" s="341"/>
      <c r="AD57" s="341"/>
      <c r="AE57" s="341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0"/>
      <c r="AR57" s="291"/>
      <c r="AS57" s="345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6" t="s">
        <v>107</v>
      </c>
      <c r="Z59" s="367"/>
      <c r="AA59" s="367"/>
      <c r="AB59" s="367"/>
      <c r="AC59" s="367"/>
      <c r="AD59" s="367"/>
      <c r="AE59" s="367"/>
      <c r="AF59" s="368"/>
      <c r="AG59" s="286"/>
      <c r="AH59" s="287"/>
      <c r="AI59" s="32" t="s">
        <v>86</v>
      </c>
      <c r="AJ59" s="286"/>
      <c r="AK59" s="287"/>
      <c r="AL59" s="126"/>
      <c r="AM59" s="286"/>
      <c r="AN59" s="287"/>
      <c r="AO59" s="287"/>
      <c r="AP59" s="287"/>
      <c r="AQ59" s="287"/>
      <c r="AR59" s="287"/>
      <c r="AS59" s="350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4"/>
      <c r="K60" s="325"/>
      <c r="L60" s="325"/>
      <c r="M60" s="325"/>
      <c r="N60" s="325"/>
      <c r="O60" s="22" t="s">
        <v>79</v>
      </c>
      <c r="P60" s="290"/>
      <c r="Q60" s="291"/>
      <c r="R60" s="292"/>
      <c r="S60" s="324"/>
      <c r="T60" s="325"/>
      <c r="U60" s="325"/>
      <c r="V60" s="325"/>
      <c r="W60" s="325"/>
      <c r="X60" s="325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89"/>
      <c r="AM60" s="180"/>
      <c r="AN60" s="181"/>
      <c r="AO60" s="181"/>
      <c r="AP60" s="181"/>
      <c r="AQ60" s="181"/>
      <c r="AR60" s="181"/>
      <c r="AS60" s="349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1"/>
      <c r="K61" s="322"/>
      <c r="L61" s="322"/>
      <c r="M61" s="322"/>
      <c r="N61" s="322"/>
      <c r="O61" s="19" t="s">
        <v>79</v>
      </c>
      <c r="P61" s="323"/>
      <c r="Q61" s="165"/>
      <c r="R61" s="332"/>
      <c r="S61" s="321"/>
      <c r="T61" s="322"/>
      <c r="U61" s="322"/>
      <c r="V61" s="322"/>
      <c r="W61" s="322"/>
      <c r="X61" s="322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1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58"/>
      <c r="K62" s="359"/>
      <c r="L62" s="359"/>
      <c r="M62" s="359"/>
      <c r="N62" s="359"/>
      <c r="O62" s="23" t="s">
        <v>79</v>
      </c>
      <c r="P62" s="327"/>
      <c r="Q62" s="328"/>
      <c r="R62" s="386"/>
      <c r="S62" s="358"/>
      <c r="T62" s="359"/>
      <c r="U62" s="359"/>
      <c r="V62" s="359"/>
      <c r="W62" s="359"/>
      <c r="X62" s="359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4.25" customHeight="1">
      <c r="A63" s="147"/>
      <c r="B63" s="148"/>
      <c r="C63" s="148"/>
      <c r="D63" s="170"/>
      <c r="E63" s="171"/>
      <c r="F63" s="382" t="s">
        <v>97</v>
      </c>
      <c r="G63" s="383"/>
      <c r="H63" s="383"/>
      <c r="I63" s="384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6"/>
      <c r="Z63" s="247"/>
      <c r="AA63" s="247"/>
      <c r="AB63" s="247"/>
      <c r="AC63" s="247"/>
      <c r="AD63" s="247"/>
      <c r="AE63" s="247"/>
      <c r="AF63" s="248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3"/>
      <c r="N64" s="165"/>
      <c r="O64" s="27" t="s">
        <v>86</v>
      </c>
      <c r="P64" s="323"/>
      <c r="Q64" s="165"/>
      <c r="R64" s="165"/>
      <c r="S64" s="165"/>
      <c r="T64" s="165"/>
      <c r="U64" s="165"/>
      <c r="V64" s="165"/>
      <c r="W64" s="165"/>
      <c r="X64" s="165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9"/>
      <c r="N65" s="160"/>
      <c r="O65" s="27" t="s">
        <v>86</v>
      </c>
      <c r="P65" s="32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29"/>
      <c r="N66" s="160"/>
      <c r="O66" s="27" t="s">
        <v>86</v>
      </c>
      <c r="P66" s="32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342"/>
      <c r="AH66" s="343"/>
      <c r="AI66" s="343"/>
      <c r="AJ66" s="343"/>
      <c r="AK66" s="343"/>
      <c r="AL66" s="343"/>
      <c r="AM66" s="343"/>
      <c r="AN66" s="343"/>
      <c r="AO66" s="343"/>
      <c r="AP66" s="343"/>
      <c r="AQ66" s="343"/>
      <c r="AR66" s="343"/>
      <c r="AS66" s="344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27"/>
      <c r="K67" s="328"/>
      <c r="L67" s="328"/>
      <c r="M67" s="326"/>
      <c r="N67" s="126"/>
      <c r="O67" s="28" t="s">
        <v>86</v>
      </c>
      <c r="P67" s="326"/>
      <c r="Q67" s="126"/>
      <c r="R67" s="126"/>
      <c r="S67" s="126"/>
      <c r="T67" s="126"/>
      <c r="U67" s="126"/>
      <c r="V67" s="126"/>
      <c r="W67" s="126"/>
      <c r="X67" s="126"/>
      <c r="Y67" s="363"/>
      <c r="Z67" s="364"/>
      <c r="AA67" s="364"/>
      <c r="AB67" s="364"/>
      <c r="AC67" s="364"/>
      <c r="AD67" s="364"/>
      <c r="AE67" s="364"/>
      <c r="AF67" s="365"/>
      <c r="AG67" s="346"/>
      <c r="AH67" s="347"/>
      <c r="AI67" s="347"/>
      <c r="AJ67" s="347"/>
      <c r="AK67" s="347"/>
      <c r="AL67" s="347"/>
      <c r="AM67" s="347"/>
      <c r="AN67" s="347"/>
      <c r="AO67" s="347"/>
      <c r="AP67" s="347"/>
      <c r="AQ67" s="347"/>
      <c r="AR67" s="347"/>
      <c r="AS67" s="348"/>
    </row>
    <row r="68" spans="1:45" ht="14.25" customHeight="1">
      <c r="A68" s="135" t="s">
        <v>31</v>
      </c>
      <c r="B68" s="136"/>
      <c r="C68" s="137"/>
      <c r="D68" s="319" t="s">
        <v>33</v>
      </c>
      <c r="E68" s="175"/>
      <c r="F68" s="330"/>
      <c r="G68" s="379"/>
      <c r="H68" s="380"/>
      <c r="I68" s="380"/>
      <c r="J68" s="380"/>
      <c r="K68" s="380"/>
      <c r="L68" s="380"/>
      <c r="M68" s="380"/>
      <c r="N68" s="380"/>
      <c r="O68" s="380"/>
      <c r="P68" s="380"/>
      <c r="Q68" s="380"/>
      <c r="R68" s="381"/>
      <c r="S68" s="144" t="s">
        <v>100</v>
      </c>
      <c r="T68" s="136"/>
      <c r="U68" s="137"/>
      <c r="V68" s="352"/>
      <c r="W68" s="353"/>
      <c r="X68" s="353"/>
      <c r="Y68" s="353"/>
      <c r="Z68" s="353"/>
      <c r="AA68" s="353"/>
      <c r="AB68" s="353"/>
      <c r="AC68" s="353"/>
      <c r="AD68" s="353"/>
      <c r="AE68" s="144" t="s">
        <v>94</v>
      </c>
      <c r="AF68" s="145"/>
      <c r="AG68" s="146"/>
      <c r="AH68" s="352"/>
      <c r="AI68" s="353"/>
      <c r="AJ68" s="353"/>
      <c r="AK68" s="353"/>
      <c r="AL68" s="353"/>
      <c r="AM68" s="353"/>
      <c r="AN68" s="353"/>
      <c r="AO68" s="353"/>
      <c r="AP68" s="353"/>
      <c r="AQ68" s="353"/>
      <c r="AR68" s="353"/>
      <c r="AS68" s="360"/>
    </row>
    <row r="69" spans="1:45">
      <c r="A69" s="138"/>
      <c r="B69" s="139"/>
      <c r="C69" s="140"/>
      <c r="D69" s="369" t="s">
        <v>32</v>
      </c>
      <c r="E69" s="112"/>
      <c r="F69" s="351"/>
      <c r="G69" s="376"/>
      <c r="H69" s="377"/>
      <c r="I69" s="377"/>
      <c r="J69" s="377"/>
      <c r="K69" s="377"/>
      <c r="L69" s="377"/>
      <c r="M69" s="377"/>
      <c r="N69" s="377"/>
      <c r="O69" s="377"/>
      <c r="P69" s="377"/>
      <c r="Q69" s="377"/>
      <c r="R69" s="378"/>
      <c r="S69" s="138"/>
      <c r="T69" s="139"/>
      <c r="U69" s="140"/>
      <c r="V69" s="354"/>
      <c r="W69" s="355"/>
      <c r="X69" s="355"/>
      <c r="Y69" s="355"/>
      <c r="Z69" s="355"/>
      <c r="AA69" s="355"/>
      <c r="AB69" s="355"/>
      <c r="AC69" s="355"/>
      <c r="AD69" s="355"/>
      <c r="AE69" s="147"/>
      <c r="AF69" s="148"/>
      <c r="AG69" s="149"/>
      <c r="AH69" s="354"/>
      <c r="AI69" s="355"/>
      <c r="AJ69" s="355"/>
      <c r="AK69" s="355"/>
      <c r="AL69" s="355"/>
      <c r="AM69" s="355"/>
      <c r="AN69" s="355"/>
      <c r="AO69" s="355"/>
      <c r="AP69" s="355"/>
      <c r="AQ69" s="355"/>
      <c r="AR69" s="355"/>
      <c r="AS69" s="361"/>
    </row>
    <row r="70" spans="1:45">
      <c r="A70" s="138"/>
      <c r="B70" s="139"/>
      <c r="C70" s="140"/>
      <c r="D70" s="369" t="s">
        <v>98</v>
      </c>
      <c r="E70" s="112"/>
      <c r="F70" s="351"/>
      <c r="G70" s="376"/>
      <c r="H70" s="377"/>
      <c r="I70" s="377"/>
      <c r="J70" s="377"/>
      <c r="K70" s="377"/>
      <c r="L70" s="377"/>
      <c r="M70" s="377"/>
      <c r="N70" s="377"/>
      <c r="O70" s="377"/>
      <c r="P70" s="377"/>
      <c r="Q70" s="377"/>
      <c r="R70" s="378"/>
      <c r="S70" s="138"/>
      <c r="T70" s="139"/>
      <c r="U70" s="140"/>
      <c r="V70" s="354"/>
      <c r="W70" s="355"/>
      <c r="X70" s="355"/>
      <c r="Y70" s="355"/>
      <c r="Z70" s="355"/>
      <c r="AA70" s="355"/>
      <c r="AB70" s="355"/>
      <c r="AC70" s="355"/>
      <c r="AD70" s="355"/>
      <c r="AE70" s="147"/>
      <c r="AF70" s="148"/>
      <c r="AG70" s="149"/>
      <c r="AH70" s="354"/>
      <c r="AI70" s="355"/>
      <c r="AJ70" s="355"/>
      <c r="AK70" s="355"/>
      <c r="AL70" s="355"/>
      <c r="AM70" s="355"/>
      <c r="AN70" s="355"/>
      <c r="AO70" s="355"/>
      <c r="AP70" s="355"/>
      <c r="AQ70" s="355"/>
      <c r="AR70" s="355"/>
      <c r="AS70" s="361"/>
    </row>
    <row r="71" spans="1:45" ht="13.5" customHeight="1" thickBot="1">
      <c r="A71" s="141"/>
      <c r="B71" s="142"/>
      <c r="C71" s="143"/>
      <c r="D71" s="370" t="s">
        <v>99</v>
      </c>
      <c r="E71" s="371"/>
      <c r="F71" s="372"/>
      <c r="G71" s="373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5"/>
      <c r="S71" s="141"/>
      <c r="T71" s="142"/>
      <c r="U71" s="143"/>
      <c r="V71" s="356"/>
      <c r="W71" s="357"/>
      <c r="X71" s="357"/>
      <c r="Y71" s="357"/>
      <c r="Z71" s="357"/>
      <c r="AA71" s="357"/>
      <c r="AB71" s="357"/>
      <c r="AC71" s="357"/>
      <c r="AD71" s="357"/>
      <c r="AE71" s="150"/>
      <c r="AF71" s="151"/>
      <c r="AG71" s="152"/>
      <c r="AH71" s="356"/>
      <c r="AI71" s="357"/>
      <c r="AJ71" s="357"/>
      <c r="AK71" s="357"/>
      <c r="AL71" s="357"/>
      <c r="AM71" s="357"/>
      <c r="AN71" s="357"/>
      <c r="AO71" s="357"/>
      <c r="AP71" s="357"/>
      <c r="AQ71" s="357"/>
      <c r="AR71" s="357"/>
      <c r="AS71" s="36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I19" sqref="I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3" t="s">
        <v>108</v>
      </c>
      <c r="C2" s="413"/>
      <c r="D2" s="413"/>
      <c r="E2" s="2"/>
      <c r="F2" s="414" t="s">
        <v>38</v>
      </c>
      <c r="G2" s="415"/>
      <c r="H2" s="415"/>
    </row>
    <row r="3" spans="2:42">
      <c r="B3" t="s">
        <v>0</v>
      </c>
      <c r="C3" s="1" t="s">
        <v>30</v>
      </c>
      <c r="D3" t="s">
        <v>144</v>
      </c>
      <c r="E3" s="4"/>
      <c r="F3" s="415"/>
      <c r="G3" s="415"/>
      <c r="H3" s="415"/>
    </row>
    <row r="4" spans="2:42">
      <c r="B4" t="s">
        <v>1</v>
      </c>
      <c r="C4" s="1" t="s">
        <v>30</v>
      </c>
      <c r="D4" s="92" t="s">
        <v>145</v>
      </c>
      <c r="E4" s="5" t="s">
        <v>27</v>
      </c>
      <c r="F4" s="415"/>
      <c r="G4" s="415"/>
      <c r="H4" s="415"/>
    </row>
    <row r="5" spans="2:42">
      <c r="B5" t="s">
        <v>2</v>
      </c>
      <c r="C5" s="1" t="s">
        <v>30</v>
      </c>
      <c r="D5" s="94" t="s">
        <v>113</v>
      </c>
      <c r="E5" s="4"/>
      <c r="F5" s="415"/>
      <c r="G5" s="415"/>
      <c r="H5" s="415"/>
      <c r="AL5" s="93" t="s">
        <v>141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146</v>
      </c>
      <c r="E6" s="4"/>
      <c r="F6" s="415"/>
      <c r="G6" s="415"/>
      <c r="H6" s="415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139</v>
      </c>
      <c r="E7" s="4"/>
      <c r="F7" s="415"/>
      <c r="G7" s="415"/>
      <c r="H7" s="415"/>
    </row>
    <row r="8" spans="2:42">
      <c r="B8" t="s">
        <v>36</v>
      </c>
      <c r="C8" s="1" t="s">
        <v>30</v>
      </c>
      <c r="D8" s="94" t="s">
        <v>140</v>
      </c>
      <c r="E8" s="4"/>
      <c r="F8" s="415"/>
      <c r="G8" s="415"/>
      <c r="H8" s="415"/>
    </row>
    <row r="9" spans="2:42" ht="15.75" customHeight="1">
      <c r="B9" t="s">
        <v>37</v>
      </c>
      <c r="C9" s="1" t="s">
        <v>30</v>
      </c>
      <c r="D9" s="94" t="s">
        <v>111</v>
      </c>
      <c r="E9" s="4"/>
      <c r="F9" s="415"/>
      <c r="G9" s="415"/>
      <c r="H9" s="41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3" t="s">
        <v>109</v>
      </c>
      <c r="C11" s="413"/>
      <c r="D11" s="413"/>
      <c r="E11" s="4"/>
      <c r="F11" s="415" t="s">
        <v>39</v>
      </c>
      <c r="G11" s="415"/>
      <c r="H11" s="415"/>
    </row>
    <row r="12" spans="2:42">
      <c r="B12" t="s">
        <v>142</v>
      </c>
      <c r="C12" s="415" t="s">
        <v>143</v>
      </c>
      <c r="D12" s="415"/>
      <c r="E12" s="2"/>
      <c r="F12" s="415"/>
      <c r="G12" s="415"/>
      <c r="H12" s="4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141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141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2025-03-04T23:57:26Z</dcterms:modified>
</cp:coreProperties>
</file>