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4\"/>
    </mc:Choice>
  </mc:AlternateContent>
  <bookViews>
    <workbookView xWindow="0" yWindow="0" windowWidth="19200" windowHeight="11025" activeTab="2"/>
  </bookViews>
  <sheets>
    <sheet name="月報1" sheetId="45" r:id="rId1"/>
    <sheet name="月報2" sheetId="37" r:id="rId2"/>
    <sheet name="月報3" sheetId="39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4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<sst xmlns="http://schemas.openxmlformats.org/spreadsheetml/2006/main" count="1032" uniqueCount="272">
  <si>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</si>
  <si>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</si>
  <si>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</si>
  <si>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</si>
  <si>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</si>
  <si>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</si>
  <si>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</si>
  <si>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</si>
  <si>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</si>
  <si>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</si>
  <si>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</si>
  <si>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</si>
  <si>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</si>
  <si>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</si>
  <si>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</si>
  <si>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</si>
  <si>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</si>
  <si>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</si>
  <si>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</si>
  <si>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</si>
  <si>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</si>
  <si>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</si>
  <si>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</si>
  <si>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</si>
  <si>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</si>
  <si>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</si>
  <si>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</si>
  <si>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</si>
  <si>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</si>
  <si>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</si>
  <si>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</si>
  <si>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</si>
  <si>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</si>
  <si>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</si>
  <si>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</si>
  <si>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</si>
  <si>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</si>
  <si>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</si>
  <si>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</si>
  <si>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</si>
  <si>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</si>
  <si>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</si>
  <si>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</si>
  <si>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</si>
  <si>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</si>
  <si>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</si>
  <si>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</si>
  <si>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</si>
  <si>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</si>
  <si>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</si>
  <si>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</si>
  <si>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</si>
  <si>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</si>
  <si>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</si>
  <si>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</si>
  <si>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</si>
  <si>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</si>
  <si>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</si>
  <si>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</si>
  <si>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</si>
  <si>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</si>
  <si>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</si>
  <si>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</si>
  <si>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</si>
  <si>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</si>
  <si>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</si>
  <si>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</si>
  <si>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</si>
  <si>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</si>
  <si>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</si>
  <si>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</si>
  <si>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</si>
  <si>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</si>
  <si>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</si>
  <si>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</si>
  <si>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</si>
  <si>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</si>
  <si>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</si>
  <si>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</si>
  <si>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</si>
  <si>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</si>
  <si>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</si>
  <si>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</si>
  <si>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</si>
  <si>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</si>
  <si>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</si>
  <si>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</si>
  <si>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</si>
  <si>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</si>
  <si>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</si>
  <si>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</si>
  <si>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</si>
  <si>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</si>
  <si>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</si>
  <si>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</si>
  <si>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</si>
  <si>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</si>
  <si>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</si>
  <si>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</si>
  <si>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</si>
  <si>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</si>
  <si>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</si>
  <si>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</si>
  <si>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</si>
  <si>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</si>
  <si>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</si>
  <si>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</si>
  <si>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</si>
  <si>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</si>
  <si>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</si>
  <si>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</si>
  <si>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</si>
  <si>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</si>
  <si>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</si>
  <si>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</si>
  <si>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</si>
  <si>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</si>
  <si>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</si>
  <si>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</si>
  <si>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</si>
  <si>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</si>
  <si>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</si>
  <si>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</si>
  <si>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</si>
  <si>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</si>
  <si>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</si>
  <si>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</si>
  <si>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</si>
  <si>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令和5年</t>
    <rPh sb="0" eb="2">
      <t>レイワ</t>
    </rPh>
    <rPh sb="3" eb="4">
      <t>ネン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</si>
  <si>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</si>
  <si>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</si>
  <si>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</si>
  <si>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</si>
  <si>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</si>
  <si>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西舘</t>
  </si>
  <si>
    <t>深澤</t>
  </si>
  <si>
    <t>小笠原　信子　様</t>
  </si>
  <si>
    <t>宇津木澤</t>
  </si>
  <si>
    <t>金(柞木田)</t>
  </si>
  <si>
    <t>退院予定日</t>
    <rPh sb="0" eb="2">
      <t>タイイン</t>
    </rPh>
    <rPh sb="2" eb="4">
      <t>ヨテイ</t>
    </rPh>
    <rPh sb="4" eb="5">
      <t>ビ</t>
    </rPh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</si>
  <si>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</si>
  <si>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小田　沙也加　様</t>
  </si>
  <si>
    <t>大澤　キヌ　様</t>
  </si>
  <si>
    <t>提出日</t>
  </si>
  <si>
    <t>入院日</t>
    <rPh sb="0" eb="2">
      <t>ニュウイン</t>
    </rPh>
    <rPh sb="2" eb="3">
      <t>ビ</t>
    </rPh>
    <phoneticPr fontId="36"/>
  </si>
  <si>
    <t>大川</t>
  </si>
  <si>
    <t>安田</t>
  </si>
  <si>
    <t>田名部</t>
  </si>
  <si>
    <t>上野 揚子　様</t>
  </si>
  <si>
    <t>金</t>
  </si>
  <si>
    <t>吉田　守幸　様</t>
  </si>
  <si>
    <t>退院日</t>
    <rPh sb="0" eb="2">
      <t>タイイン</t>
    </rPh>
    <rPh sb="2" eb="3">
      <t>ビ</t>
    </rPh>
    <phoneticPr fontId="2"/>
  </si>
  <si>
    <t>A4用紙・封筒</t>
    <rPh sb="2" eb="4">
      <t>ヨウシ</t>
    </rPh>
    <rPh sb="5" eb="7">
      <t>フウトウ</t>
    </rPh>
    <phoneticPr fontId="2"/>
  </si>
  <si>
    <t>令和7年</t>
    <rPh sb="0" eb="2">
      <t>レイワ</t>
    </rPh>
    <rPh sb="3" eb="4">
      <t>ネン</t>
    </rPh>
    <phoneticPr fontId="36"/>
  </si>
  <si>
    <t>成田　和子　様</t>
  </si>
  <si>
    <t>赤坂　テル　様</t>
  </si>
  <si>
    <t>市川　義勝　様</t>
  </si>
  <si>
    <t>大清水　里美 様</t>
  </si>
  <si>
    <t>新山　つゑ　様</t>
  </si>
  <si>
    <t>佐々木　チサ　様</t>
  </si>
  <si>
    <t>高橋　久 様</t>
  </si>
  <si>
    <t>木原　真理菜　様</t>
  </si>
  <si>
    <t>鈴木　勝彦　様</t>
  </si>
  <si>
    <t>小比類巻　昇　様</t>
  </si>
  <si>
    <t>黒石　昇治 様</t>
  </si>
  <si>
    <t>佐伯　るり子 様</t>
  </si>
  <si>
    <t>類家　静子 様</t>
  </si>
  <si>
    <t>三浦　みよ子　様</t>
  </si>
  <si>
    <t>浪岡 順子　様</t>
  </si>
  <si>
    <t>川村　亨　様</t>
  </si>
  <si>
    <t>出町　京子　様</t>
  </si>
  <si>
    <t>馬場　勝美　様</t>
  </si>
  <si>
    <t>古積 幸太　様</t>
  </si>
  <si>
    <t>久保　聖二　様</t>
  </si>
  <si>
    <t>高坂　満喜子　様</t>
  </si>
  <si>
    <t>澤里</t>
  </si>
  <si>
    <t>小柳(柞木田)</t>
  </si>
  <si>
    <t>村上</t>
  </si>
  <si>
    <t>村上(柞木田)</t>
  </si>
  <si>
    <t>小栁(田名部)</t>
  </si>
  <si>
    <t>村上(馬渡)</t>
  </si>
  <si>
    <t>今川</t>
  </si>
  <si>
    <t>馬渡</t>
  </si>
  <si>
    <t>小柳(馬渡)</t>
  </si>
  <si>
    <t>金(深澤)</t>
  </si>
  <si>
    <t>2項</t>
    <rPh sb="1" eb="2">
      <t>コウ</t>
    </rPh>
    <phoneticPr fontId="36"/>
  </si>
  <si>
    <t>小比類巻　昇 様</t>
  </si>
  <si>
    <t>金田一　進 様</t>
  </si>
  <si>
    <t>鈴木　勝彦 様</t>
  </si>
  <si>
    <t>松原　義壽　様</t>
  </si>
  <si>
    <t>石戸谷　愛子　様</t>
  </si>
  <si>
    <t>小柳</t>
  </si>
  <si>
    <t>入院</t>
    <rPh sb="0" eb="2">
      <t>ニュウイン</t>
    </rPh>
    <phoneticPr fontId="36"/>
  </si>
  <si>
    <t>砂庭　友子　様</t>
  </si>
  <si>
    <t>庭田　昇二　様</t>
  </si>
  <si>
    <t>滝上　八重子　様</t>
  </si>
  <si>
    <t>佐々木　節郎 様</t>
  </si>
  <si>
    <t>中村　幸子　様</t>
  </si>
  <si>
    <t>奈良　治隆　様</t>
  </si>
  <si>
    <t>川口　榮喜　様</t>
  </si>
  <si>
    <t>大清水　里美　様</t>
  </si>
  <si>
    <t>佐藤　ミツエ　様</t>
  </si>
  <si>
    <t>嶋森　修子　様</t>
  </si>
  <si>
    <t>高橋　久　様</t>
  </si>
  <si>
    <t>土橋　タキ　様　</t>
  </si>
  <si>
    <t>夏堀　博実 様</t>
  </si>
  <si>
    <t>照井　紀子　様</t>
  </si>
  <si>
    <t>奥山　浪江　様</t>
  </si>
  <si>
    <t>柳沢　トシ　様</t>
  </si>
  <si>
    <t>田端　ハツエ　 様</t>
  </si>
  <si>
    <t>伊藤　のり子　様</t>
  </si>
  <si>
    <t>坂田　輝　様</t>
  </si>
  <si>
    <t>東山 加壽子　様</t>
  </si>
  <si>
    <t>簗田　桜 様</t>
  </si>
  <si>
    <t>小林　トシ　様</t>
  </si>
  <si>
    <t>高橋　三雄　様</t>
  </si>
  <si>
    <t>田中　榮蔵　様</t>
  </si>
  <si>
    <t>高田　啓悦　様</t>
  </si>
  <si>
    <t>北村　奈美　様</t>
  </si>
  <si>
    <t>若沢　理子　様</t>
  </si>
  <si>
    <t>馬場　日出子　様</t>
  </si>
  <si>
    <t>岡田　くに子　様</t>
  </si>
  <si>
    <t>磯嶋　茜　様</t>
  </si>
  <si>
    <t>中鶴間　悦雄　様</t>
  </si>
  <si>
    <t>織笠　尚子　様</t>
  </si>
  <si>
    <t>天間　イト　様</t>
  </si>
  <si>
    <t>小泉　君代 様</t>
  </si>
  <si>
    <t>榎本　雪子　様</t>
  </si>
  <si>
    <t>濱渡　和子　様</t>
  </si>
  <si>
    <t>沖田　省悦　様</t>
  </si>
  <si>
    <t>田村　智美 様</t>
  </si>
  <si>
    <t>中田　弘子　様</t>
  </si>
  <si>
    <t>和田　昌　様</t>
    <rPh sb="0" eb="2">
      <t>ワダ</t>
    </rPh>
    <rPh sb="3" eb="4">
      <t>アキラ</t>
    </rPh>
    <rPh sb="5" eb="6">
      <t>サマ</t>
    </rPh>
    <phoneticPr fontId="36"/>
  </si>
  <si>
    <t>宮崎　宏之　様</t>
    <rPh sb="0" eb="2">
      <t>ミヤザキ</t>
    </rPh>
    <rPh sb="3" eb="5">
      <t>ヒロユキ</t>
    </rPh>
    <rPh sb="6" eb="7">
      <t>サマ</t>
    </rPh>
    <phoneticPr fontId="36"/>
  </si>
  <si>
    <t>藤井　理代　様</t>
    <rPh sb="0" eb="2">
      <t>フジイ</t>
    </rPh>
    <rPh sb="3" eb="4">
      <t>リ</t>
    </rPh>
    <rPh sb="4" eb="5">
      <t>ヨ</t>
    </rPh>
    <rPh sb="6" eb="7">
      <t>サマ</t>
    </rPh>
    <phoneticPr fontId="36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</si>
  <si>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36"/>
  </si>
  <si>
    <t>袴田　裕國　様</t>
    <rPh sb="0" eb="2">
      <t>ハカマダ</t>
    </rPh>
    <rPh sb="6" eb="7">
      <t>サマ</t>
    </rPh>
    <phoneticPr fontId="36"/>
  </si>
  <si>
    <t>滝田　英人　様</t>
  </si>
  <si>
    <t>風張　久美子　様</t>
  </si>
  <si>
    <t>田端　香織　様</t>
  </si>
  <si>
    <t>西舘</t>
    <rPh sb="0" eb="2">
      <t>ニシダテ</t>
    </rPh>
    <phoneticPr fontId="3"/>
  </si>
  <si>
    <t>久保　興介　様</t>
  </si>
  <si>
    <t>安田</t>
    <rPh sb="0" eb="2">
      <t>ヤスダ</t>
    </rPh>
    <phoneticPr fontId="36"/>
  </si>
  <si>
    <t>北</t>
    <rPh sb="0" eb="1">
      <t>キタ</t>
    </rPh>
    <phoneticPr fontId="36"/>
  </si>
  <si>
    <t>松原　義寿　様</t>
  </si>
  <si>
    <t>深澤</t>
    <rPh sb="0" eb="2">
      <t>フカザワ</t>
    </rPh>
    <phoneticPr fontId="36"/>
  </si>
  <si>
    <t>田名部</t>
    <rPh sb="0" eb="3">
      <t>タナブ</t>
    </rPh>
    <phoneticPr fontId="36"/>
  </si>
  <si>
    <t>西舘</t>
    <rPh sb="0" eb="2">
      <t>ニシダテ</t>
    </rPh>
    <phoneticPr fontId="36"/>
  </si>
  <si>
    <t>宇津木澤</t>
    <rPh sb="0" eb="3">
      <t>ウツギ</t>
    </rPh>
    <rPh sb="3" eb="4">
      <t>サワ</t>
    </rPh>
    <phoneticPr fontId="36"/>
  </si>
  <si>
    <t>宇津木澤</t>
    <phoneticPr fontId="36"/>
  </si>
  <si>
    <t>田名部</t>
    <phoneticPr fontId="36"/>
  </si>
  <si>
    <t>2/17院内勉強会(レポート)</t>
    <phoneticPr fontId="2"/>
  </si>
  <si>
    <t>2/15八戸圏域成年後見セミナー</t>
    <rPh sb="4" eb="6">
      <t>ハチノヘ</t>
    </rPh>
    <rPh sb="6" eb="8">
      <t>ケンイキ</t>
    </rPh>
    <rPh sb="8" eb="12">
      <t>セイネンコウケン</t>
    </rPh>
    <phoneticPr fontId="2"/>
  </si>
  <si>
    <t>2/18院内勉強会（レポート）</t>
    <rPh sb="4" eb="6">
      <t>インナイ</t>
    </rPh>
    <rPh sb="6" eb="9">
      <t>ベンキョウカイ</t>
    </rPh>
    <phoneticPr fontId="2"/>
  </si>
  <si>
    <t>2/21精神科病院等相談員・精神保健行政担当者研修会</t>
    <rPh sb="4" eb="6">
      <t>セイシン</t>
    </rPh>
    <rPh sb="6" eb="7">
      <t>カ</t>
    </rPh>
    <rPh sb="7" eb="9">
      <t>ビョウイン</t>
    </rPh>
    <rPh sb="9" eb="10">
      <t>トウ</t>
    </rPh>
    <rPh sb="10" eb="12">
      <t>ソウダン</t>
    </rPh>
    <rPh sb="12" eb="13">
      <t>イン</t>
    </rPh>
    <rPh sb="14" eb="16">
      <t>セイシン</t>
    </rPh>
    <rPh sb="16" eb="18">
      <t>ホケン</t>
    </rPh>
    <rPh sb="18" eb="20">
      <t>ギョウセイ</t>
    </rPh>
    <rPh sb="20" eb="23">
      <t>タントウシャ</t>
    </rPh>
    <rPh sb="23" eb="25">
      <t>ケンシュウ</t>
    </rPh>
    <rPh sb="25" eb="26">
      <t>カイ</t>
    </rPh>
    <phoneticPr fontId="2"/>
  </si>
  <si>
    <t>伊藤　宏美　様</t>
  </si>
  <si>
    <t>冨田　幸生　様</t>
  </si>
  <si>
    <t>柞木田</t>
  </si>
  <si>
    <t>横田　彩加　様</t>
  </si>
  <si>
    <t>飯田　清勝　様</t>
  </si>
  <si>
    <t>小澤　薫　様</t>
  </si>
  <si>
    <t>澤里</t>
    <rPh sb="0" eb="1">
      <t>サワ</t>
    </rPh>
    <rPh sb="1" eb="2">
      <t>サト</t>
    </rPh>
    <phoneticPr fontId="36"/>
  </si>
  <si>
    <t>村上(深澤)</t>
    <rPh sb="0" eb="2">
      <t>ムラカミ</t>
    </rPh>
    <rPh sb="3" eb="5">
      <t>フカザワ</t>
    </rPh>
    <phoneticPr fontId="36"/>
  </si>
  <si>
    <t>田名部</t>
    <rPh sb="0" eb="3">
      <t>タナブ</t>
    </rPh>
    <phoneticPr fontId="36"/>
  </si>
  <si>
    <t>西舘</t>
    <phoneticPr fontId="36"/>
  </si>
  <si>
    <t>2/21院内研修(レポート)</t>
    <rPh sb="4" eb="6">
      <t>インナイ</t>
    </rPh>
    <rPh sb="6" eb="8">
      <t>ケンシュウ</t>
    </rPh>
    <phoneticPr fontId="2"/>
  </si>
  <si>
    <t>2/17院内勉強会(レポート)</t>
    <phoneticPr fontId="2"/>
  </si>
  <si>
    <t>2/17院内研修（レポート）</t>
    <rPh sb="4" eb="6">
      <t>インナイ</t>
    </rPh>
    <rPh sb="6" eb="8">
      <t>ケンシュウ</t>
    </rPh>
    <phoneticPr fontId="2"/>
  </si>
  <si>
    <t>2/15社会福祉士会実践報告研修会、2/28地域連携協議会</t>
    <rPh sb="4" eb="6">
      <t>シャカイ</t>
    </rPh>
    <rPh sb="6" eb="8">
      <t>フクシ</t>
    </rPh>
    <rPh sb="8" eb="9">
      <t>シ</t>
    </rPh>
    <rPh sb="9" eb="10">
      <t>カイ</t>
    </rPh>
    <rPh sb="10" eb="12">
      <t>ジッセン</t>
    </rPh>
    <rPh sb="12" eb="14">
      <t>ホウコク</t>
    </rPh>
    <rPh sb="14" eb="17">
      <t>ケンシュウカイ</t>
    </rPh>
    <rPh sb="22" eb="24">
      <t>チイキ</t>
    </rPh>
    <rPh sb="24" eb="26">
      <t>レンケイ</t>
    </rPh>
    <rPh sb="26" eb="29">
      <t>キョウギカイ</t>
    </rPh>
    <phoneticPr fontId="2"/>
  </si>
  <si>
    <t>2/15院内研修（レポート）</t>
    <rPh sb="4" eb="6">
      <t>インナイ</t>
    </rPh>
    <rPh sb="6" eb="8">
      <t>ケンシュウ</t>
    </rPh>
    <phoneticPr fontId="2"/>
  </si>
  <si>
    <t>川村　享　様</t>
    <rPh sb="3" eb="4">
      <t>トオル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</si>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</sst>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0_);[Red]\(0\)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5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0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0" borderId="20" xfId="3437" applyFont="1" applyFill="1" applyBorder="1" applyAlignment="1" applyProtection="1">
      <alignment vertical="center"/>
      <protection locked="0"/>
    </xf>
    <xf numFmtId="0" fontId="6" fillId="0" borderId="2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1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24" xfId="3436" applyFont="1" applyFill="1" applyBorder="1" applyAlignment="1" applyProtection="1">
      <alignment horizontal="center" vertical="center"/>
      <protection locked="0"/>
    </xf>
    <xf numFmtId="0" fontId="11" fillId="24" borderId="20" xfId="3436" applyFont="1" applyFill="1" applyBorder="1" applyAlignment="1" applyProtection="1">
      <alignment horizontal="center" vertical="center"/>
      <protection locked="0"/>
    </xf>
    <xf numFmtId="0" fontId="11" fillId="24" borderId="25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26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2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29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30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6" fillId="24" borderId="12" xfId="3437" applyFont="1" applyFill="1" applyBorder="1" applyAlignment="1" applyProtection="1">
      <alignment horizontal="center"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7" applyFont="1" applyBorder="1" applyAlignment="1" applyProtection="1">
      <alignment horizontal="center" vertical="center"/>
    </xf>
    <xf numFmtId="0" fontId="9" fillId="25" borderId="12" xfId="3437" applyFont="1" applyFill="1" applyBorder="1" applyAlignment="1" applyProtection="1">
      <alignment horizontal="center" vertical="center"/>
    </xf>
    <xf numFmtId="0" fontId="6" fillId="24" borderId="22" xfId="3437" applyFont="1" applyFill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vertical="center"/>
      <protection locked="0"/>
    </xf>
    <xf numFmtId="0" fontId="10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 applyFill="1" applyBorder="1" applyAlignment="1" applyProtection="1">
      <protection locked="0"/>
    </xf>
    <xf numFmtId="0" fontId="0" fillId="0" borderId="0" xfId="0" applyBorder="1" applyAlignment="1">
      <alignment horizontal="center"/>
    </xf>
    <xf numFmtId="56" fontId="0" fillId="0" borderId="0" xfId="0" applyNumberFormat="1" applyBorder="1"/>
    <xf numFmtId="0" fontId="0" fillId="0" borderId="0" xfId="0" applyBorder="1" applyAlignment="1"/>
    <xf numFmtId="0" fontId="3" fillId="0" borderId="0" xfId="3436" applyFont="1" applyBorder="1" applyProtection="1"/>
    <xf numFmtId="0" fontId="0" fillId="0" borderId="0" xfId="3436" applyFont="1" applyBorder="1" applyProtection="1">
      <protection locked="0"/>
    </xf>
    <xf numFmtId="0" fontId="0" fillId="0" borderId="0" xfId="0"/>
    <xf numFmtId="177" fontId="6" fillId="0" borderId="12" xfId="3437" applyNumberFormat="1" applyFont="1" applyBorder="1" applyAlignment="1" applyProtection="1">
      <alignment horizontal="center" vertical="center"/>
      <protection locked="0"/>
    </xf>
    <xf numFmtId="0" fontId="6" fillId="0" borderId="12" xfId="3437" applyNumberFormat="1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33" xfId="0" applyFill="1" applyBorder="1" applyAlignment="1" applyProtection="1">
      <protection locked="0"/>
    </xf>
    <xf numFmtId="0" fontId="0" fillId="0" borderId="12" xfId="0" applyBorder="1"/>
    <xf numFmtId="0" fontId="0" fillId="0" borderId="0" xfId="0"/>
    <xf numFmtId="56" fontId="0" fillId="0" borderId="12" xfId="0" applyNumberFormat="1" applyBorder="1"/>
    <xf numFmtId="0" fontId="0" fillId="0" borderId="12" xfId="0" applyFill="1" applyBorder="1"/>
    <xf numFmtId="0" fontId="1" fillId="24" borderId="12" xfId="3437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56" fontId="0" fillId="0" borderId="12" xfId="0" applyNumberForma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NumberFormat="1" applyBorder="1"/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/>
    <xf numFmtId="56" fontId="0" fillId="0" borderId="12" xfId="0" applyNumberFormat="1" applyBorder="1" applyAlignment="1">
      <alignment horizontal="center"/>
    </xf>
    <xf numFmtId="56" fontId="0" fillId="0" borderId="12" xfId="0" applyNumberFormat="1" applyBorder="1" applyAlignment="1"/>
    <xf numFmtId="0" fontId="0" fillId="0" borderId="12" xfId="0" applyBorder="1" applyAlignment="1"/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8" xfId="0" applyBorder="1"/>
    <xf numFmtId="0" fontId="0" fillId="0" borderId="13" xfId="0" applyBorder="1"/>
    <xf numFmtId="0" fontId="0" fillId="0" borderId="0" xfId="0" applyAlignment="1">
      <alignment wrapText="1"/>
    </xf>
    <xf numFmtId="56" fontId="0" fillId="0" borderId="14" xfId="0" applyNumberFormat="1" applyBorder="1"/>
    <xf numFmtId="56" fontId="0" fillId="0" borderId="30" xfId="0" applyNumberFormat="1" applyBorder="1"/>
    <xf numFmtId="56" fontId="0" fillId="0" borderId="14" xfId="0" applyNumberFormat="1" applyBorder="1" applyAlignment="1"/>
    <xf numFmtId="56" fontId="0" fillId="0" borderId="30" xfId="0" applyNumberFormat="1" applyBorder="1" applyAlignment="1"/>
    <xf numFmtId="0" fontId="0" fillId="0" borderId="32" xfId="0" applyBorder="1"/>
    <xf numFmtId="0" fontId="0" fillId="0" borderId="26" xfId="0" applyBorder="1"/>
    <xf numFmtId="56" fontId="0" fillId="0" borderId="32" xfId="0" applyNumberFormat="1" applyBorder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zoomScaleNormal="100" workbookViewId="0">
      <selection activeCell="N13" sqref="N13"/>
    </sheetView>
  </sheetViews>
  <sheetFormatPr defaultRowHeight="13.5" x14ac:dyDescent="0.15"/>
  <cols>
    <col min="1" max="2" width="9" style="36"/>
    <col min="3" max="3" width="9.5" style="36" bestFit="1" customWidth="1"/>
    <col min="4" max="16384" width="9" style="36"/>
  </cols>
  <sheetData>
    <row r="1" spans="1:11" ht="17.25" x14ac:dyDescent="0.15">
      <c r="A1" s="99" t="s">
        <v>128</v>
      </c>
      <c r="B1" s="99"/>
      <c r="C1" s="30">
        <v>2</v>
      </c>
      <c r="D1" s="91" t="s">
        <v>7</v>
      </c>
      <c r="E1" s="91"/>
      <c r="F1" s="55" t="s">
        <v>8</v>
      </c>
      <c r="G1" s="2" t="s">
        <v>86</v>
      </c>
      <c r="H1" s="2"/>
      <c r="I1" s="2" t="s">
        <v>9</v>
      </c>
      <c r="J1" s="91" t="s">
        <v>132</v>
      </c>
      <c r="K1" s="91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91" t="s">
        <v>10</v>
      </c>
      <c r="B3" s="91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91"/>
      <c r="B4" s="91"/>
      <c r="C4" s="10" t="s">
        <v>11</v>
      </c>
      <c r="D4" s="11" t="s">
        <v>12</v>
      </c>
      <c r="E4" s="11" t="s">
        <v>13</v>
      </c>
      <c r="F4" s="12" t="s">
        <v>14</v>
      </c>
      <c r="G4" s="91" t="s">
        <v>15</v>
      </c>
      <c r="H4" s="91"/>
      <c r="I4" s="91"/>
      <c r="J4" s="91"/>
      <c r="K4" s="91"/>
    </row>
    <row r="5" spans="1:11" ht="14.25" x14ac:dyDescent="0.15">
      <c r="A5" s="91" t="s">
        <v>8</v>
      </c>
      <c r="B5" s="91"/>
      <c r="C5" s="13" t="s">
        <v>16</v>
      </c>
      <c r="D5" s="14">
        <v>6</v>
      </c>
      <c r="E5" s="15">
        <v>0</v>
      </c>
      <c r="F5" s="14">
        <v>0</v>
      </c>
      <c r="G5" s="91"/>
      <c r="H5" s="91"/>
      <c r="I5" s="91"/>
      <c r="J5" s="91"/>
      <c r="K5" s="91"/>
    </row>
    <row r="6" spans="1:11" ht="17.25" x14ac:dyDescent="0.15">
      <c r="A6" s="91" t="s">
        <v>17</v>
      </c>
      <c r="B6" s="91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91"/>
      <c r="H6" s="91"/>
      <c r="I6" s="91"/>
      <c r="J6" s="91"/>
      <c r="K6" s="91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91" t="s">
        <v>87</v>
      </c>
      <c r="D8" s="91"/>
      <c r="E8" s="6"/>
      <c r="F8" s="6"/>
      <c r="G8" s="16"/>
      <c r="H8" s="6"/>
      <c r="I8" s="6"/>
      <c r="J8" s="6"/>
      <c r="K8" s="6"/>
    </row>
    <row r="9" spans="1:11" ht="14.25" x14ac:dyDescent="0.15">
      <c r="A9" s="90"/>
      <c r="B9" s="90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83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 x14ac:dyDescent="0.15">
      <c r="A10" s="90" t="s">
        <v>26</v>
      </c>
      <c r="B10" s="90"/>
      <c r="C10" s="69">
        <v>0</v>
      </c>
      <c r="D10" s="69">
        <v>0</v>
      </c>
      <c r="E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 x14ac:dyDescent="0.15">
      <c r="A11" s="90" t="s">
        <v>27</v>
      </c>
      <c r="B11" s="90"/>
      <c r="C11" s="69">
        <v>1</v>
      </c>
      <c r="D11" s="69">
        <v>0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 x14ac:dyDescent="0.15">
      <c r="A12" s="93" t="s">
        <v>126</v>
      </c>
      <c r="B12" s="93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 x14ac:dyDescent="0.15">
      <c r="A13" s="68" t="s">
        <v>127</v>
      </c>
      <c r="B13" s="68"/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 x14ac:dyDescent="0.15">
      <c r="A14" s="93" t="s">
        <v>129</v>
      </c>
      <c r="B14" s="93"/>
      <c r="C14" s="69">
        <v>0</v>
      </c>
      <c r="D14" s="69">
        <v>1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 x14ac:dyDescent="0.15">
      <c r="A15" s="95" t="s">
        <v>130</v>
      </c>
      <c r="B15" s="95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 x14ac:dyDescent="0.15">
      <c r="A16" s="98"/>
      <c r="B16" s="98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 x14ac:dyDescent="0.15">
      <c r="A17" s="90" t="s">
        <v>17</v>
      </c>
      <c r="B17" s="90"/>
      <c r="C17" s="70">
        <f>SUM(C10:C16)</f>
        <v>1</v>
      </c>
      <c r="D17" s="70">
        <f t="shared" ref="D17:K17" si="0">SUM(D10:D16)</f>
        <v>1</v>
      </c>
      <c r="E17" s="70">
        <f t="shared" si="0"/>
        <v>0</v>
      </c>
      <c r="F17" s="70">
        <f t="shared" si="0"/>
        <v>0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91" t="s">
        <v>29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</row>
    <row r="21" spans="1:11" ht="14.25" x14ac:dyDescent="0.15">
      <c r="A21" s="90" t="s">
        <v>30</v>
      </c>
      <c r="B21" s="90"/>
      <c r="C21" s="66" t="s">
        <v>31</v>
      </c>
      <c r="D21" s="90" t="s">
        <v>32</v>
      </c>
      <c r="E21" s="90"/>
      <c r="F21" s="90"/>
      <c r="G21" s="90"/>
      <c r="H21" s="90"/>
      <c r="I21" s="90"/>
      <c r="J21" s="90"/>
      <c r="K21" s="90"/>
    </row>
    <row r="22" spans="1:11" ht="14.25" x14ac:dyDescent="0.15">
      <c r="A22" s="90" t="s">
        <v>26</v>
      </c>
      <c r="B22" s="90"/>
      <c r="C22" s="67">
        <v>0</v>
      </c>
      <c r="D22" s="97"/>
      <c r="E22" s="97"/>
      <c r="F22" s="97"/>
      <c r="G22" s="97"/>
      <c r="H22" s="97"/>
      <c r="I22" s="97"/>
      <c r="J22" s="97"/>
      <c r="K22" s="97"/>
    </row>
    <row r="23" spans="1:11" ht="14.25" x14ac:dyDescent="0.15">
      <c r="A23" s="90" t="s">
        <v>27</v>
      </c>
      <c r="B23" s="90"/>
      <c r="C23" s="67">
        <v>2</v>
      </c>
      <c r="D23" s="92" t="s">
        <v>268</v>
      </c>
      <c r="E23" s="90"/>
      <c r="F23" s="90"/>
      <c r="G23" s="90"/>
      <c r="H23" s="90"/>
      <c r="I23" s="90"/>
      <c r="J23" s="90"/>
      <c r="K23" s="90"/>
    </row>
    <row r="24" spans="1:11" ht="14.25" x14ac:dyDescent="0.15">
      <c r="A24" s="93" t="s">
        <v>126</v>
      </c>
      <c r="B24" s="93"/>
      <c r="C24" s="67">
        <v>1</v>
      </c>
      <c r="D24" s="92" t="s">
        <v>254</v>
      </c>
      <c r="E24" s="90"/>
      <c r="F24" s="90"/>
      <c r="G24" s="90"/>
      <c r="H24" s="90"/>
      <c r="I24" s="90"/>
      <c r="J24" s="90"/>
      <c r="K24" s="90"/>
    </row>
    <row r="25" spans="1:11" ht="14.25" x14ac:dyDescent="0.15">
      <c r="A25" s="68" t="s">
        <v>127</v>
      </c>
      <c r="B25" s="68"/>
      <c r="C25" s="67">
        <v>1</v>
      </c>
      <c r="D25" s="92" t="s">
        <v>254</v>
      </c>
      <c r="E25" s="90"/>
      <c r="F25" s="90"/>
      <c r="G25" s="90"/>
      <c r="H25" s="90"/>
      <c r="I25" s="90"/>
      <c r="J25" s="90"/>
      <c r="K25" s="90"/>
    </row>
    <row r="26" spans="1:11" ht="14.25" x14ac:dyDescent="0.15">
      <c r="A26" s="93" t="s">
        <v>129</v>
      </c>
      <c r="B26" s="93"/>
      <c r="C26" s="67">
        <v>1</v>
      </c>
      <c r="D26" s="92" t="s">
        <v>254</v>
      </c>
      <c r="E26" s="90"/>
      <c r="F26" s="90"/>
      <c r="G26" s="90"/>
      <c r="H26" s="90"/>
      <c r="I26" s="90"/>
      <c r="J26" s="90"/>
      <c r="K26" s="90"/>
    </row>
    <row r="27" spans="1:11" ht="14.25" x14ac:dyDescent="0.15">
      <c r="A27" s="95" t="s">
        <v>130</v>
      </c>
      <c r="B27" s="95"/>
      <c r="C27" s="67">
        <v>1</v>
      </c>
      <c r="D27" s="96" t="s">
        <v>252</v>
      </c>
      <c r="E27" s="97"/>
      <c r="F27" s="97"/>
      <c r="G27" s="97"/>
      <c r="H27" s="97"/>
      <c r="I27" s="97"/>
      <c r="J27" s="97"/>
      <c r="K27" s="97"/>
    </row>
    <row r="28" spans="1:11" ht="14.25" x14ac:dyDescent="0.15">
      <c r="A28" s="94"/>
      <c r="B28" s="94"/>
      <c r="C28" s="67"/>
      <c r="D28" s="90"/>
      <c r="E28" s="90"/>
      <c r="F28" s="90"/>
      <c r="G28" s="90"/>
      <c r="H28" s="90"/>
      <c r="I28" s="90"/>
      <c r="J28" s="90"/>
      <c r="K28" s="90"/>
    </row>
    <row r="29" spans="1:11" ht="14.25" x14ac:dyDescent="0.1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 x14ac:dyDescent="0.15">
      <c r="A30" s="91" t="s">
        <v>33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</row>
    <row r="31" spans="1:11" ht="14.25" x14ac:dyDescent="0.15">
      <c r="A31" s="90" t="s">
        <v>30</v>
      </c>
      <c r="B31" s="90"/>
      <c r="C31" s="66" t="s">
        <v>31</v>
      </c>
      <c r="D31" s="90" t="s">
        <v>32</v>
      </c>
      <c r="E31" s="90"/>
      <c r="F31" s="90"/>
      <c r="G31" s="90"/>
      <c r="H31" s="90"/>
      <c r="I31" s="90"/>
      <c r="J31" s="90"/>
      <c r="K31" s="90"/>
    </row>
    <row r="32" spans="1:11" ht="14.25" x14ac:dyDescent="0.15">
      <c r="A32" s="90" t="s">
        <v>26</v>
      </c>
      <c r="B32" s="90"/>
      <c r="C32" s="87">
        <v>1</v>
      </c>
      <c r="D32" s="92" t="s">
        <v>265</v>
      </c>
      <c r="E32" s="100"/>
      <c r="F32" s="100"/>
      <c r="G32" s="100"/>
      <c r="H32" s="100"/>
      <c r="I32" s="100"/>
      <c r="J32" s="100"/>
      <c r="K32" s="100"/>
    </row>
    <row r="33" spans="1:11" ht="14.25" x14ac:dyDescent="0.15">
      <c r="A33" s="90" t="s">
        <v>27</v>
      </c>
      <c r="B33" s="90"/>
      <c r="C33" s="67">
        <v>1</v>
      </c>
      <c r="D33" s="90" t="s">
        <v>269</v>
      </c>
      <c r="E33" s="90"/>
      <c r="F33" s="90"/>
      <c r="G33" s="90"/>
      <c r="H33" s="90"/>
      <c r="I33" s="90"/>
      <c r="J33" s="90"/>
      <c r="K33" s="90"/>
    </row>
    <row r="34" spans="1:11" ht="14.25" x14ac:dyDescent="0.15">
      <c r="A34" s="93" t="s">
        <v>126</v>
      </c>
      <c r="B34" s="93"/>
      <c r="C34" s="67">
        <v>1</v>
      </c>
      <c r="D34" s="90" t="s">
        <v>267</v>
      </c>
      <c r="E34" s="90"/>
      <c r="F34" s="90"/>
      <c r="G34" s="90"/>
      <c r="H34" s="90"/>
      <c r="I34" s="90"/>
      <c r="J34" s="90"/>
      <c r="K34" s="90"/>
    </row>
    <row r="35" spans="1:11" ht="14.25" x14ac:dyDescent="0.15">
      <c r="A35" s="68" t="s">
        <v>127</v>
      </c>
      <c r="B35" s="68"/>
      <c r="C35" s="86">
        <v>1</v>
      </c>
      <c r="D35" s="90" t="s">
        <v>266</v>
      </c>
      <c r="E35" s="90"/>
      <c r="F35" s="90"/>
      <c r="G35" s="90"/>
      <c r="H35" s="90"/>
      <c r="I35" s="90"/>
      <c r="J35" s="90"/>
      <c r="K35" s="90"/>
    </row>
    <row r="36" spans="1:11" ht="14.25" x14ac:dyDescent="0.15">
      <c r="A36" s="93" t="s">
        <v>129</v>
      </c>
      <c r="B36" s="93"/>
      <c r="C36" s="67">
        <v>1</v>
      </c>
      <c r="D36" s="90" t="s">
        <v>253</v>
      </c>
      <c r="E36" s="90"/>
      <c r="F36" s="90"/>
      <c r="G36" s="90"/>
      <c r="H36" s="90"/>
      <c r="I36" s="90"/>
      <c r="J36" s="90"/>
      <c r="K36" s="90"/>
    </row>
    <row r="37" spans="1:11" ht="14.25" x14ac:dyDescent="0.15">
      <c r="A37" s="95" t="s">
        <v>130</v>
      </c>
      <c r="B37" s="95"/>
      <c r="C37" s="67">
        <v>1</v>
      </c>
      <c r="D37" s="90" t="s">
        <v>251</v>
      </c>
      <c r="E37" s="90"/>
      <c r="F37" s="90"/>
      <c r="G37" s="90"/>
      <c r="H37" s="90"/>
      <c r="I37" s="90"/>
      <c r="J37" s="90"/>
      <c r="K37" s="90"/>
    </row>
    <row r="38" spans="1:11" ht="14.25" x14ac:dyDescent="0.15">
      <c r="A38" s="68"/>
      <c r="B38" s="68"/>
      <c r="C38" s="67"/>
      <c r="D38" s="90"/>
      <c r="E38" s="90"/>
      <c r="F38" s="90"/>
      <c r="G38" s="90"/>
      <c r="H38" s="90"/>
      <c r="I38" s="90"/>
      <c r="J38" s="90"/>
      <c r="K38" s="90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91"/>
      <c r="B41" s="91"/>
      <c r="C41" s="71" t="s">
        <v>31</v>
      </c>
      <c r="D41" s="91" t="s">
        <v>34</v>
      </c>
      <c r="E41" s="91"/>
      <c r="F41" s="91"/>
      <c r="G41" s="91"/>
      <c r="H41" s="91"/>
      <c r="I41" s="91"/>
      <c r="J41" s="91"/>
      <c r="K41" s="91"/>
    </row>
    <row r="42" spans="1:11" ht="14.25" x14ac:dyDescent="0.15">
      <c r="A42" s="90" t="s">
        <v>4</v>
      </c>
      <c r="B42" s="90"/>
      <c r="C42" s="67">
        <v>0</v>
      </c>
      <c r="D42" s="90"/>
      <c r="E42" s="90"/>
      <c r="F42" s="90"/>
      <c r="G42" s="90"/>
      <c r="H42" s="90"/>
      <c r="I42" s="90"/>
      <c r="J42" s="90"/>
      <c r="K42" s="90"/>
    </row>
    <row r="43" spans="1:11" ht="14.25" x14ac:dyDescent="0.15">
      <c r="A43" s="90" t="s">
        <v>5</v>
      </c>
      <c r="B43" s="90"/>
      <c r="C43" s="66">
        <v>0</v>
      </c>
      <c r="D43" s="90"/>
      <c r="E43" s="90"/>
      <c r="F43" s="90"/>
      <c r="G43" s="90"/>
      <c r="H43" s="90"/>
      <c r="I43" s="90"/>
      <c r="J43" s="90"/>
      <c r="K43" s="90"/>
    </row>
    <row r="44" spans="1:11" ht="17.25" x14ac:dyDescent="0.15">
      <c r="A44" s="90" t="s">
        <v>17</v>
      </c>
      <c r="B44" s="90"/>
      <c r="C44" s="70">
        <f>SUM(C42:C43)</f>
        <v>0</v>
      </c>
      <c r="D44" s="90"/>
      <c r="E44" s="90"/>
      <c r="F44" s="90"/>
      <c r="G44" s="90"/>
      <c r="H44" s="90"/>
      <c r="I44" s="90"/>
      <c r="J44" s="90"/>
      <c r="K44" s="90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90"/>
      <c r="B47" s="90"/>
      <c r="C47" s="66" t="s">
        <v>31</v>
      </c>
      <c r="D47" s="90" t="s">
        <v>36</v>
      </c>
      <c r="E47" s="90"/>
      <c r="F47" s="90"/>
      <c r="G47" s="90"/>
      <c r="H47" s="90"/>
      <c r="I47" s="90"/>
      <c r="J47" s="90"/>
      <c r="K47" s="90"/>
    </row>
    <row r="48" spans="1:11" ht="14.25" x14ac:dyDescent="0.15">
      <c r="A48" s="90" t="s">
        <v>37</v>
      </c>
      <c r="B48" s="90"/>
      <c r="C48" s="67">
        <v>4</v>
      </c>
      <c r="D48" s="90" t="s">
        <v>152</v>
      </c>
      <c r="E48" s="90"/>
      <c r="F48" s="90"/>
      <c r="G48" s="90"/>
      <c r="H48" s="90"/>
      <c r="I48" s="90"/>
      <c r="J48" s="90"/>
      <c r="K48" s="90"/>
    </row>
    <row r="49" spans="1:11" ht="14.25" x14ac:dyDescent="0.15">
      <c r="A49" s="90" t="s">
        <v>38</v>
      </c>
      <c r="B49" s="90"/>
      <c r="C49" s="66">
        <v>0</v>
      </c>
      <c r="D49" s="90"/>
      <c r="E49" s="90"/>
      <c r="F49" s="90"/>
      <c r="G49" s="90"/>
      <c r="H49" s="90"/>
      <c r="I49" s="90"/>
      <c r="J49" s="90"/>
      <c r="K49" s="90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58" t="s">
        <v>39</v>
      </c>
      <c r="B1" s="31"/>
      <c r="C1" s="31"/>
      <c r="D1" s="31"/>
      <c r="H1" s="91"/>
      <c r="I1" s="91"/>
    </row>
    <row r="2" spans="1:9" ht="22.5" customHeight="1" x14ac:dyDescent="0.15">
      <c r="A2" s="33" t="s">
        <v>84</v>
      </c>
      <c r="B2" s="91" t="s">
        <v>40</v>
      </c>
      <c r="C2" s="91"/>
      <c r="D2" s="91"/>
      <c r="E2" s="91"/>
      <c r="F2" s="91"/>
      <c r="G2" s="91"/>
      <c r="H2" s="91"/>
      <c r="I2" s="91"/>
    </row>
    <row r="3" spans="1:9" ht="22.5" customHeight="1" x14ac:dyDescent="0.15">
      <c r="A3" s="91" t="s">
        <v>41</v>
      </c>
      <c r="B3" s="91"/>
      <c r="C3" s="91"/>
      <c r="D3" s="91"/>
      <c r="E3" s="91"/>
      <c r="F3" s="91"/>
      <c r="G3" s="91"/>
      <c r="H3" s="91"/>
      <c r="I3" s="91"/>
    </row>
    <row r="4" spans="1:9" ht="22.5" customHeight="1" x14ac:dyDescent="0.15">
      <c r="A4" s="90" t="s">
        <v>97</v>
      </c>
      <c r="B4" s="90" t="s">
        <v>98</v>
      </c>
      <c r="C4" s="90"/>
      <c r="D4" s="90"/>
      <c r="E4" s="72"/>
      <c r="F4" s="72" t="s">
        <v>85</v>
      </c>
      <c r="G4" s="91"/>
      <c r="H4" s="91"/>
      <c r="I4" s="91"/>
    </row>
    <row r="5" spans="1:9" ht="22.5" customHeight="1" x14ac:dyDescent="0.15">
      <c r="A5" s="90"/>
      <c r="B5" s="90" t="s">
        <v>99</v>
      </c>
      <c r="C5" s="90"/>
      <c r="D5" s="90"/>
      <c r="E5" s="72"/>
      <c r="F5" s="72" t="s">
        <v>85</v>
      </c>
      <c r="G5" s="91"/>
      <c r="H5" s="91"/>
      <c r="I5" s="91"/>
    </row>
    <row r="6" spans="1:9" ht="22.5" customHeight="1" x14ac:dyDescent="0.15">
      <c r="A6" s="90"/>
      <c r="B6" s="90" t="s">
        <v>100</v>
      </c>
      <c r="C6" s="90"/>
      <c r="D6" s="90"/>
      <c r="E6" s="72"/>
      <c r="F6" s="72" t="s">
        <v>85</v>
      </c>
      <c r="G6" s="91"/>
      <c r="H6" s="91"/>
      <c r="I6" s="91"/>
    </row>
    <row r="7" spans="1:9" ht="22.5" customHeight="1" x14ac:dyDescent="0.15">
      <c r="A7" s="90"/>
      <c r="B7" s="90" t="s">
        <v>101</v>
      </c>
      <c r="C7" s="90"/>
      <c r="D7" s="90"/>
      <c r="E7" s="72"/>
      <c r="F7" s="72" t="s">
        <v>85</v>
      </c>
      <c r="G7" s="91"/>
      <c r="H7" s="91"/>
      <c r="I7" s="91"/>
    </row>
    <row r="8" spans="1:9" ht="22.5" customHeight="1" x14ac:dyDescent="0.15">
      <c r="A8" s="90"/>
      <c r="B8" s="90" t="s">
        <v>95</v>
      </c>
      <c r="C8" s="90"/>
      <c r="D8" s="90"/>
      <c r="E8" s="72"/>
      <c r="F8" s="72" t="s">
        <v>85</v>
      </c>
      <c r="G8" s="91"/>
      <c r="H8" s="91"/>
      <c r="I8" s="91"/>
    </row>
    <row r="9" spans="1:9" ht="22.5" customHeight="1" x14ac:dyDescent="0.15">
      <c r="A9" s="90" t="s">
        <v>96</v>
      </c>
      <c r="B9" s="90" t="s">
        <v>102</v>
      </c>
      <c r="C9" s="90"/>
      <c r="D9" s="90"/>
      <c r="E9" s="72"/>
      <c r="F9" s="72" t="s">
        <v>85</v>
      </c>
      <c r="G9" s="91"/>
      <c r="H9" s="91"/>
      <c r="I9" s="91"/>
    </row>
    <row r="10" spans="1:9" ht="22.5" customHeight="1" x14ac:dyDescent="0.15">
      <c r="A10" s="90"/>
      <c r="B10" s="90" t="s">
        <v>107</v>
      </c>
      <c r="C10" s="90"/>
      <c r="D10" s="90"/>
      <c r="E10" s="72"/>
      <c r="F10" s="72" t="s">
        <v>85</v>
      </c>
      <c r="G10" s="91"/>
      <c r="H10" s="91"/>
      <c r="I10" s="91"/>
    </row>
    <row r="11" spans="1:9" ht="22.5" customHeight="1" x14ac:dyDescent="0.15">
      <c r="A11" s="91" t="s">
        <v>117</v>
      </c>
      <c r="B11" s="91"/>
      <c r="C11" s="91"/>
      <c r="D11" s="91"/>
      <c r="E11" s="91"/>
      <c r="F11" s="91"/>
      <c r="G11" s="91"/>
      <c r="H11" s="91"/>
      <c r="I11" s="91"/>
    </row>
    <row r="12" spans="1:9" ht="22.5" customHeight="1" x14ac:dyDescent="0.15">
      <c r="A12" s="60" t="s">
        <v>105</v>
      </c>
      <c r="B12" s="61"/>
      <c r="C12" s="57" t="s">
        <v>85</v>
      </c>
      <c r="D12" s="91"/>
      <c r="E12" s="91"/>
      <c r="F12" s="91"/>
      <c r="G12" s="91"/>
      <c r="H12" s="91"/>
      <c r="I12" s="91"/>
    </row>
    <row r="13" spans="1:9" ht="22.5" customHeight="1" x14ac:dyDescent="0.15">
      <c r="A13" s="60" t="s">
        <v>106</v>
      </c>
      <c r="B13" s="61"/>
      <c r="C13" s="57" t="s">
        <v>85</v>
      </c>
      <c r="D13" s="91"/>
      <c r="E13" s="91"/>
      <c r="F13" s="91"/>
      <c r="G13" s="91"/>
      <c r="H13" s="91"/>
      <c r="I13" s="91"/>
    </row>
    <row r="14" spans="1:9" ht="22.5" customHeight="1" x14ac:dyDescent="0.15">
      <c r="A14" s="91" t="s">
        <v>123</v>
      </c>
      <c r="B14" s="91"/>
      <c r="C14" s="91"/>
      <c r="D14" s="91"/>
      <c r="E14" s="91"/>
      <c r="F14" s="91"/>
      <c r="G14" s="91"/>
      <c r="H14" s="91"/>
      <c r="I14" s="91"/>
    </row>
    <row r="15" spans="1:9" ht="22.5" customHeight="1" x14ac:dyDescent="0.15">
      <c r="A15" s="60" t="s">
        <v>103</v>
      </c>
      <c r="B15" s="90"/>
      <c r="C15" s="90"/>
      <c r="D15" s="90"/>
      <c r="E15" s="90"/>
      <c r="F15" s="90"/>
      <c r="G15" s="90"/>
      <c r="H15" s="90"/>
      <c r="I15" s="90"/>
    </row>
    <row r="16" spans="1:9" ht="22.5" customHeight="1" x14ac:dyDescent="0.15">
      <c r="A16" s="60" t="s">
        <v>104</v>
      </c>
      <c r="B16" s="90"/>
      <c r="C16" s="90"/>
      <c r="D16" s="90"/>
      <c r="E16" s="90"/>
      <c r="F16" s="90"/>
      <c r="G16" s="90"/>
      <c r="H16" s="90"/>
      <c r="I16" s="90"/>
    </row>
    <row r="17" spans="1:9" ht="22.5" customHeight="1" x14ac:dyDescent="0.15">
      <c r="A17" s="33" t="s">
        <v>42</v>
      </c>
      <c r="B17" s="90"/>
      <c r="C17" s="90"/>
      <c r="D17" s="90"/>
      <c r="E17" s="90"/>
      <c r="F17" s="90"/>
      <c r="G17" s="90"/>
      <c r="H17" s="90"/>
      <c r="I17" s="90"/>
    </row>
    <row r="18" spans="1:9" ht="22.5" customHeight="1" x14ac:dyDescent="0.15">
      <c r="A18" s="56" t="s">
        <v>120</v>
      </c>
      <c r="B18" s="90"/>
      <c r="C18" s="90"/>
      <c r="D18" s="90"/>
      <c r="E18" s="90"/>
      <c r="F18" s="90"/>
      <c r="G18" s="90"/>
      <c r="H18" s="90"/>
      <c r="I18" s="90"/>
    </row>
    <row r="19" spans="1:9" ht="22.5" customHeight="1" x14ac:dyDescent="0.15">
      <c r="A19" s="91" t="s">
        <v>121</v>
      </c>
      <c r="B19" s="91"/>
      <c r="C19" s="91"/>
      <c r="D19" s="91"/>
      <c r="E19" s="91"/>
      <c r="F19" s="91"/>
      <c r="G19" s="91"/>
      <c r="H19" s="91"/>
      <c r="I19" s="91"/>
    </row>
    <row r="20" spans="1:9" ht="90.75" customHeight="1" x14ac:dyDescent="0.15">
      <c r="A20" s="59"/>
      <c r="B20" s="101" t="s">
        <v>125</v>
      </c>
      <c r="C20" s="90"/>
      <c r="D20" s="90"/>
      <c r="E20" s="90"/>
      <c r="F20" s="90"/>
      <c r="G20" s="90"/>
      <c r="H20" s="90"/>
      <c r="I20" s="90"/>
    </row>
    <row r="21" spans="1:9" ht="22.5" customHeight="1" x14ac:dyDescent="0.15">
      <c r="A21" s="91" t="s">
        <v>122</v>
      </c>
      <c r="B21" s="91"/>
      <c r="C21" s="91"/>
      <c r="D21" s="91"/>
      <c r="E21" s="91"/>
      <c r="F21" s="91"/>
      <c r="G21" s="91"/>
      <c r="H21" s="91"/>
      <c r="I21" s="91"/>
    </row>
    <row r="22" spans="1:9" ht="22.5" customHeight="1" x14ac:dyDescent="0.15">
      <c r="A22" s="90" t="s">
        <v>116</v>
      </c>
      <c r="B22" s="90" t="s">
        <v>115</v>
      </c>
      <c r="C22" s="90"/>
      <c r="D22" s="90"/>
      <c r="E22" s="90"/>
      <c r="F22" s="90"/>
      <c r="G22" s="90"/>
      <c r="H22" s="90"/>
      <c r="I22" s="90"/>
    </row>
    <row r="23" spans="1:9" ht="33.75" customHeight="1" x14ac:dyDescent="0.15">
      <c r="A23" s="90"/>
      <c r="B23" s="90" t="s">
        <v>113</v>
      </c>
      <c r="C23" s="90"/>
      <c r="D23" s="90"/>
      <c r="E23" s="90"/>
      <c r="F23" s="90"/>
      <c r="G23" s="90"/>
      <c r="H23" s="90"/>
      <c r="I23" s="90"/>
    </row>
    <row r="24" spans="1:9" ht="22.5" customHeight="1" x14ac:dyDescent="0.15">
      <c r="A24" s="90"/>
      <c r="B24" s="90" t="s">
        <v>114</v>
      </c>
      <c r="C24" s="90"/>
      <c r="D24" s="90"/>
      <c r="E24" s="90"/>
      <c r="F24" s="90"/>
      <c r="G24" s="90"/>
      <c r="H24" s="90"/>
      <c r="I24" s="90"/>
    </row>
    <row r="25" spans="1:9" ht="22.5" customHeight="1" x14ac:dyDescent="0.15">
      <c r="A25" s="90" t="s">
        <v>112</v>
      </c>
      <c r="B25" s="90" t="s">
        <v>109</v>
      </c>
      <c r="C25" s="90"/>
      <c r="D25" s="90"/>
      <c r="E25" s="90"/>
      <c r="F25" s="90"/>
      <c r="G25" s="90"/>
      <c r="H25" s="90"/>
      <c r="I25" s="90"/>
    </row>
    <row r="26" spans="1:9" ht="22.5" customHeight="1" x14ac:dyDescent="0.15">
      <c r="A26" s="90"/>
      <c r="B26" s="90" t="s">
        <v>110</v>
      </c>
      <c r="C26" s="90"/>
      <c r="D26" s="90"/>
      <c r="E26" s="90"/>
      <c r="F26" s="90"/>
      <c r="G26" s="90"/>
      <c r="H26" s="90"/>
      <c r="I26" s="90"/>
    </row>
    <row r="27" spans="1:9" ht="22.5" customHeight="1" x14ac:dyDescent="0.15">
      <c r="A27" s="90"/>
      <c r="B27" s="90" t="s">
        <v>108</v>
      </c>
      <c r="C27" s="90"/>
      <c r="D27" s="90"/>
      <c r="E27" s="90"/>
      <c r="F27" s="90"/>
      <c r="G27" s="90"/>
      <c r="H27" s="90"/>
      <c r="I27" s="90"/>
    </row>
    <row r="28" spans="1:9" ht="22.5" customHeight="1" x14ac:dyDescent="0.15">
      <c r="A28" s="90" t="s">
        <v>111</v>
      </c>
      <c r="B28" s="90" t="s">
        <v>118</v>
      </c>
      <c r="C28" s="90"/>
      <c r="D28" s="90"/>
      <c r="E28" s="90"/>
      <c r="F28" s="90"/>
      <c r="G28" s="90"/>
      <c r="H28" s="90"/>
      <c r="I28" s="90"/>
    </row>
    <row r="29" spans="1:9" ht="22.5" customHeight="1" x14ac:dyDescent="0.15">
      <c r="A29" s="90"/>
      <c r="B29" s="90" t="s">
        <v>119</v>
      </c>
      <c r="C29" s="90"/>
      <c r="D29" s="90"/>
      <c r="E29" s="90"/>
      <c r="F29" s="90"/>
      <c r="G29" s="90"/>
      <c r="H29" s="90"/>
      <c r="I29" s="90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60"/>
  <sheetViews>
    <sheetView tabSelected="1" topLeftCell="A61" zoomScaleNormal="100" workbookViewId="0">
      <selection activeCell="AH155" sqref="AH155"/>
    </sheetView>
  </sheetViews>
  <sheetFormatPr defaultRowHeight="12" customHeight="1" x14ac:dyDescent="0.15"/>
  <cols>
    <col min="1" max="3" width="3" style="40" customWidth="1"/>
    <col min="4" max="4" width="3.5" style="40" customWidth="1"/>
    <col min="5" max="6" width="2.75" style="40" customWidth="1"/>
    <col min="7" max="7" width="4.75" style="40" customWidth="1"/>
    <col min="8" max="12" width="3.5" style="40" customWidth="1"/>
    <col min="13" max="13" width="3.375" style="40" customWidth="1"/>
    <col min="14" max="15" width="5.125" style="40" customWidth="1"/>
    <col min="16" max="17" width="4.75" style="40" customWidth="1"/>
    <col min="18" max="19" width="4.25" style="40" customWidth="1"/>
    <col min="20" max="20" width="3.5" style="40" customWidth="1"/>
    <col min="21" max="21" width="4.375" style="40" customWidth="1"/>
    <col min="22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 x14ac:dyDescent="0.15">
      <c r="A1" s="99" t="s">
        <v>153</v>
      </c>
      <c r="B1" s="99"/>
      <c r="C1" s="99"/>
      <c r="D1" s="99"/>
      <c r="E1" s="99">
        <v>2</v>
      </c>
      <c r="F1" s="99"/>
      <c r="G1" s="99"/>
      <c r="H1" s="75"/>
      <c r="I1" s="91" t="s">
        <v>46</v>
      </c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 t="s">
        <v>47</v>
      </c>
      <c r="AB1" s="91"/>
      <c r="AC1" s="91"/>
      <c r="AD1" s="91" t="s">
        <v>48</v>
      </c>
      <c r="AE1" s="91"/>
      <c r="AF1" s="91"/>
    </row>
    <row r="2" spans="1:34" ht="13.5" customHeight="1" x14ac:dyDescent="0.15">
      <c r="A2" s="99"/>
      <c r="B2" s="99"/>
      <c r="C2" s="99"/>
      <c r="D2" s="99"/>
      <c r="E2" s="99"/>
      <c r="F2" s="99"/>
      <c r="G2" s="99"/>
      <c r="H2" s="75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H2" s="41"/>
    </row>
    <row r="3" spans="1:34" ht="13.5" customHeight="1" x14ac:dyDescent="0.15">
      <c r="A3" s="99"/>
      <c r="B3" s="99"/>
      <c r="C3" s="99"/>
      <c r="D3" s="99"/>
      <c r="E3" s="99"/>
      <c r="F3" s="99"/>
      <c r="G3" s="99"/>
      <c r="H3" s="65" t="s">
        <v>131</v>
      </c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</row>
    <row r="4" spans="1:34" ht="17.25" customHeight="1" x14ac:dyDescent="0.15">
      <c r="L4" s="73"/>
      <c r="M4" s="73"/>
      <c r="N4" s="73"/>
      <c r="O4" s="99" t="s">
        <v>124</v>
      </c>
      <c r="P4" s="99"/>
      <c r="Q4" s="99"/>
      <c r="R4" s="99"/>
      <c r="S4" s="91" t="s">
        <v>133</v>
      </c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</row>
    <row r="5" spans="1:34" s="45" customFormat="1" ht="13.5" customHeight="1" x14ac:dyDescent="0.15">
      <c r="A5" s="117" t="s">
        <v>49</v>
      </c>
      <c r="B5" s="117"/>
      <c r="C5" s="90"/>
      <c r="D5" s="90"/>
      <c r="E5" s="90"/>
      <c r="F5" s="90"/>
      <c r="G5" s="90"/>
      <c r="H5" s="90"/>
      <c r="I5" s="102" t="s">
        <v>50</v>
      </c>
      <c r="J5" s="102"/>
      <c r="K5" s="102"/>
      <c r="L5" s="102"/>
      <c r="M5" s="102" t="s">
        <v>51</v>
      </c>
      <c r="N5" s="102"/>
      <c r="O5" s="102"/>
      <c r="P5" s="102"/>
      <c r="Q5" s="102" t="s">
        <v>52</v>
      </c>
      <c r="R5" s="102"/>
      <c r="S5" s="102"/>
      <c r="T5" s="102"/>
      <c r="U5" s="102" t="s">
        <v>53</v>
      </c>
      <c r="V5" s="102"/>
      <c r="W5" s="102"/>
      <c r="X5" s="102"/>
      <c r="Y5" s="102" t="s">
        <v>45</v>
      </c>
      <c r="Z5" s="102"/>
      <c r="AA5" s="102"/>
      <c r="AB5" s="102"/>
      <c r="AC5" s="42"/>
      <c r="AD5" s="43"/>
      <c r="AE5" s="43"/>
      <c r="AF5" s="44"/>
    </row>
    <row r="6" spans="1:34" s="45" customFormat="1" ht="13.5" customHeight="1" x14ac:dyDescent="0.15">
      <c r="A6" s="117"/>
      <c r="B6" s="117"/>
      <c r="C6" s="90"/>
      <c r="D6" s="90"/>
      <c r="E6" s="90"/>
      <c r="F6" s="90"/>
      <c r="G6" s="90"/>
      <c r="H6" s="90"/>
      <c r="I6" s="102" t="s">
        <v>43</v>
      </c>
      <c r="J6" s="102"/>
      <c r="K6" s="102" t="s">
        <v>44</v>
      </c>
      <c r="L6" s="102"/>
      <c r="M6" s="102" t="s">
        <v>43</v>
      </c>
      <c r="N6" s="102"/>
      <c r="O6" s="102" t="s">
        <v>44</v>
      </c>
      <c r="P6" s="102"/>
      <c r="Q6" s="102" t="s">
        <v>43</v>
      </c>
      <c r="R6" s="102"/>
      <c r="S6" s="102" t="s">
        <v>44</v>
      </c>
      <c r="T6" s="102"/>
      <c r="U6" s="102" t="s">
        <v>43</v>
      </c>
      <c r="V6" s="102"/>
      <c r="W6" s="102" t="s">
        <v>44</v>
      </c>
      <c r="X6" s="102"/>
      <c r="Y6" s="102" t="s">
        <v>43</v>
      </c>
      <c r="Z6" s="102"/>
      <c r="AA6" s="102" t="s">
        <v>44</v>
      </c>
      <c r="AB6" s="102"/>
      <c r="AC6" s="46"/>
      <c r="AD6" s="47"/>
      <c r="AE6" s="47"/>
      <c r="AF6" s="48"/>
    </row>
    <row r="7" spans="1:34" s="45" customFormat="1" ht="13.5" customHeight="1" x14ac:dyDescent="0.15">
      <c r="A7" s="117"/>
      <c r="B7" s="117"/>
      <c r="C7" s="102" t="s">
        <v>54</v>
      </c>
      <c r="D7" s="102"/>
      <c r="E7" s="102"/>
      <c r="F7" s="102"/>
      <c r="G7" s="102" t="s">
        <v>1</v>
      </c>
      <c r="H7" s="102"/>
      <c r="I7" s="90">
        <v>2</v>
      </c>
      <c r="J7" s="90"/>
      <c r="K7" s="90">
        <v>1</v>
      </c>
      <c r="L7" s="90"/>
      <c r="M7" s="90">
        <v>2</v>
      </c>
      <c r="N7" s="90"/>
      <c r="O7" s="93">
        <v>0</v>
      </c>
      <c r="P7" s="93"/>
      <c r="Q7" s="93">
        <v>0</v>
      </c>
      <c r="R7" s="93"/>
      <c r="S7" s="93">
        <v>0</v>
      </c>
      <c r="T7" s="93"/>
      <c r="U7" s="93">
        <v>0</v>
      </c>
      <c r="V7" s="93"/>
      <c r="W7" s="93">
        <v>0</v>
      </c>
      <c r="X7" s="93"/>
      <c r="Y7" s="90">
        <f>SUM(I7+M7+Q7+U7)</f>
        <v>4</v>
      </c>
      <c r="Z7" s="90"/>
      <c r="AA7" s="90">
        <f t="shared" ref="AA7:AA15" si="0">SUM(K7+O7+S7+W7)</f>
        <v>1</v>
      </c>
      <c r="AB7" s="90"/>
      <c r="AC7" s="47"/>
      <c r="AD7" s="47"/>
      <c r="AE7" s="47"/>
      <c r="AF7" s="48"/>
    </row>
    <row r="8" spans="1:34" s="45" customFormat="1" ht="13.5" customHeight="1" x14ac:dyDescent="0.15">
      <c r="A8" s="117"/>
      <c r="B8" s="117"/>
      <c r="C8" s="102"/>
      <c r="D8" s="102"/>
      <c r="E8" s="102"/>
      <c r="F8" s="102"/>
      <c r="G8" s="102" t="s">
        <v>55</v>
      </c>
      <c r="H8" s="102"/>
      <c r="I8" s="90">
        <v>4</v>
      </c>
      <c r="J8" s="90"/>
      <c r="K8" s="90">
        <v>1</v>
      </c>
      <c r="L8" s="90"/>
      <c r="M8" s="90">
        <v>2</v>
      </c>
      <c r="N8" s="90"/>
      <c r="O8" s="93">
        <v>4</v>
      </c>
      <c r="P8" s="93"/>
      <c r="Q8" s="93">
        <v>0</v>
      </c>
      <c r="R8" s="93"/>
      <c r="S8" s="93">
        <v>0</v>
      </c>
      <c r="T8" s="93"/>
      <c r="U8" s="93">
        <v>19</v>
      </c>
      <c r="V8" s="93"/>
      <c r="W8" s="93">
        <v>13</v>
      </c>
      <c r="X8" s="93"/>
      <c r="Y8" s="90">
        <f>SUM(I8,M8,Q8,U8)</f>
        <v>25</v>
      </c>
      <c r="Z8" s="90"/>
      <c r="AA8" s="90">
        <f t="shared" si="0"/>
        <v>18</v>
      </c>
      <c r="AB8" s="90"/>
      <c r="AC8" s="115" t="s">
        <v>1</v>
      </c>
      <c r="AD8" s="116"/>
      <c r="AE8" s="47"/>
      <c r="AF8" s="48"/>
    </row>
    <row r="9" spans="1:34" s="45" customFormat="1" ht="13.5" customHeight="1" x14ac:dyDescent="0.15">
      <c r="A9" s="117"/>
      <c r="B9" s="117"/>
      <c r="C9" s="102"/>
      <c r="D9" s="102"/>
      <c r="E9" s="102"/>
      <c r="F9" s="102"/>
      <c r="G9" s="102" t="s">
        <v>56</v>
      </c>
      <c r="H9" s="102"/>
      <c r="I9" s="90">
        <v>0</v>
      </c>
      <c r="J9" s="90"/>
      <c r="K9" s="90">
        <v>0</v>
      </c>
      <c r="L9" s="90"/>
      <c r="M9" s="90">
        <v>1</v>
      </c>
      <c r="N9" s="90"/>
      <c r="O9" s="93">
        <v>0</v>
      </c>
      <c r="P9" s="93"/>
      <c r="Q9" s="93">
        <v>0</v>
      </c>
      <c r="R9" s="93"/>
      <c r="S9" s="93">
        <v>0</v>
      </c>
      <c r="T9" s="93"/>
      <c r="U9" s="93">
        <v>3</v>
      </c>
      <c r="V9" s="93"/>
      <c r="W9" s="93">
        <v>1</v>
      </c>
      <c r="X9" s="93"/>
      <c r="Y9" s="90">
        <f t="shared" ref="Y9:Y15" si="1">SUM(I9+M9+Q9+U9)</f>
        <v>4</v>
      </c>
      <c r="Z9" s="90"/>
      <c r="AA9" s="90">
        <f t="shared" si="0"/>
        <v>1</v>
      </c>
      <c r="AB9" s="90"/>
      <c r="AC9" s="47"/>
      <c r="AD9" s="91">
        <f>SUM(Y16:AB16)</f>
        <v>29</v>
      </c>
      <c r="AE9" s="91"/>
      <c r="AF9" s="48" t="s">
        <v>0</v>
      </c>
    </row>
    <row r="10" spans="1:34" s="45" customFormat="1" ht="13.5" customHeight="1" x14ac:dyDescent="0.15">
      <c r="A10" s="117"/>
      <c r="B10" s="117"/>
      <c r="C10" s="102" t="s">
        <v>57</v>
      </c>
      <c r="D10" s="102"/>
      <c r="E10" s="102"/>
      <c r="F10" s="102"/>
      <c r="G10" s="102" t="s">
        <v>1</v>
      </c>
      <c r="H10" s="102"/>
      <c r="I10" s="90">
        <v>10</v>
      </c>
      <c r="J10" s="90"/>
      <c r="K10" s="90">
        <v>13</v>
      </c>
      <c r="L10" s="90"/>
      <c r="M10" s="90">
        <v>0</v>
      </c>
      <c r="N10" s="90"/>
      <c r="O10" s="93">
        <v>0</v>
      </c>
      <c r="P10" s="93"/>
      <c r="Q10" s="93">
        <v>0</v>
      </c>
      <c r="R10" s="93"/>
      <c r="S10" s="93">
        <v>0</v>
      </c>
      <c r="T10" s="93"/>
      <c r="U10" s="93">
        <v>0</v>
      </c>
      <c r="V10" s="93"/>
      <c r="W10" s="93">
        <v>0</v>
      </c>
      <c r="X10" s="93"/>
      <c r="Y10" s="90">
        <f t="shared" si="1"/>
        <v>10</v>
      </c>
      <c r="Z10" s="90"/>
      <c r="AA10" s="90">
        <f t="shared" si="0"/>
        <v>13</v>
      </c>
      <c r="AB10" s="90"/>
      <c r="AC10" s="47"/>
      <c r="AD10" s="47"/>
      <c r="AE10" s="47"/>
      <c r="AF10" s="48"/>
    </row>
    <row r="11" spans="1:34" s="45" customFormat="1" ht="13.5" customHeight="1" x14ac:dyDescent="0.15">
      <c r="A11" s="117"/>
      <c r="B11" s="117"/>
      <c r="C11" s="102"/>
      <c r="D11" s="102"/>
      <c r="E11" s="102"/>
      <c r="F11" s="102"/>
      <c r="G11" s="102" t="s">
        <v>55</v>
      </c>
      <c r="H11" s="102"/>
      <c r="I11" s="93">
        <v>21</v>
      </c>
      <c r="J11" s="93"/>
      <c r="K11" s="93">
        <v>20</v>
      </c>
      <c r="L11" s="93"/>
      <c r="M11" s="93">
        <v>11</v>
      </c>
      <c r="N11" s="93"/>
      <c r="O11" s="93">
        <v>31</v>
      </c>
      <c r="P11" s="93"/>
      <c r="Q11" s="93">
        <v>25</v>
      </c>
      <c r="R11" s="93"/>
      <c r="S11" s="93">
        <v>35</v>
      </c>
      <c r="T11" s="93"/>
      <c r="U11" s="93">
        <v>1</v>
      </c>
      <c r="V11" s="93"/>
      <c r="W11" s="93">
        <v>1</v>
      </c>
      <c r="X11" s="93"/>
      <c r="Y11" s="90">
        <f t="shared" si="1"/>
        <v>58</v>
      </c>
      <c r="Z11" s="90"/>
      <c r="AA11" s="90">
        <f t="shared" si="0"/>
        <v>87</v>
      </c>
      <c r="AB11" s="90"/>
      <c r="AC11" s="115" t="s">
        <v>56</v>
      </c>
      <c r="AD11" s="116"/>
      <c r="AE11" s="47"/>
      <c r="AF11" s="48"/>
    </row>
    <row r="12" spans="1:34" s="41" customFormat="1" ht="13.5" customHeight="1" x14ac:dyDescent="0.15">
      <c r="A12" s="117"/>
      <c r="B12" s="117"/>
      <c r="C12" s="102"/>
      <c r="D12" s="102"/>
      <c r="E12" s="102"/>
      <c r="F12" s="102"/>
      <c r="G12" s="102" t="s">
        <v>56</v>
      </c>
      <c r="H12" s="102"/>
      <c r="I12" s="93">
        <v>2</v>
      </c>
      <c r="J12" s="93"/>
      <c r="K12" s="93">
        <v>4</v>
      </c>
      <c r="L12" s="93"/>
      <c r="M12" s="93">
        <v>1</v>
      </c>
      <c r="N12" s="93"/>
      <c r="O12" s="93">
        <v>0</v>
      </c>
      <c r="P12" s="93"/>
      <c r="Q12" s="93">
        <v>4</v>
      </c>
      <c r="R12" s="93"/>
      <c r="S12" s="93">
        <v>7</v>
      </c>
      <c r="T12" s="93"/>
      <c r="U12" s="93">
        <v>0</v>
      </c>
      <c r="V12" s="93"/>
      <c r="W12" s="93">
        <v>0</v>
      </c>
      <c r="X12" s="93"/>
      <c r="Y12" s="90">
        <f t="shared" si="1"/>
        <v>7</v>
      </c>
      <c r="Z12" s="90"/>
      <c r="AA12" s="90">
        <f t="shared" si="0"/>
        <v>11</v>
      </c>
      <c r="AB12" s="90"/>
      <c r="AC12" s="47"/>
      <c r="AD12" s="91">
        <f>SUM(Y18:AB18)</f>
        <v>24</v>
      </c>
      <c r="AE12" s="91"/>
      <c r="AF12" s="48" t="s">
        <v>0</v>
      </c>
    </row>
    <row r="13" spans="1:34" s="41" customFormat="1" ht="13.5" customHeight="1" x14ac:dyDescent="0.15">
      <c r="A13" s="117"/>
      <c r="B13" s="117"/>
      <c r="C13" s="102" t="s">
        <v>58</v>
      </c>
      <c r="D13" s="102"/>
      <c r="E13" s="102"/>
      <c r="F13" s="102"/>
      <c r="G13" s="102" t="s">
        <v>1</v>
      </c>
      <c r="H13" s="102"/>
      <c r="I13" s="90">
        <v>0</v>
      </c>
      <c r="J13" s="90"/>
      <c r="K13" s="90">
        <v>1</v>
      </c>
      <c r="L13" s="90"/>
      <c r="M13" s="93">
        <v>0</v>
      </c>
      <c r="N13" s="93"/>
      <c r="O13" s="93">
        <v>0</v>
      </c>
      <c r="P13" s="93"/>
      <c r="Q13" s="93">
        <v>0</v>
      </c>
      <c r="R13" s="93"/>
      <c r="S13" s="93">
        <v>0</v>
      </c>
      <c r="T13" s="93"/>
      <c r="U13" s="93">
        <v>0</v>
      </c>
      <c r="V13" s="93"/>
      <c r="W13" s="93">
        <v>0</v>
      </c>
      <c r="X13" s="93"/>
      <c r="Y13" s="90">
        <f t="shared" si="1"/>
        <v>0</v>
      </c>
      <c r="Z13" s="90"/>
      <c r="AA13" s="90">
        <f t="shared" si="0"/>
        <v>1</v>
      </c>
      <c r="AB13" s="90"/>
      <c r="AC13" s="47"/>
      <c r="AD13" s="47"/>
      <c r="AE13" s="47"/>
      <c r="AF13" s="48"/>
    </row>
    <row r="14" spans="1:34" s="41" customFormat="1" ht="13.5" customHeight="1" x14ac:dyDescent="0.15">
      <c r="A14" s="117"/>
      <c r="B14" s="117"/>
      <c r="C14" s="102"/>
      <c r="D14" s="102"/>
      <c r="E14" s="102"/>
      <c r="F14" s="102"/>
      <c r="G14" s="102" t="s">
        <v>55</v>
      </c>
      <c r="H14" s="102"/>
      <c r="I14" s="93">
        <v>2</v>
      </c>
      <c r="J14" s="93"/>
      <c r="K14" s="93">
        <v>1</v>
      </c>
      <c r="L14" s="93"/>
      <c r="M14" s="93">
        <v>0</v>
      </c>
      <c r="N14" s="93"/>
      <c r="O14" s="93">
        <v>0</v>
      </c>
      <c r="P14" s="93"/>
      <c r="Q14" s="93">
        <v>0</v>
      </c>
      <c r="R14" s="93"/>
      <c r="S14" s="93">
        <v>0</v>
      </c>
      <c r="T14" s="93"/>
      <c r="U14" s="93">
        <v>0</v>
      </c>
      <c r="V14" s="93"/>
      <c r="W14" s="93">
        <v>0</v>
      </c>
      <c r="X14" s="93"/>
      <c r="Y14" s="90">
        <f t="shared" si="1"/>
        <v>2</v>
      </c>
      <c r="Z14" s="90"/>
      <c r="AA14" s="90">
        <f t="shared" si="0"/>
        <v>1</v>
      </c>
      <c r="AB14" s="90"/>
      <c r="AC14" s="115" t="s">
        <v>59</v>
      </c>
      <c r="AD14" s="116"/>
      <c r="AE14" s="47"/>
      <c r="AF14" s="48"/>
    </row>
    <row r="15" spans="1:34" s="41" customFormat="1" ht="13.5" customHeight="1" x14ac:dyDescent="0.15">
      <c r="A15" s="117"/>
      <c r="B15" s="117"/>
      <c r="C15" s="102"/>
      <c r="D15" s="102"/>
      <c r="E15" s="102"/>
      <c r="F15" s="102"/>
      <c r="G15" s="102" t="s">
        <v>56</v>
      </c>
      <c r="H15" s="102"/>
      <c r="I15" s="90">
        <v>1</v>
      </c>
      <c r="J15" s="90"/>
      <c r="K15" s="90">
        <v>0</v>
      </c>
      <c r="L15" s="90"/>
      <c r="M15" s="93">
        <v>0</v>
      </c>
      <c r="N15" s="93"/>
      <c r="O15" s="93">
        <v>0</v>
      </c>
      <c r="P15" s="93"/>
      <c r="Q15" s="93">
        <v>0</v>
      </c>
      <c r="R15" s="93"/>
      <c r="S15" s="93">
        <v>0</v>
      </c>
      <c r="T15" s="93"/>
      <c r="U15" s="93">
        <v>0</v>
      </c>
      <c r="V15" s="93"/>
      <c r="W15" s="93">
        <v>0</v>
      </c>
      <c r="X15" s="93"/>
      <c r="Y15" s="90">
        <f t="shared" si="1"/>
        <v>1</v>
      </c>
      <c r="Z15" s="90"/>
      <c r="AA15" s="90">
        <f t="shared" si="0"/>
        <v>0</v>
      </c>
      <c r="AB15" s="90"/>
      <c r="AC15" s="47"/>
      <c r="AD15" s="91">
        <f>Y17+AA17</f>
        <v>191</v>
      </c>
      <c r="AE15" s="91"/>
      <c r="AF15" s="48" t="s">
        <v>0</v>
      </c>
    </row>
    <row r="16" spans="1:34" s="41" customFormat="1" ht="13.5" customHeight="1" x14ac:dyDescent="0.15">
      <c r="A16" s="117"/>
      <c r="B16" s="117"/>
      <c r="C16" s="102" t="s">
        <v>45</v>
      </c>
      <c r="D16" s="102"/>
      <c r="E16" s="102"/>
      <c r="F16" s="102"/>
      <c r="G16" s="102" t="s">
        <v>1</v>
      </c>
      <c r="H16" s="102"/>
      <c r="I16" s="90">
        <f>SUM(I7+I10+I13)</f>
        <v>12</v>
      </c>
      <c r="J16" s="90"/>
      <c r="K16" s="90">
        <f>SUM(K7+K10+K13)</f>
        <v>15</v>
      </c>
      <c r="L16" s="90"/>
      <c r="M16" s="90">
        <f>SUM(M7+M10+M13)</f>
        <v>2</v>
      </c>
      <c r="N16" s="90"/>
      <c r="O16" s="90">
        <f>SUM(O7+O10+O13)</f>
        <v>0</v>
      </c>
      <c r="P16" s="90"/>
      <c r="Q16" s="90">
        <f>SUM(Q7+Q10+Q13)</f>
        <v>0</v>
      </c>
      <c r="R16" s="90"/>
      <c r="S16" s="90">
        <f>SUM(S7+S10+S13)</f>
        <v>0</v>
      </c>
      <c r="T16" s="90"/>
      <c r="U16" s="90">
        <f>SUM(U7+U10+U13)</f>
        <v>0</v>
      </c>
      <c r="V16" s="90"/>
      <c r="W16" s="90">
        <f>SUM(W7+W10+W13)</f>
        <v>0</v>
      </c>
      <c r="X16" s="90"/>
      <c r="Y16" s="90">
        <f>SUM(Y7+Y10+Y13)</f>
        <v>14</v>
      </c>
      <c r="Z16" s="90"/>
      <c r="AA16" s="90">
        <f>SUM(AA7+AA10+AA13)</f>
        <v>15</v>
      </c>
      <c r="AB16" s="90"/>
      <c r="AC16" s="47"/>
      <c r="AD16" s="47"/>
      <c r="AE16" s="47"/>
      <c r="AF16" s="48"/>
    </row>
    <row r="17" spans="1:32" s="41" customFormat="1" ht="13.5" customHeight="1" x14ac:dyDescent="0.15">
      <c r="A17" s="117"/>
      <c r="B17" s="117"/>
      <c r="C17" s="102"/>
      <c r="D17" s="102"/>
      <c r="E17" s="102"/>
      <c r="F17" s="102"/>
      <c r="G17" s="102" t="s">
        <v>55</v>
      </c>
      <c r="H17" s="102"/>
      <c r="I17" s="90">
        <f>SUM(I8+I11+I14)</f>
        <v>27</v>
      </c>
      <c r="J17" s="90"/>
      <c r="K17" s="90">
        <f>SUM(K8+K11+K14)</f>
        <v>22</v>
      </c>
      <c r="L17" s="90"/>
      <c r="M17" s="90">
        <f>M8+M11+M14</f>
        <v>13</v>
      </c>
      <c r="N17" s="90"/>
      <c r="O17" s="90">
        <f>SUM(O8+O11+O14)</f>
        <v>35</v>
      </c>
      <c r="P17" s="90"/>
      <c r="Q17" s="90">
        <f>Q8+Q11+Q14</f>
        <v>25</v>
      </c>
      <c r="R17" s="90"/>
      <c r="S17" s="90">
        <f>SUM(S8+S11+S14)</f>
        <v>35</v>
      </c>
      <c r="T17" s="90"/>
      <c r="U17" s="90">
        <f>SUM(U8+U11+U14)</f>
        <v>20</v>
      </c>
      <c r="V17" s="90"/>
      <c r="W17" s="90">
        <f>SUM(W8+W11+W14)</f>
        <v>14</v>
      </c>
      <c r="X17" s="90"/>
      <c r="Y17" s="90">
        <f>SUM(Y8+Y11+Y14)</f>
        <v>85</v>
      </c>
      <c r="Z17" s="90"/>
      <c r="AA17" s="90">
        <f>SUM(AA8+AA11+AA14)</f>
        <v>106</v>
      </c>
      <c r="AB17" s="90"/>
      <c r="AC17" s="47"/>
      <c r="AD17" s="47"/>
      <c r="AE17" s="47"/>
      <c r="AF17" s="48"/>
    </row>
    <row r="18" spans="1:32" s="41" customFormat="1" ht="13.5" customHeight="1" x14ac:dyDescent="0.15">
      <c r="A18" s="117"/>
      <c r="B18" s="117"/>
      <c r="C18" s="102"/>
      <c r="D18" s="102"/>
      <c r="E18" s="102"/>
      <c r="F18" s="102"/>
      <c r="G18" s="102" t="s">
        <v>56</v>
      </c>
      <c r="H18" s="102"/>
      <c r="I18" s="90">
        <f>SUM(I9+I12+I15)</f>
        <v>3</v>
      </c>
      <c r="J18" s="90"/>
      <c r="K18" s="90">
        <f>SUM(K9+K12+K15)</f>
        <v>4</v>
      </c>
      <c r="L18" s="90"/>
      <c r="M18" s="90">
        <f>SUM(M9+M12+M15)</f>
        <v>2</v>
      </c>
      <c r="N18" s="90"/>
      <c r="O18" s="90">
        <f>SUM(O9+O12+O15)</f>
        <v>0</v>
      </c>
      <c r="P18" s="90"/>
      <c r="Q18" s="90">
        <f>SUM(Q9+Q12+Q15)</f>
        <v>4</v>
      </c>
      <c r="R18" s="90"/>
      <c r="S18" s="90">
        <f>SUM(S9+S12+S15)</f>
        <v>7</v>
      </c>
      <c r="T18" s="90"/>
      <c r="U18" s="90">
        <f>U9+U12+U15</f>
        <v>3</v>
      </c>
      <c r="V18" s="90"/>
      <c r="W18" s="90">
        <f>SUM(W9+W12+W15)</f>
        <v>1</v>
      </c>
      <c r="X18" s="90"/>
      <c r="Y18" s="90">
        <f>I18+M18+Q18+U18</f>
        <v>12</v>
      </c>
      <c r="Z18" s="90"/>
      <c r="AA18" s="90">
        <f>SUM(AA9+AA12+AA15)</f>
        <v>12</v>
      </c>
      <c r="AB18" s="90"/>
      <c r="AC18" s="49"/>
      <c r="AD18" s="49"/>
      <c r="AE18" s="49"/>
      <c r="AF18" s="50"/>
    </row>
    <row r="19" spans="1:32" s="51" customFormat="1" ht="13.5" customHeight="1" x14ac:dyDescent="0.15">
      <c r="A19" s="91"/>
      <c r="B19" s="91"/>
      <c r="C19" s="91" t="s">
        <v>65</v>
      </c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</row>
    <row r="20" spans="1:32" s="51" customFormat="1" ht="13.5" customHeight="1" x14ac:dyDescent="0.15">
      <c r="A20" s="91"/>
      <c r="B20" s="91"/>
      <c r="C20" s="90" t="s">
        <v>60</v>
      </c>
      <c r="D20" s="90"/>
      <c r="E20" s="90"/>
      <c r="F20" s="90"/>
      <c r="G20" s="90"/>
      <c r="H20" s="102" t="s">
        <v>61</v>
      </c>
      <c r="I20" s="102"/>
      <c r="J20" s="102"/>
      <c r="K20" s="102" t="s">
        <v>62</v>
      </c>
      <c r="L20" s="102"/>
      <c r="M20" s="102"/>
      <c r="N20" s="111" t="s">
        <v>66</v>
      </c>
      <c r="O20" s="112"/>
      <c r="P20" s="112"/>
      <c r="Q20" s="113"/>
      <c r="R20" s="111" t="s">
        <v>185</v>
      </c>
      <c r="S20" s="112"/>
      <c r="T20" s="112"/>
      <c r="U20" s="113"/>
      <c r="V20" s="97" t="s">
        <v>67</v>
      </c>
      <c r="W20" s="97"/>
      <c r="X20" s="97"/>
      <c r="Y20" s="97"/>
      <c r="Z20" s="97"/>
      <c r="AA20" s="97"/>
      <c r="AB20" s="82"/>
      <c r="AC20" s="82"/>
      <c r="AD20" s="82"/>
      <c r="AE20" s="82"/>
      <c r="AF20" s="82"/>
    </row>
    <row r="21" spans="1:32" s="51" customFormat="1" ht="13.5" customHeight="1" x14ac:dyDescent="0.15">
      <c r="A21" s="91"/>
      <c r="B21" s="91"/>
      <c r="C21" s="90"/>
      <c r="D21" s="90"/>
      <c r="E21" s="90"/>
      <c r="F21" s="90"/>
      <c r="G21" s="90"/>
      <c r="H21" s="102"/>
      <c r="I21" s="102"/>
      <c r="J21" s="102"/>
      <c r="K21" s="102"/>
      <c r="L21" s="102"/>
      <c r="M21" s="102"/>
      <c r="N21" s="102" t="s">
        <v>68</v>
      </c>
      <c r="O21" s="102"/>
      <c r="P21" s="102" t="s">
        <v>143</v>
      </c>
      <c r="Q21" s="102"/>
      <c r="R21" s="102" t="s">
        <v>144</v>
      </c>
      <c r="S21" s="102"/>
      <c r="T21" s="90" t="s">
        <v>64</v>
      </c>
      <c r="U21" s="90"/>
      <c r="V21" s="97"/>
      <c r="W21" s="97"/>
      <c r="X21" s="97"/>
      <c r="Y21" s="97"/>
      <c r="Z21" s="97"/>
      <c r="AA21" s="97"/>
      <c r="AB21" s="82"/>
      <c r="AC21" s="82"/>
      <c r="AD21" s="82"/>
      <c r="AE21" s="82"/>
      <c r="AF21" s="82"/>
    </row>
    <row r="22" spans="1:32" s="51" customFormat="1" ht="13.5" customHeight="1" x14ac:dyDescent="0.15">
      <c r="A22" s="91"/>
      <c r="B22" s="91"/>
      <c r="C22" s="74">
        <v>1</v>
      </c>
      <c r="D22" s="90" t="s">
        <v>154</v>
      </c>
      <c r="E22" s="90" t="s">
        <v>154</v>
      </c>
      <c r="F22" s="90" t="s">
        <v>154</v>
      </c>
      <c r="G22" s="90" t="s">
        <v>154</v>
      </c>
      <c r="H22" s="102" t="s">
        <v>175</v>
      </c>
      <c r="I22" s="102" t="s">
        <v>175</v>
      </c>
      <c r="J22" s="102" t="s">
        <v>175</v>
      </c>
      <c r="K22" s="102" t="s">
        <v>176</v>
      </c>
      <c r="L22" s="102" t="s">
        <v>176</v>
      </c>
      <c r="M22" s="102" t="s">
        <v>176</v>
      </c>
      <c r="N22" s="92">
        <v>45692</v>
      </c>
      <c r="O22" s="90">
        <v>45692</v>
      </c>
      <c r="P22" s="92">
        <v>45698</v>
      </c>
      <c r="Q22" s="90">
        <v>45698</v>
      </c>
      <c r="R22" s="92"/>
      <c r="S22" s="90"/>
      <c r="T22" s="90"/>
      <c r="U22" s="90"/>
      <c r="V22" s="102"/>
      <c r="W22" s="102"/>
      <c r="X22" s="102"/>
      <c r="Y22" s="102"/>
      <c r="Z22" s="102"/>
      <c r="AA22" s="102"/>
      <c r="AB22" s="82"/>
      <c r="AC22" s="82"/>
      <c r="AD22" s="82"/>
      <c r="AE22" s="82"/>
      <c r="AF22" s="82"/>
    </row>
    <row r="23" spans="1:32" s="51" customFormat="1" ht="13.5" customHeight="1" x14ac:dyDescent="0.15">
      <c r="A23" s="91"/>
      <c r="B23" s="91"/>
      <c r="C23" s="74">
        <v>2</v>
      </c>
      <c r="D23" s="90" t="s">
        <v>155</v>
      </c>
      <c r="E23" s="90" t="s">
        <v>155</v>
      </c>
      <c r="F23" s="90" t="s">
        <v>155</v>
      </c>
      <c r="G23" s="90" t="s">
        <v>155</v>
      </c>
      <c r="H23" s="102" t="s">
        <v>145</v>
      </c>
      <c r="I23" s="102" t="s">
        <v>145</v>
      </c>
      <c r="J23" s="102" t="s">
        <v>145</v>
      </c>
      <c r="K23" s="102" t="s">
        <v>177</v>
      </c>
      <c r="L23" s="102" t="s">
        <v>177</v>
      </c>
      <c r="M23" s="102" t="s">
        <v>177</v>
      </c>
      <c r="N23" s="92">
        <v>45693</v>
      </c>
      <c r="O23" s="90">
        <v>45693</v>
      </c>
      <c r="P23" s="92">
        <v>45700</v>
      </c>
      <c r="Q23" s="90">
        <v>45700</v>
      </c>
      <c r="R23" s="92"/>
      <c r="S23" s="90"/>
      <c r="T23" s="90"/>
      <c r="U23" s="90"/>
      <c r="V23" s="102"/>
      <c r="W23" s="102"/>
      <c r="X23" s="102"/>
      <c r="Y23" s="102"/>
      <c r="Z23" s="102"/>
      <c r="AA23" s="102"/>
      <c r="AB23" s="82"/>
      <c r="AC23" s="82"/>
      <c r="AD23" s="82"/>
      <c r="AE23" s="82"/>
      <c r="AF23" s="82"/>
    </row>
    <row r="24" spans="1:32" s="51" customFormat="1" ht="13.5" customHeight="1" x14ac:dyDescent="0.15">
      <c r="A24" s="91"/>
      <c r="B24" s="91"/>
      <c r="C24" s="74">
        <v>3</v>
      </c>
      <c r="D24" s="90" t="s">
        <v>156</v>
      </c>
      <c r="E24" s="90" t="s">
        <v>156</v>
      </c>
      <c r="F24" s="90" t="s">
        <v>156</v>
      </c>
      <c r="G24" s="90" t="s">
        <v>156</v>
      </c>
      <c r="H24" s="102" t="s">
        <v>146</v>
      </c>
      <c r="I24" s="102" t="s">
        <v>146</v>
      </c>
      <c r="J24" s="102" t="s">
        <v>146</v>
      </c>
      <c r="K24" s="102" t="s">
        <v>178</v>
      </c>
      <c r="L24" s="102" t="s">
        <v>178</v>
      </c>
      <c r="M24" s="102" t="s">
        <v>178</v>
      </c>
      <c r="N24" s="92">
        <v>45693</v>
      </c>
      <c r="O24" s="90">
        <v>45693</v>
      </c>
      <c r="P24" s="92">
        <v>45700</v>
      </c>
      <c r="Q24" s="90">
        <v>45700</v>
      </c>
      <c r="R24" s="92"/>
      <c r="S24" s="90"/>
      <c r="T24" s="90"/>
      <c r="U24" s="90"/>
      <c r="V24" s="102"/>
      <c r="W24" s="102"/>
      <c r="X24" s="102"/>
      <c r="Y24" s="102"/>
      <c r="Z24" s="102"/>
      <c r="AA24" s="102"/>
      <c r="AB24" s="82"/>
      <c r="AC24" s="82"/>
      <c r="AD24" s="82"/>
      <c r="AE24" s="82"/>
      <c r="AF24" s="82"/>
    </row>
    <row r="25" spans="1:32" s="51" customFormat="1" ht="13.5" customHeight="1" x14ac:dyDescent="0.15">
      <c r="A25" s="91"/>
      <c r="B25" s="91"/>
      <c r="C25" s="74">
        <v>4</v>
      </c>
      <c r="D25" s="90" t="s">
        <v>157</v>
      </c>
      <c r="E25" s="90" t="s">
        <v>157</v>
      </c>
      <c r="F25" s="90" t="s">
        <v>157</v>
      </c>
      <c r="G25" s="90" t="s">
        <v>157</v>
      </c>
      <c r="H25" s="102" t="s">
        <v>146</v>
      </c>
      <c r="I25" s="102" t="s">
        <v>146</v>
      </c>
      <c r="J25" s="102" t="s">
        <v>146</v>
      </c>
      <c r="K25" s="102" t="s">
        <v>179</v>
      </c>
      <c r="L25" s="102" t="s">
        <v>179</v>
      </c>
      <c r="M25" s="102" t="s">
        <v>179</v>
      </c>
      <c r="N25" s="92">
        <v>45694</v>
      </c>
      <c r="O25" s="90">
        <v>45694</v>
      </c>
      <c r="P25" s="92">
        <v>45700</v>
      </c>
      <c r="Q25" s="90">
        <v>45700</v>
      </c>
      <c r="R25" s="92"/>
      <c r="S25" s="90"/>
      <c r="T25" s="90"/>
      <c r="U25" s="103"/>
      <c r="V25" s="102"/>
      <c r="W25" s="102"/>
      <c r="X25" s="102"/>
      <c r="Y25" s="102"/>
      <c r="Z25" s="102"/>
      <c r="AA25" s="102"/>
      <c r="AB25" s="82"/>
      <c r="AC25" s="82"/>
      <c r="AD25" s="82"/>
      <c r="AE25" s="82"/>
      <c r="AF25" s="82"/>
    </row>
    <row r="26" spans="1:32" s="51" customFormat="1" ht="13.5" customHeight="1" x14ac:dyDescent="0.15">
      <c r="A26" s="91"/>
      <c r="B26" s="91"/>
      <c r="C26" s="74">
        <v>5</v>
      </c>
      <c r="D26" s="90" t="s">
        <v>158</v>
      </c>
      <c r="E26" s="90" t="s">
        <v>158</v>
      </c>
      <c r="F26" s="90" t="s">
        <v>158</v>
      </c>
      <c r="G26" s="90" t="s">
        <v>158</v>
      </c>
      <c r="H26" s="102" t="s">
        <v>134</v>
      </c>
      <c r="I26" s="102" t="s">
        <v>134</v>
      </c>
      <c r="J26" s="102" t="s">
        <v>134</v>
      </c>
      <c r="K26" s="102" t="s">
        <v>180</v>
      </c>
      <c r="L26" s="102" t="s">
        <v>180</v>
      </c>
      <c r="M26" s="102" t="s">
        <v>180</v>
      </c>
      <c r="N26" s="92">
        <v>45695</v>
      </c>
      <c r="O26" s="90">
        <v>45695</v>
      </c>
      <c r="P26" s="92">
        <v>45705</v>
      </c>
      <c r="Q26" s="90">
        <v>45705</v>
      </c>
      <c r="R26" s="92"/>
      <c r="S26" s="90"/>
      <c r="T26" s="90"/>
      <c r="U26" s="103"/>
      <c r="V26" s="102"/>
      <c r="W26" s="102"/>
      <c r="X26" s="102"/>
      <c r="Y26" s="102"/>
      <c r="Z26" s="102"/>
      <c r="AA26" s="102"/>
      <c r="AB26" s="82"/>
      <c r="AC26" s="82"/>
      <c r="AD26" s="82"/>
      <c r="AE26" s="82"/>
      <c r="AF26" s="82"/>
    </row>
    <row r="27" spans="1:32" s="51" customFormat="1" ht="13.5" customHeight="1" x14ac:dyDescent="0.15">
      <c r="A27" s="91"/>
      <c r="B27" s="91"/>
      <c r="C27" s="74">
        <v>6</v>
      </c>
      <c r="D27" s="90" t="s">
        <v>159</v>
      </c>
      <c r="E27" s="90" t="s">
        <v>159</v>
      </c>
      <c r="F27" s="90" t="s">
        <v>159</v>
      </c>
      <c r="G27" s="90" t="s">
        <v>159</v>
      </c>
      <c r="H27" s="102" t="s">
        <v>137</v>
      </c>
      <c r="I27" s="102" t="s">
        <v>137</v>
      </c>
      <c r="J27" s="102" t="s">
        <v>137</v>
      </c>
      <c r="K27" s="102" t="s">
        <v>181</v>
      </c>
      <c r="L27" s="102" t="s">
        <v>181</v>
      </c>
      <c r="M27" s="102" t="s">
        <v>181</v>
      </c>
      <c r="N27" s="92">
        <v>45696</v>
      </c>
      <c r="O27" s="90">
        <v>45696</v>
      </c>
      <c r="P27" s="92">
        <v>45705</v>
      </c>
      <c r="Q27" s="90">
        <v>45705</v>
      </c>
      <c r="R27" s="92"/>
      <c r="S27" s="90"/>
      <c r="T27" s="90"/>
      <c r="U27" s="103"/>
      <c r="V27" s="102"/>
      <c r="W27" s="102"/>
      <c r="X27" s="102"/>
      <c r="Y27" s="102"/>
      <c r="Z27" s="102"/>
      <c r="AA27" s="102"/>
      <c r="AB27" s="82"/>
      <c r="AC27" s="82"/>
      <c r="AD27" s="82"/>
      <c r="AE27" s="82"/>
      <c r="AF27" s="82"/>
    </row>
    <row r="28" spans="1:32" s="51" customFormat="1" ht="13.5" customHeight="1" x14ac:dyDescent="0.15">
      <c r="A28" s="91"/>
      <c r="B28" s="91"/>
      <c r="C28" s="74">
        <v>7</v>
      </c>
      <c r="D28" s="90" t="s">
        <v>160</v>
      </c>
      <c r="E28" s="90" t="s">
        <v>160</v>
      </c>
      <c r="F28" s="90" t="s">
        <v>160</v>
      </c>
      <c r="G28" s="90" t="s">
        <v>160</v>
      </c>
      <c r="H28" s="102" t="s">
        <v>146</v>
      </c>
      <c r="I28" s="102" t="s">
        <v>146</v>
      </c>
      <c r="J28" s="102" t="s">
        <v>146</v>
      </c>
      <c r="K28" s="102" t="s">
        <v>181</v>
      </c>
      <c r="L28" s="102" t="s">
        <v>181</v>
      </c>
      <c r="M28" s="102" t="s">
        <v>181</v>
      </c>
      <c r="N28" s="92">
        <v>45697</v>
      </c>
      <c r="O28" s="90">
        <v>45697</v>
      </c>
      <c r="P28" s="92">
        <v>45705</v>
      </c>
      <c r="Q28" s="90">
        <v>45705</v>
      </c>
      <c r="R28" s="92"/>
      <c r="S28" s="90"/>
      <c r="T28" s="90"/>
      <c r="U28" s="103"/>
      <c r="V28" s="102"/>
      <c r="W28" s="102"/>
      <c r="X28" s="102"/>
      <c r="Y28" s="102"/>
      <c r="Z28" s="102"/>
      <c r="AA28" s="102"/>
      <c r="AB28" s="82"/>
      <c r="AC28" s="82"/>
      <c r="AD28" s="82"/>
      <c r="AE28" s="82"/>
      <c r="AF28" s="82"/>
    </row>
    <row r="29" spans="1:32" s="51" customFormat="1" ht="13.5" customHeight="1" x14ac:dyDescent="0.15">
      <c r="A29" s="91"/>
      <c r="B29" s="91"/>
      <c r="C29" s="74">
        <v>8</v>
      </c>
      <c r="D29" s="90" t="s">
        <v>161</v>
      </c>
      <c r="E29" s="90" t="s">
        <v>161</v>
      </c>
      <c r="F29" s="90" t="s">
        <v>161</v>
      </c>
      <c r="G29" s="90" t="s">
        <v>161</v>
      </c>
      <c r="H29" s="102" t="s">
        <v>134</v>
      </c>
      <c r="I29" s="102" t="s">
        <v>134</v>
      </c>
      <c r="J29" s="102" t="s">
        <v>134</v>
      </c>
      <c r="K29" s="102" t="s">
        <v>181</v>
      </c>
      <c r="L29" s="102" t="s">
        <v>181</v>
      </c>
      <c r="M29" s="102" t="s">
        <v>181</v>
      </c>
      <c r="N29" s="92">
        <v>45697</v>
      </c>
      <c r="O29" s="90">
        <v>45697</v>
      </c>
      <c r="P29" s="92">
        <v>45705</v>
      </c>
      <c r="Q29" s="90">
        <v>45705</v>
      </c>
      <c r="R29" s="92"/>
      <c r="S29" s="90"/>
      <c r="T29" s="90"/>
      <c r="U29" s="103"/>
      <c r="V29" s="102"/>
      <c r="W29" s="102"/>
      <c r="X29" s="102"/>
      <c r="Y29" s="102"/>
      <c r="Z29" s="102"/>
      <c r="AA29" s="102"/>
      <c r="AB29" s="82"/>
      <c r="AC29" s="82"/>
      <c r="AD29" s="82"/>
      <c r="AE29" s="82"/>
      <c r="AF29" s="82"/>
    </row>
    <row r="30" spans="1:32" s="51" customFormat="1" ht="13.5" customHeight="1" x14ac:dyDescent="0.15">
      <c r="A30" s="91"/>
      <c r="B30" s="91"/>
      <c r="C30" s="74">
        <v>9</v>
      </c>
      <c r="D30" s="90" t="s">
        <v>162</v>
      </c>
      <c r="E30" s="90" t="s">
        <v>162</v>
      </c>
      <c r="F30" s="90" t="s">
        <v>162</v>
      </c>
      <c r="G30" s="90" t="s">
        <v>162</v>
      </c>
      <c r="H30" s="102" t="s">
        <v>134</v>
      </c>
      <c r="I30" s="102" t="s">
        <v>134</v>
      </c>
      <c r="J30" s="102" t="s">
        <v>134</v>
      </c>
      <c r="K30" s="102" t="s">
        <v>138</v>
      </c>
      <c r="L30" s="102" t="s">
        <v>138</v>
      </c>
      <c r="M30" s="102" t="s">
        <v>138</v>
      </c>
      <c r="N30" s="92"/>
      <c r="O30" s="90"/>
      <c r="P30" s="92"/>
      <c r="Q30" s="90"/>
      <c r="R30" s="92">
        <v>45698</v>
      </c>
      <c r="S30" s="90">
        <v>45698</v>
      </c>
      <c r="T30" s="92">
        <v>45708</v>
      </c>
      <c r="U30" s="103"/>
      <c r="V30" s="102"/>
      <c r="W30" s="102"/>
      <c r="X30" s="102"/>
      <c r="Y30" s="102"/>
      <c r="Z30" s="102"/>
      <c r="AA30" s="102"/>
      <c r="AB30" s="82"/>
      <c r="AC30" s="82"/>
      <c r="AD30" s="82"/>
      <c r="AE30" s="82"/>
      <c r="AF30" s="82"/>
    </row>
    <row r="31" spans="1:32" s="51" customFormat="1" ht="13.5" customHeight="1" x14ac:dyDescent="0.15">
      <c r="A31" s="91"/>
      <c r="B31" s="91"/>
      <c r="C31" s="74">
        <v>10</v>
      </c>
      <c r="D31" s="90" t="s">
        <v>163</v>
      </c>
      <c r="E31" s="90" t="s">
        <v>163</v>
      </c>
      <c r="F31" s="90" t="s">
        <v>163</v>
      </c>
      <c r="G31" s="90" t="s">
        <v>163</v>
      </c>
      <c r="H31" s="102" t="s">
        <v>134</v>
      </c>
      <c r="I31" s="102" t="s">
        <v>134</v>
      </c>
      <c r="J31" s="102" t="s">
        <v>134</v>
      </c>
      <c r="K31" s="102" t="s">
        <v>135</v>
      </c>
      <c r="L31" s="102" t="s">
        <v>135</v>
      </c>
      <c r="M31" s="102" t="s">
        <v>135</v>
      </c>
      <c r="N31" s="92">
        <v>45700</v>
      </c>
      <c r="O31" s="90">
        <v>45700</v>
      </c>
      <c r="P31" s="92">
        <v>45705</v>
      </c>
      <c r="Q31" s="90">
        <v>45705</v>
      </c>
      <c r="R31" s="92"/>
      <c r="S31" s="90"/>
      <c r="T31" s="90"/>
      <c r="U31" s="103"/>
      <c r="V31" s="102"/>
      <c r="W31" s="102"/>
      <c r="X31" s="102"/>
      <c r="Y31" s="102"/>
      <c r="Z31" s="102"/>
      <c r="AA31" s="102"/>
      <c r="AB31" s="82"/>
      <c r="AC31" s="82"/>
      <c r="AD31" s="82"/>
      <c r="AE31" s="82"/>
      <c r="AF31" s="82"/>
    </row>
    <row r="32" spans="1:32" s="51" customFormat="1" ht="13.5" customHeight="1" x14ac:dyDescent="0.15">
      <c r="A32" s="91"/>
      <c r="B32" s="91"/>
      <c r="C32" s="74">
        <v>11</v>
      </c>
      <c r="D32" s="90" t="s">
        <v>164</v>
      </c>
      <c r="E32" s="90" t="s">
        <v>164</v>
      </c>
      <c r="F32" s="90" t="s">
        <v>164</v>
      </c>
      <c r="G32" s="90" t="s">
        <v>164</v>
      </c>
      <c r="H32" s="102" t="s">
        <v>175</v>
      </c>
      <c r="I32" s="102" t="s">
        <v>175</v>
      </c>
      <c r="J32" s="102" t="s">
        <v>175</v>
      </c>
      <c r="K32" s="102" t="s">
        <v>182</v>
      </c>
      <c r="L32" s="102" t="s">
        <v>182</v>
      </c>
      <c r="M32" s="102" t="s">
        <v>182</v>
      </c>
      <c r="N32" s="92">
        <v>45703</v>
      </c>
      <c r="O32" s="90">
        <v>45703</v>
      </c>
      <c r="P32" s="92">
        <v>45708</v>
      </c>
      <c r="Q32" s="90">
        <v>45708</v>
      </c>
      <c r="R32" s="118"/>
      <c r="S32" s="119"/>
      <c r="T32" s="90"/>
      <c r="U32" s="103"/>
      <c r="V32" s="102"/>
      <c r="W32" s="102"/>
      <c r="X32" s="102"/>
      <c r="Y32" s="102"/>
      <c r="Z32" s="102"/>
      <c r="AA32" s="102"/>
      <c r="AB32" s="82"/>
      <c r="AC32" s="82"/>
      <c r="AD32" s="82"/>
      <c r="AE32" s="82"/>
      <c r="AF32" s="82"/>
    </row>
    <row r="33" spans="1:35" s="51" customFormat="1" ht="13.5" customHeight="1" x14ac:dyDescent="0.15">
      <c r="A33" s="91"/>
      <c r="B33" s="91"/>
      <c r="C33" s="74">
        <v>12</v>
      </c>
      <c r="D33" s="90" t="s">
        <v>165</v>
      </c>
      <c r="E33" s="90" t="s">
        <v>165</v>
      </c>
      <c r="F33" s="90" t="s">
        <v>165</v>
      </c>
      <c r="G33" s="90" t="s">
        <v>165</v>
      </c>
      <c r="H33" s="102" t="s">
        <v>175</v>
      </c>
      <c r="I33" s="102" t="s">
        <v>175</v>
      </c>
      <c r="J33" s="102" t="s">
        <v>175</v>
      </c>
      <c r="K33" s="102" t="s">
        <v>135</v>
      </c>
      <c r="L33" s="102" t="s">
        <v>135</v>
      </c>
      <c r="M33" s="102" t="s">
        <v>135</v>
      </c>
      <c r="N33" s="92">
        <v>45705</v>
      </c>
      <c r="O33" s="90">
        <v>45705</v>
      </c>
      <c r="P33" s="92">
        <v>45715</v>
      </c>
      <c r="Q33" s="90">
        <v>45715</v>
      </c>
      <c r="R33" s="92"/>
      <c r="S33" s="90"/>
      <c r="T33" s="90"/>
      <c r="U33" s="103"/>
      <c r="V33" s="102"/>
      <c r="W33" s="102"/>
      <c r="X33" s="102"/>
      <c r="Y33" s="102"/>
      <c r="Z33" s="102"/>
      <c r="AA33" s="102"/>
      <c r="AB33" s="82"/>
      <c r="AC33" s="82"/>
      <c r="AD33" s="82"/>
      <c r="AE33" s="82"/>
      <c r="AF33" s="82"/>
    </row>
    <row r="34" spans="1:35" s="51" customFormat="1" ht="13.5" customHeight="1" x14ac:dyDescent="0.15">
      <c r="A34" s="91"/>
      <c r="B34" s="91"/>
      <c r="C34" s="74">
        <v>13</v>
      </c>
      <c r="D34" s="90" t="s">
        <v>166</v>
      </c>
      <c r="E34" s="90" t="s">
        <v>166</v>
      </c>
      <c r="F34" s="90" t="s">
        <v>166</v>
      </c>
      <c r="G34" s="90" t="s">
        <v>166</v>
      </c>
      <c r="H34" s="102" t="s">
        <v>146</v>
      </c>
      <c r="I34" s="102" t="s">
        <v>146</v>
      </c>
      <c r="J34" s="102" t="s">
        <v>146</v>
      </c>
      <c r="K34" s="102" t="s">
        <v>183</v>
      </c>
      <c r="L34" s="102" t="s">
        <v>183</v>
      </c>
      <c r="M34" s="102" t="s">
        <v>183</v>
      </c>
      <c r="N34" s="92">
        <v>45708</v>
      </c>
      <c r="O34" s="90">
        <v>45708</v>
      </c>
      <c r="P34" s="92">
        <v>45715</v>
      </c>
      <c r="Q34" s="90">
        <v>45715</v>
      </c>
      <c r="R34" s="92"/>
      <c r="S34" s="90"/>
      <c r="T34" s="90"/>
      <c r="U34" s="103"/>
      <c r="V34" s="102"/>
      <c r="W34" s="102"/>
      <c r="X34" s="102"/>
      <c r="Y34" s="102"/>
      <c r="Z34" s="102"/>
      <c r="AA34" s="102"/>
      <c r="AB34" s="82"/>
      <c r="AC34" s="82"/>
      <c r="AD34" s="82"/>
      <c r="AE34" s="82"/>
      <c r="AF34" s="82"/>
    </row>
    <row r="35" spans="1:35" s="51" customFormat="1" ht="13.5" customHeight="1" x14ac:dyDescent="0.15">
      <c r="A35" s="91"/>
      <c r="B35" s="91"/>
      <c r="C35" s="74">
        <v>14</v>
      </c>
      <c r="D35" s="90" t="s">
        <v>167</v>
      </c>
      <c r="E35" s="90" t="s">
        <v>167</v>
      </c>
      <c r="F35" s="90" t="s">
        <v>167</v>
      </c>
      <c r="G35" s="90" t="s">
        <v>167</v>
      </c>
      <c r="H35" s="102" t="s">
        <v>134</v>
      </c>
      <c r="I35" s="102" t="s">
        <v>134</v>
      </c>
      <c r="J35" s="102" t="s">
        <v>134</v>
      </c>
      <c r="K35" s="102" t="s">
        <v>147</v>
      </c>
      <c r="L35" s="102" t="s">
        <v>147</v>
      </c>
      <c r="M35" s="102" t="s">
        <v>147</v>
      </c>
      <c r="N35" s="92">
        <v>45709</v>
      </c>
      <c r="O35" s="90">
        <v>45709</v>
      </c>
      <c r="P35" s="92">
        <v>45715</v>
      </c>
      <c r="Q35" s="90">
        <v>45715</v>
      </c>
      <c r="R35" s="92"/>
      <c r="S35" s="90"/>
      <c r="T35" s="90"/>
      <c r="U35" s="103"/>
      <c r="V35" s="102"/>
      <c r="W35" s="102"/>
      <c r="X35" s="102"/>
      <c r="Y35" s="102"/>
      <c r="Z35" s="102"/>
      <c r="AA35" s="102"/>
      <c r="AB35" s="82"/>
      <c r="AC35" s="82"/>
      <c r="AD35" s="82"/>
      <c r="AE35" s="82"/>
      <c r="AF35" s="82"/>
    </row>
    <row r="36" spans="1:35" s="51" customFormat="1" ht="13.5" customHeight="1" x14ac:dyDescent="0.15">
      <c r="A36" s="91"/>
      <c r="B36" s="91"/>
      <c r="C36" s="74">
        <v>15</v>
      </c>
      <c r="D36" s="90" t="s">
        <v>168</v>
      </c>
      <c r="E36" s="90" t="s">
        <v>168</v>
      </c>
      <c r="F36" s="90" t="s">
        <v>168</v>
      </c>
      <c r="G36" s="90" t="s">
        <v>168</v>
      </c>
      <c r="H36" s="102" t="s">
        <v>145</v>
      </c>
      <c r="I36" s="102" t="s">
        <v>145</v>
      </c>
      <c r="J36" s="102" t="s">
        <v>145</v>
      </c>
      <c r="K36" s="102" t="s">
        <v>182</v>
      </c>
      <c r="L36" s="102" t="s">
        <v>182</v>
      </c>
      <c r="M36" s="102" t="s">
        <v>182</v>
      </c>
      <c r="N36" s="92">
        <v>45709</v>
      </c>
      <c r="O36" s="90">
        <v>45709</v>
      </c>
      <c r="P36" s="92">
        <v>45715</v>
      </c>
      <c r="Q36" s="90">
        <v>45715</v>
      </c>
      <c r="R36" s="92"/>
      <c r="S36" s="90"/>
      <c r="T36" s="90"/>
      <c r="U36" s="103"/>
      <c r="V36" s="102"/>
      <c r="W36" s="102"/>
      <c r="X36" s="102"/>
      <c r="Y36" s="102"/>
      <c r="Z36" s="102"/>
      <c r="AA36" s="102"/>
      <c r="AB36" s="82"/>
      <c r="AC36" s="82"/>
      <c r="AD36" s="82"/>
      <c r="AE36" s="82"/>
      <c r="AF36" s="82"/>
    </row>
    <row r="37" spans="1:35" s="51" customFormat="1" ht="13.5" customHeight="1" x14ac:dyDescent="0.15">
      <c r="A37" s="91"/>
      <c r="B37" s="91"/>
      <c r="C37" s="74">
        <v>16</v>
      </c>
      <c r="D37" s="90" t="s">
        <v>270</v>
      </c>
      <c r="E37" s="90" t="s">
        <v>169</v>
      </c>
      <c r="F37" s="90" t="s">
        <v>169</v>
      </c>
      <c r="G37" s="90" t="s">
        <v>169</v>
      </c>
      <c r="H37" s="102" t="s">
        <v>146</v>
      </c>
      <c r="I37" s="102" t="s">
        <v>146</v>
      </c>
      <c r="J37" s="102" t="s">
        <v>146</v>
      </c>
      <c r="K37" s="102" t="s">
        <v>182</v>
      </c>
      <c r="L37" s="102" t="s">
        <v>182</v>
      </c>
      <c r="M37" s="102" t="s">
        <v>182</v>
      </c>
      <c r="N37" s="92">
        <v>45713</v>
      </c>
      <c r="O37" s="90">
        <v>45713</v>
      </c>
      <c r="P37" s="92">
        <v>45720</v>
      </c>
      <c r="Q37" s="90">
        <v>45590</v>
      </c>
      <c r="T37" s="90"/>
      <c r="U37" s="103"/>
      <c r="V37" s="102"/>
      <c r="W37" s="102"/>
      <c r="X37" s="102"/>
      <c r="Y37" s="102"/>
      <c r="Z37" s="102"/>
      <c r="AA37" s="102"/>
      <c r="AB37" s="82"/>
      <c r="AC37" s="82"/>
      <c r="AD37" s="82"/>
      <c r="AE37" s="82"/>
      <c r="AF37" s="82"/>
    </row>
    <row r="38" spans="1:35" s="51" customFormat="1" ht="13.5" customHeight="1" x14ac:dyDescent="0.15">
      <c r="A38" s="91"/>
      <c r="B38" s="91"/>
      <c r="C38" s="74">
        <v>17</v>
      </c>
      <c r="D38" s="90" t="s">
        <v>189</v>
      </c>
      <c r="E38" s="90" t="s">
        <v>189</v>
      </c>
      <c r="F38" s="90" t="s">
        <v>189</v>
      </c>
      <c r="G38" s="90" t="s">
        <v>189</v>
      </c>
      <c r="H38" s="102" t="s">
        <v>249</v>
      </c>
      <c r="I38" s="102"/>
      <c r="J38" s="102"/>
      <c r="K38" s="102" t="s">
        <v>250</v>
      </c>
      <c r="L38" s="102"/>
      <c r="M38" s="102"/>
      <c r="N38" s="92"/>
      <c r="O38" s="90"/>
      <c r="P38" s="92"/>
      <c r="Q38" s="90">
        <v>45591</v>
      </c>
      <c r="R38" s="92">
        <v>45713</v>
      </c>
      <c r="S38" s="90"/>
      <c r="T38" s="90"/>
      <c r="U38" s="103"/>
      <c r="V38" s="102"/>
      <c r="W38" s="102"/>
      <c r="X38" s="102"/>
      <c r="Y38" s="102"/>
      <c r="Z38" s="102"/>
      <c r="AA38" s="102"/>
      <c r="AB38" s="82"/>
      <c r="AC38" s="82"/>
      <c r="AD38" s="82"/>
      <c r="AE38" s="82"/>
      <c r="AF38" s="82"/>
    </row>
    <row r="39" spans="1:35" s="51" customFormat="1" ht="13.5" customHeight="1" x14ac:dyDescent="0.15">
      <c r="A39" s="91"/>
      <c r="B39" s="91"/>
      <c r="C39" s="74">
        <v>18</v>
      </c>
      <c r="D39" s="90" t="s">
        <v>170</v>
      </c>
      <c r="E39" s="90" t="s">
        <v>170</v>
      </c>
      <c r="F39" s="90" t="s">
        <v>170</v>
      </c>
      <c r="G39" s="90" t="s">
        <v>170</v>
      </c>
      <c r="H39" s="102" t="s">
        <v>134</v>
      </c>
      <c r="I39" s="102" t="s">
        <v>134</v>
      </c>
      <c r="J39" s="102" t="s">
        <v>134</v>
      </c>
      <c r="K39" s="102" t="s">
        <v>184</v>
      </c>
      <c r="L39" s="102" t="s">
        <v>184</v>
      </c>
      <c r="M39" s="102" t="s">
        <v>184</v>
      </c>
      <c r="N39" s="92">
        <v>45714</v>
      </c>
      <c r="O39" s="90">
        <v>45714</v>
      </c>
      <c r="P39" s="92"/>
      <c r="Q39" s="90">
        <v>45591</v>
      </c>
      <c r="R39" s="92"/>
      <c r="S39" s="90"/>
      <c r="T39" s="90"/>
      <c r="U39" s="103"/>
      <c r="V39" s="102"/>
      <c r="W39" s="102"/>
      <c r="X39" s="102"/>
      <c r="Y39" s="102"/>
      <c r="Z39" s="102"/>
      <c r="AA39" s="102"/>
      <c r="AB39" s="82"/>
      <c r="AC39" s="82"/>
      <c r="AD39" s="82"/>
      <c r="AE39" s="82"/>
      <c r="AF39" s="82"/>
    </row>
    <row r="40" spans="1:35" s="51" customFormat="1" ht="13.5" customHeight="1" x14ac:dyDescent="0.15">
      <c r="A40" s="91"/>
      <c r="B40" s="91"/>
      <c r="C40" s="74">
        <v>19</v>
      </c>
      <c r="D40" s="90" t="s">
        <v>171</v>
      </c>
      <c r="E40" s="90" t="s">
        <v>171</v>
      </c>
      <c r="F40" s="90" t="s">
        <v>171</v>
      </c>
      <c r="G40" s="90" t="s">
        <v>171</v>
      </c>
      <c r="H40" s="102" t="s">
        <v>145</v>
      </c>
      <c r="I40" s="102" t="s">
        <v>145</v>
      </c>
      <c r="J40" s="102" t="s">
        <v>145</v>
      </c>
      <c r="K40" s="102" t="s">
        <v>135</v>
      </c>
      <c r="L40" s="102" t="s">
        <v>135</v>
      </c>
      <c r="M40" s="102" t="s">
        <v>135</v>
      </c>
      <c r="N40" s="92">
        <v>45714</v>
      </c>
      <c r="O40" s="90">
        <v>45714</v>
      </c>
      <c r="P40" s="92"/>
      <c r="Q40" s="90">
        <v>45592</v>
      </c>
      <c r="R40" s="92"/>
      <c r="S40" s="90"/>
      <c r="T40" s="90"/>
      <c r="U40" s="103"/>
      <c r="V40" s="102"/>
      <c r="W40" s="102"/>
      <c r="X40" s="102"/>
      <c r="Y40" s="102"/>
      <c r="Z40" s="102"/>
      <c r="AA40" s="102"/>
      <c r="AB40" s="82"/>
      <c r="AC40" s="82"/>
      <c r="AD40" s="82"/>
      <c r="AE40" s="82"/>
      <c r="AF40" s="82"/>
      <c r="AH40" s="91" t="s">
        <v>88</v>
      </c>
      <c r="AI40" s="91"/>
    </row>
    <row r="41" spans="1:35" s="51" customFormat="1" ht="13.5" customHeight="1" x14ac:dyDescent="0.15">
      <c r="A41" s="91"/>
      <c r="B41" s="91"/>
      <c r="C41" s="74">
        <v>20</v>
      </c>
      <c r="D41" s="90" t="s">
        <v>172</v>
      </c>
      <c r="E41" s="90" t="s">
        <v>172</v>
      </c>
      <c r="F41" s="90" t="s">
        <v>172</v>
      </c>
      <c r="G41" s="90" t="s">
        <v>172</v>
      </c>
      <c r="H41" s="102" t="s">
        <v>264</v>
      </c>
      <c r="I41" s="102"/>
      <c r="J41" s="102"/>
      <c r="K41" s="102" t="s">
        <v>182</v>
      </c>
      <c r="L41" s="102" t="s">
        <v>182</v>
      </c>
      <c r="M41" s="102" t="s">
        <v>182</v>
      </c>
      <c r="N41" s="92">
        <v>45715</v>
      </c>
      <c r="O41" s="90">
        <v>45715</v>
      </c>
      <c r="P41" s="92"/>
      <c r="Q41" s="90">
        <v>45593</v>
      </c>
      <c r="R41" s="92"/>
      <c r="S41" s="90"/>
      <c r="T41" s="90"/>
      <c r="U41" s="103"/>
      <c r="V41" s="102"/>
      <c r="W41" s="102"/>
      <c r="X41" s="102"/>
      <c r="Y41" s="102"/>
      <c r="Z41" s="102"/>
      <c r="AA41" s="102"/>
      <c r="AB41" s="82"/>
      <c r="AC41" s="82"/>
      <c r="AD41" s="82"/>
      <c r="AE41" s="82"/>
      <c r="AF41" s="82"/>
      <c r="AH41" s="54">
        <v>23</v>
      </c>
      <c r="AI41" s="53" t="s">
        <v>85</v>
      </c>
    </row>
    <row r="42" spans="1:35" s="51" customFormat="1" ht="13.5" customHeight="1" x14ac:dyDescent="0.15">
      <c r="A42" s="91"/>
      <c r="B42" s="91"/>
      <c r="C42" s="74">
        <v>21</v>
      </c>
      <c r="D42" s="90" t="s">
        <v>173</v>
      </c>
      <c r="E42" s="90" t="s">
        <v>173</v>
      </c>
      <c r="F42" s="90" t="s">
        <v>173</v>
      </c>
      <c r="G42" s="90" t="s">
        <v>173</v>
      </c>
      <c r="H42" s="102" t="s">
        <v>134</v>
      </c>
      <c r="I42" s="102" t="s">
        <v>134</v>
      </c>
      <c r="J42" s="102" t="s">
        <v>134</v>
      </c>
      <c r="K42" s="102" t="s">
        <v>177</v>
      </c>
      <c r="L42" s="102" t="s">
        <v>177</v>
      </c>
      <c r="M42" s="102" t="s">
        <v>177</v>
      </c>
      <c r="N42" s="92">
        <v>45715</v>
      </c>
      <c r="O42" s="90">
        <v>45715</v>
      </c>
      <c r="P42" s="92"/>
      <c r="Q42" s="90">
        <v>45594</v>
      </c>
      <c r="R42" s="92"/>
      <c r="S42" s="90"/>
      <c r="T42" s="90"/>
      <c r="U42" s="103"/>
      <c r="V42" s="102"/>
      <c r="W42" s="102"/>
      <c r="X42" s="102"/>
      <c r="Y42" s="102"/>
      <c r="Z42" s="102"/>
      <c r="AA42" s="102"/>
      <c r="AB42" s="82"/>
      <c r="AC42" s="82"/>
      <c r="AD42" s="82"/>
      <c r="AE42" s="82"/>
      <c r="AF42" s="82"/>
      <c r="AH42" s="91" t="s">
        <v>271</v>
      </c>
      <c r="AI42" s="91"/>
    </row>
    <row r="43" spans="1:35" s="51" customFormat="1" ht="13.5" customHeight="1" x14ac:dyDescent="0.15">
      <c r="A43" s="91"/>
      <c r="B43" s="91"/>
      <c r="C43" s="74">
        <v>22</v>
      </c>
      <c r="D43" s="90" t="s">
        <v>174</v>
      </c>
      <c r="E43" s="90" t="s">
        <v>174</v>
      </c>
      <c r="F43" s="90" t="s">
        <v>174</v>
      </c>
      <c r="G43" s="90" t="s">
        <v>174</v>
      </c>
      <c r="H43" s="102" t="s">
        <v>145</v>
      </c>
      <c r="I43" s="102" t="s">
        <v>145</v>
      </c>
      <c r="J43" s="102" t="s">
        <v>145</v>
      </c>
      <c r="K43" s="102" t="s">
        <v>182</v>
      </c>
      <c r="L43" s="102" t="s">
        <v>182</v>
      </c>
      <c r="M43" s="102" t="s">
        <v>182</v>
      </c>
      <c r="N43" s="92">
        <v>45715</v>
      </c>
      <c r="O43" s="90">
        <v>45715</v>
      </c>
      <c r="P43" s="92"/>
      <c r="Q43" s="90">
        <v>45595</v>
      </c>
      <c r="R43" s="92"/>
      <c r="S43" s="90"/>
      <c r="T43" s="90"/>
      <c r="U43" s="103"/>
      <c r="V43" s="102"/>
      <c r="W43" s="102"/>
      <c r="X43" s="102"/>
      <c r="Y43" s="102"/>
      <c r="Z43" s="102"/>
      <c r="AA43" s="102"/>
      <c r="AB43" s="82"/>
      <c r="AC43" s="82"/>
      <c r="AD43" s="82"/>
      <c r="AE43" s="82"/>
      <c r="AF43" s="82"/>
      <c r="AH43" s="54">
        <v>2</v>
      </c>
      <c r="AI43" s="53" t="s">
        <v>85</v>
      </c>
    </row>
    <row r="44" spans="1:35" s="51" customFormat="1" ht="13.5" customHeight="1" x14ac:dyDescent="0.15">
      <c r="A44" s="91"/>
      <c r="B44" s="91"/>
      <c r="C44" s="74">
        <v>23</v>
      </c>
      <c r="D44" s="90" t="s">
        <v>255</v>
      </c>
      <c r="E44" s="90" t="s">
        <v>255</v>
      </c>
      <c r="F44" s="90" t="s">
        <v>255</v>
      </c>
      <c r="G44" s="90" t="s">
        <v>255</v>
      </c>
      <c r="H44" s="102" t="s">
        <v>137</v>
      </c>
      <c r="I44" s="102" t="s">
        <v>137</v>
      </c>
      <c r="J44" s="102" t="s">
        <v>137</v>
      </c>
      <c r="K44" s="102" t="s">
        <v>257</v>
      </c>
      <c r="L44" s="102" t="s">
        <v>257</v>
      </c>
      <c r="M44" s="102" t="s">
        <v>257</v>
      </c>
      <c r="N44" s="92">
        <v>45716</v>
      </c>
      <c r="O44" s="90">
        <v>45588</v>
      </c>
      <c r="P44" s="92"/>
      <c r="Q44" s="90"/>
      <c r="R44" s="92"/>
      <c r="S44" s="90"/>
      <c r="T44" s="90"/>
      <c r="U44" s="103"/>
      <c r="V44" s="102"/>
      <c r="W44" s="102"/>
      <c r="X44" s="102"/>
      <c r="Y44" s="102"/>
      <c r="Z44" s="102"/>
      <c r="AA44" s="102"/>
      <c r="AB44" s="82"/>
      <c r="AC44" s="82"/>
      <c r="AD44" s="82"/>
      <c r="AE44" s="82"/>
      <c r="AF44" s="82"/>
      <c r="AH44" s="83"/>
      <c r="AI44" s="84"/>
    </row>
    <row r="45" spans="1:35" s="51" customFormat="1" ht="13.5" customHeight="1" x14ac:dyDescent="0.15">
      <c r="A45" s="91"/>
      <c r="B45" s="91"/>
      <c r="C45" s="74">
        <v>24</v>
      </c>
      <c r="D45" s="90" t="s">
        <v>199</v>
      </c>
      <c r="E45" s="90" t="s">
        <v>199</v>
      </c>
      <c r="F45" s="90" t="s">
        <v>199</v>
      </c>
      <c r="G45" s="90" t="s">
        <v>199</v>
      </c>
      <c r="H45" s="102" t="s">
        <v>145</v>
      </c>
      <c r="I45" s="102" t="s">
        <v>145</v>
      </c>
      <c r="J45" s="102" t="s">
        <v>145</v>
      </c>
      <c r="K45" s="102" t="s">
        <v>182</v>
      </c>
      <c r="L45" s="102" t="s">
        <v>182</v>
      </c>
      <c r="M45" s="102" t="s">
        <v>182</v>
      </c>
      <c r="N45" s="92">
        <v>45716</v>
      </c>
      <c r="O45" s="90">
        <v>45589</v>
      </c>
      <c r="P45" s="92"/>
      <c r="Q45" s="90"/>
      <c r="R45" s="92"/>
      <c r="S45" s="90"/>
      <c r="T45" s="90"/>
      <c r="U45" s="103"/>
      <c r="V45" s="102"/>
      <c r="W45" s="102"/>
      <c r="X45" s="102"/>
      <c r="Y45" s="102"/>
      <c r="Z45" s="102"/>
      <c r="AA45" s="102"/>
      <c r="AB45" s="82"/>
      <c r="AC45" s="82"/>
      <c r="AD45" s="82"/>
      <c r="AE45" s="82"/>
      <c r="AF45" s="82"/>
      <c r="AH45" s="83"/>
      <c r="AI45" s="84"/>
    </row>
    <row r="46" spans="1:35" s="51" customFormat="1" ht="13.5" customHeight="1" x14ac:dyDescent="0.15">
      <c r="A46" s="91"/>
      <c r="B46" s="91"/>
      <c r="C46" s="74">
        <v>25</v>
      </c>
      <c r="D46" s="90" t="s">
        <v>256</v>
      </c>
      <c r="E46" s="90" t="s">
        <v>256</v>
      </c>
      <c r="F46" s="90" t="s">
        <v>256</v>
      </c>
      <c r="G46" s="90" t="s">
        <v>256</v>
      </c>
      <c r="H46" s="102" t="s">
        <v>146</v>
      </c>
      <c r="I46" s="102" t="s">
        <v>146</v>
      </c>
      <c r="J46" s="102" t="s">
        <v>146</v>
      </c>
      <c r="K46" s="102" t="s">
        <v>182</v>
      </c>
      <c r="L46" s="102" t="s">
        <v>182</v>
      </c>
      <c r="M46" s="102" t="s">
        <v>182</v>
      </c>
      <c r="N46" s="92">
        <v>45716</v>
      </c>
      <c r="O46" s="90">
        <v>45590</v>
      </c>
      <c r="P46" s="92"/>
      <c r="Q46" s="90"/>
      <c r="R46" s="92"/>
      <c r="S46" s="90"/>
      <c r="T46" s="90"/>
      <c r="U46" s="103"/>
      <c r="V46" s="102"/>
      <c r="W46" s="102"/>
      <c r="X46" s="102"/>
      <c r="Y46" s="102"/>
      <c r="Z46" s="102"/>
      <c r="AA46" s="102"/>
      <c r="AB46" s="82"/>
      <c r="AC46" s="82"/>
      <c r="AD46" s="82"/>
      <c r="AE46" s="82"/>
      <c r="AF46" s="82"/>
      <c r="AH46" s="83"/>
      <c r="AI46" s="84"/>
    </row>
    <row r="47" spans="1:35" s="51" customFormat="1" ht="13.5" customHeight="1" x14ac:dyDescent="0.15">
      <c r="A47" s="91"/>
      <c r="B47" s="91"/>
      <c r="C47" s="74">
        <v>26</v>
      </c>
      <c r="D47" s="90"/>
      <c r="E47" s="90" t="s">
        <v>142</v>
      </c>
      <c r="F47" s="90" t="s">
        <v>142</v>
      </c>
      <c r="G47" s="90" t="s">
        <v>142</v>
      </c>
      <c r="H47" s="102"/>
      <c r="I47" s="102" t="s">
        <v>137</v>
      </c>
      <c r="J47" s="102" t="s">
        <v>137</v>
      </c>
      <c r="K47" s="102"/>
      <c r="L47" s="102" t="s">
        <v>138</v>
      </c>
      <c r="M47" s="102" t="s">
        <v>138</v>
      </c>
      <c r="N47" s="92"/>
      <c r="O47" s="90">
        <v>45591</v>
      </c>
      <c r="P47" s="92"/>
      <c r="Q47" s="90"/>
      <c r="R47" s="90"/>
      <c r="S47" s="90"/>
      <c r="T47" s="90"/>
      <c r="U47" s="103"/>
      <c r="V47" s="102"/>
      <c r="W47" s="102"/>
      <c r="X47" s="102"/>
      <c r="Y47" s="102"/>
      <c r="Z47" s="102"/>
      <c r="AA47" s="102"/>
      <c r="AB47" s="82"/>
      <c r="AC47" s="82"/>
      <c r="AD47" s="82"/>
      <c r="AE47" s="82"/>
      <c r="AF47" s="82"/>
      <c r="AH47" s="83"/>
      <c r="AI47" s="84"/>
    </row>
    <row r="48" spans="1:35" s="51" customFormat="1" ht="13.5" customHeight="1" x14ac:dyDescent="0.15">
      <c r="A48" s="91"/>
      <c r="B48" s="91"/>
      <c r="C48" s="79"/>
      <c r="D48" s="77"/>
      <c r="E48" s="77"/>
      <c r="F48" s="77"/>
      <c r="G48" s="77"/>
      <c r="H48" s="80"/>
      <c r="I48" s="80"/>
      <c r="J48" s="80"/>
      <c r="K48" s="80"/>
      <c r="L48" s="80"/>
      <c r="M48" s="80"/>
      <c r="N48" s="81"/>
      <c r="O48" s="81"/>
      <c r="P48" s="81"/>
      <c r="Q48" s="77"/>
      <c r="R48" s="77"/>
      <c r="S48" s="77"/>
      <c r="T48" s="77"/>
      <c r="U48" s="77"/>
      <c r="V48" s="80"/>
      <c r="W48" s="80"/>
      <c r="X48" s="80"/>
      <c r="Y48" s="80"/>
      <c r="Z48" s="80"/>
      <c r="AA48" s="80"/>
      <c r="AB48" s="82"/>
      <c r="AC48" s="82"/>
      <c r="AD48" s="82"/>
      <c r="AE48" s="82"/>
      <c r="AF48" s="82"/>
      <c r="AH48" s="83"/>
      <c r="AI48" s="84"/>
    </row>
    <row r="49" spans="1:35" s="51" customFormat="1" ht="13.5" customHeight="1" x14ac:dyDescent="0.15">
      <c r="A49" s="91"/>
      <c r="B49" s="91"/>
      <c r="C49" s="91" t="s">
        <v>69</v>
      </c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1"/>
      <c r="AE49" s="91"/>
      <c r="AF49" s="91"/>
    </row>
    <row r="50" spans="1:35" s="51" customFormat="1" ht="13.5" customHeight="1" x14ac:dyDescent="0.15">
      <c r="A50" s="91"/>
      <c r="B50" s="91"/>
      <c r="C50" s="90" t="s">
        <v>70</v>
      </c>
      <c r="D50" s="90"/>
      <c r="E50" s="90"/>
      <c r="F50" s="90"/>
      <c r="G50" s="90"/>
      <c r="H50" s="90" t="s">
        <v>71</v>
      </c>
      <c r="I50" s="90"/>
      <c r="J50" s="90"/>
      <c r="K50" s="90" t="s">
        <v>72</v>
      </c>
      <c r="L50" s="90"/>
      <c r="M50" s="90"/>
      <c r="N50" s="90" t="s">
        <v>151</v>
      </c>
      <c r="O50" s="90"/>
      <c r="P50" s="90" t="s">
        <v>63</v>
      </c>
      <c r="Q50" s="90"/>
      <c r="R50" s="90" t="s">
        <v>64</v>
      </c>
      <c r="S50" s="90"/>
      <c r="T50" s="90" t="s">
        <v>67</v>
      </c>
      <c r="U50" s="90"/>
      <c r="V50" s="90"/>
      <c r="W50" s="90"/>
      <c r="X50" s="90"/>
      <c r="Y50" s="90"/>
      <c r="Z50" s="90"/>
      <c r="AA50" s="90"/>
      <c r="AB50" s="90"/>
      <c r="AC50" s="90"/>
      <c r="AD50" s="90"/>
      <c r="AE50" s="90"/>
      <c r="AF50" s="90"/>
    </row>
    <row r="51" spans="1:35" s="51" customFormat="1" ht="13.5" customHeight="1" x14ac:dyDescent="0.15">
      <c r="A51" s="91"/>
      <c r="B51" s="91"/>
      <c r="C51" s="74">
        <v>1</v>
      </c>
      <c r="D51" s="102" t="s">
        <v>186</v>
      </c>
      <c r="E51" s="102" t="s">
        <v>186</v>
      </c>
      <c r="F51" s="102" t="s">
        <v>186</v>
      </c>
      <c r="G51" s="102" t="s">
        <v>186</v>
      </c>
      <c r="H51" s="102" t="s">
        <v>134</v>
      </c>
      <c r="I51" s="102" t="s">
        <v>134</v>
      </c>
      <c r="J51" s="102" t="s">
        <v>134</v>
      </c>
      <c r="K51" s="102" t="s">
        <v>135</v>
      </c>
      <c r="L51" s="102" t="s">
        <v>135</v>
      </c>
      <c r="M51" s="102" t="s">
        <v>135</v>
      </c>
      <c r="N51" s="104">
        <v>45700</v>
      </c>
      <c r="O51" s="102"/>
      <c r="P51" s="104"/>
      <c r="Q51" s="102"/>
      <c r="R51" s="104"/>
      <c r="S51" s="102"/>
      <c r="T51" s="90" t="s">
        <v>192</v>
      </c>
      <c r="U51" s="90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</row>
    <row r="52" spans="1:35" s="51" customFormat="1" ht="13.5" customHeight="1" x14ac:dyDescent="0.15">
      <c r="A52" s="91"/>
      <c r="B52" s="91"/>
      <c r="C52" s="74">
        <v>2</v>
      </c>
      <c r="D52" s="102" t="s">
        <v>187</v>
      </c>
      <c r="E52" s="102" t="s">
        <v>187</v>
      </c>
      <c r="F52" s="102" t="s">
        <v>187</v>
      </c>
      <c r="G52" s="102" t="s">
        <v>187</v>
      </c>
      <c r="H52" s="102" t="s">
        <v>134</v>
      </c>
      <c r="I52" s="102" t="s">
        <v>134</v>
      </c>
      <c r="J52" s="102" t="s">
        <v>134</v>
      </c>
      <c r="K52" s="102"/>
      <c r="L52" s="102"/>
      <c r="M52" s="102"/>
      <c r="N52" s="104">
        <v>45701</v>
      </c>
      <c r="O52" s="102">
        <v>45701</v>
      </c>
      <c r="P52" s="104"/>
      <c r="Q52" s="102"/>
      <c r="R52" s="104"/>
      <c r="S52" s="102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</row>
    <row r="53" spans="1:35" s="51" customFormat="1" ht="13.5" customHeight="1" x14ac:dyDescent="0.15">
      <c r="A53" s="91"/>
      <c r="B53" s="91"/>
      <c r="C53" s="74">
        <v>3</v>
      </c>
      <c r="D53" s="102" t="s">
        <v>188</v>
      </c>
      <c r="E53" s="102" t="s">
        <v>188</v>
      </c>
      <c r="F53" s="102" t="s">
        <v>188</v>
      </c>
      <c r="G53" s="102" t="s">
        <v>188</v>
      </c>
      <c r="H53" s="102" t="s">
        <v>134</v>
      </c>
      <c r="I53" s="102" t="s">
        <v>134</v>
      </c>
      <c r="J53" s="102" t="s">
        <v>134</v>
      </c>
      <c r="K53" s="102" t="s">
        <v>147</v>
      </c>
      <c r="L53" s="102" t="s">
        <v>147</v>
      </c>
      <c r="M53" s="102" t="s">
        <v>147</v>
      </c>
      <c r="N53" s="104">
        <v>45706</v>
      </c>
      <c r="O53" s="102">
        <v>45706</v>
      </c>
      <c r="P53" s="102"/>
      <c r="Q53" s="102"/>
      <c r="R53" s="104"/>
      <c r="S53" s="102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H53" s="91" t="s">
        <v>89</v>
      </c>
      <c r="AI53" s="91"/>
    </row>
    <row r="54" spans="1:35" s="51" customFormat="1" ht="13.5" customHeight="1" x14ac:dyDescent="0.15">
      <c r="A54" s="91"/>
      <c r="B54" s="91"/>
      <c r="C54" s="74">
        <v>4</v>
      </c>
      <c r="D54" s="102" t="s">
        <v>189</v>
      </c>
      <c r="E54" s="102" t="s">
        <v>189</v>
      </c>
      <c r="F54" s="102" t="s">
        <v>189</v>
      </c>
      <c r="G54" s="102" t="s">
        <v>189</v>
      </c>
      <c r="H54" s="102" t="s">
        <v>137</v>
      </c>
      <c r="I54" s="102" t="s">
        <v>137</v>
      </c>
      <c r="J54" s="102" t="s">
        <v>137</v>
      </c>
      <c r="K54" s="102" t="s">
        <v>147</v>
      </c>
      <c r="L54" s="102" t="s">
        <v>147</v>
      </c>
      <c r="M54" s="102" t="s">
        <v>147</v>
      </c>
      <c r="N54" s="104">
        <v>45713</v>
      </c>
      <c r="O54" s="102"/>
      <c r="P54" s="102"/>
      <c r="Q54" s="102"/>
      <c r="R54" s="104"/>
      <c r="S54" s="102"/>
      <c r="T54" s="90" t="s">
        <v>192</v>
      </c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H54" s="91" t="s">
        <v>6</v>
      </c>
      <c r="AI54" s="91"/>
    </row>
    <row r="55" spans="1:35" s="51" customFormat="1" ht="13.5" customHeight="1" x14ac:dyDescent="0.15">
      <c r="A55" s="91"/>
      <c r="B55" s="91"/>
      <c r="C55" s="52">
        <v>5</v>
      </c>
      <c r="D55" s="111" t="s">
        <v>190</v>
      </c>
      <c r="E55" s="112" t="s">
        <v>190</v>
      </c>
      <c r="F55" s="112" t="s">
        <v>190</v>
      </c>
      <c r="G55" s="113" t="s">
        <v>190</v>
      </c>
      <c r="H55" s="102" t="s">
        <v>134</v>
      </c>
      <c r="I55" s="102" t="s">
        <v>134</v>
      </c>
      <c r="J55" s="102" t="s">
        <v>134</v>
      </c>
      <c r="K55" s="102" t="s">
        <v>191</v>
      </c>
      <c r="L55" s="102" t="s">
        <v>191</v>
      </c>
      <c r="M55" s="102" t="s">
        <v>191</v>
      </c>
      <c r="N55" s="104">
        <v>45714</v>
      </c>
      <c r="O55" s="102">
        <v>45714</v>
      </c>
      <c r="P55" s="102"/>
      <c r="Q55" s="102"/>
      <c r="R55" s="104"/>
      <c r="S55" s="102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H55" s="76"/>
      <c r="AI55" s="76"/>
    </row>
    <row r="56" spans="1:35" s="51" customFormat="1" ht="13.5" customHeight="1" x14ac:dyDescent="0.15">
      <c r="A56" s="91"/>
      <c r="B56" s="91"/>
      <c r="C56" s="74">
        <v>6</v>
      </c>
      <c r="D56" s="114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H56" s="54">
        <v>5</v>
      </c>
      <c r="AI56" s="53" t="s">
        <v>85</v>
      </c>
    </row>
    <row r="57" spans="1:35" s="51" customFormat="1" ht="13.5" customHeight="1" x14ac:dyDescent="0.15">
      <c r="A57" s="91"/>
      <c r="B57" s="91"/>
      <c r="C57" s="91" t="s">
        <v>73</v>
      </c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</row>
    <row r="58" spans="1:35" s="51" customFormat="1" ht="13.5" customHeight="1" x14ac:dyDescent="0.15">
      <c r="A58" s="91"/>
      <c r="B58" s="91"/>
      <c r="C58" s="90" t="s">
        <v>60</v>
      </c>
      <c r="D58" s="90"/>
      <c r="E58" s="90"/>
      <c r="F58" s="90"/>
      <c r="G58" s="90"/>
      <c r="H58" s="90" t="s">
        <v>61</v>
      </c>
      <c r="I58" s="90"/>
      <c r="J58" s="90"/>
      <c r="K58" s="90" t="s">
        <v>62</v>
      </c>
      <c r="L58" s="90"/>
      <c r="M58" s="90"/>
      <c r="N58" s="90" t="s">
        <v>74</v>
      </c>
      <c r="O58" s="90"/>
      <c r="P58" s="90" t="s">
        <v>64</v>
      </c>
      <c r="Q58" s="90"/>
      <c r="R58" s="90" t="s">
        <v>75</v>
      </c>
      <c r="S58" s="90"/>
      <c r="T58" s="90"/>
      <c r="U58" s="90"/>
      <c r="V58" s="90"/>
      <c r="W58" s="90"/>
      <c r="X58" s="90"/>
      <c r="Y58" s="90"/>
      <c r="Z58" s="90"/>
      <c r="AA58" s="90"/>
      <c r="AB58" s="75"/>
      <c r="AC58" s="75"/>
      <c r="AD58" s="75"/>
      <c r="AE58" s="75"/>
      <c r="AF58" s="75"/>
    </row>
    <row r="59" spans="1:35" s="51" customFormat="1" ht="13.5" customHeight="1" x14ac:dyDescent="0.15">
      <c r="A59" s="91"/>
      <c r="B59" s="91"/>
      <c r="C59" s="74">
        <v>1</v>
      </c>
      <c r="D59" s="102" t="s">
        <v>193</v>
      </c>
      <c r="E59" s="102" t="s">
        <v>193</v>
      </c>
      <c r="F59" s="102" t="s">
        <v>193</v>
      </c>
      <c r="G59" s="102" t="s">
        <v>193</v>
      </c>
      <c r="H59" s="102" t="s">
        <v>134</v>
      </c>
      <c r="I59" s="102" t="s">
        <v>134</v>
      </c>
      <c r="J59" s="102" t="s">
        <v>134</v>
      </c>
      <c r="K59" s="102" t="s">
        <v>135</v>
      </c>
      <c r="L59" s="102" t="s">
        <v>135</v>
      </c>
      <c r="M59" s="102" t="s">
        <v>135</v>
      </c>
      <c r="N59" s="105">
        <v>45690</v>
      </c>
      <c r="O59" s="106">
        <v>45690</v>
      </c>
      <c r="P59" s="105">
        <v>45691</v>
      </c>
      <c r="Q59" s="105">
        <v>45691</v>
      </c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75"/>
      <c r="AC59" s="75"/>
      <c r="AD59" s="75"/>
      <c r="AE59" s="75"/>
      <c r="AF59" s="75"/>
    </row>
    <row r="60" spans="1:35" s="51" customFormat="1" ht="13.5" customHeight="1" x14ac:dyDescent="0.15">
      <c r="A60" s="91"/>
      <c r="B60" s="91"/>
      <c r="C60" s="74">
        <v>2</v>
      </c>
      <c r="D60" s="102" t="s">
        <v>194</v>
      </c>
      <c r="E60" s="102" t="s">
        <v>194</v>
      </c>
      <c r="F60" s="102" t="s">
        <v>194</v>
      </c>
      <c r="G60" s="102" t="s">
        <v>194</v>
      </c>
      <c r="H60" s="102" t="s">
        <v>134</v>
      </c>
      <c r="I60" s="102" t="s">
        <v>134</v>
      </c>
      <c r="J60" s="102" t="s">
        <v>134</v>
      </c>
      <c r="K60" s="102" t="s">
        <v>182</v>
      </c>
      <c r="L60" s="102" t="s">
        <v>182</v>
      </c>
      <c r="M60" s="102" t="s">
        <v>182</v>
      </c>
      <c r="N60" s="105">
        <v>45691</v>
      </c>
      <c r="O60" s="106">
        <v>45691</v>
      </c>
      <c r="P60" s="105">
        <v>45698</v>
      </c>
      <c r="Q60" s="105">
        <v>45698</v>
      </c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75"/>
      <c r="AC60" s="75"/>
      <c r="AD60" s="75"/>
      <c r="AE60" s="75"/>
      <c r="AF60" s="75"/>
    </row>
    <row r="61" spans="1:35" s="51" customFormat="1" ht="13.5" customHeight="1" x14ac:dyDescent="0.15">
      <c r="A61" s="91"/>
      <c r="B61" s="91"/>
      <c r="C61" s="74">
        <v>3</v>
      </c>
      <c r="D61" s="102" t="s">
        <v>195</v>
      </c>
      <c r="E61" s="102" t="s">
        <v>195</v>
      </c>
      <c r="F61" s="102" t="s">
        <v>195</v>
      </c>
      <c r="G61" s="102" t="s">
        <v>195</v>
      </c>
      <c r="H61" s="102" t="s">
        <v>145</v>
      </c>
      <c r="I61" s="102" t="s">
        <v>145</v>
      </c>
      <c r="J61" s="102" t="s">
        <v>145</v>
      </c>
      <c r="K61" s="102" t="s">
        <v>182</v>
      </c>
      <c r="L61" s="102" t="s">
        <v>182</v>
      </c>
      <c r="M61" s="102" t="s">
        <v>182</v>
      </c>
      <c r="N61" s="105">
        <v>45692</v>
      </c>
      <c r="O61" s="106">
        <v>45692</v>
      </c>
      <c r="P61" s="105">
        <v>45698</v>
      </c>
      <c r="Q61" s="105">
        <v>45698</v>
      </c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75"/>
      <c r="AC61" s="75"/>
      <c r="AD61" s="75"/>
      <c r="AE61" s="75"/>
      <c r="AF61" s="75"/>
    </row>
    <row r="62" spans="1:35" s="51" customFormat="1" ht="13.5" customHeight="1" x14ac:dyDescent="0.15">
      <c r="A62" s="91"/>
      <c r="B62" s="91"/>
      <c r="C62" s="74">
        <v>4</v>
      </c>
      <c r="D62" s="102" t="s">
        <v>196</v>
      </c>
      <c r="E62" s="102" t="s">
        <v>196</v>
      </c>
      <c r="F62" s="102" t="s">
        <v>196</v>
      </c>
      <c r="G62" s="102" t="s">
        <v>196</v>
      </c>
      <c r="H62" s="102" t="s">
        <v>145</v>
      </c>
      <c r="I62" s="102" t="s">
        <v>145</v>
      </c>
      <c r="J62" s="102" t="s">
        <v>145</v>
      </c>
      <c r="K62" s="102" t="s">
        <v>177</v>
      </c>
      <c r="L62" s="102" t="s">
        <v>177</v>
      </c>
      <c r="M62" s="102" t="s">
        <v>177</v>
      </c>
      <c r="N62" s="105">
        <v>45694</v>
      </c>
      <c r="O62" s="106">
        <v>45694</v>
      </c>
      <c r="P62" s="105">
        <v>45698</v>
      </c>
      <c r="Q62" s="105">
        <v>45698</v>
      </c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75"/>
      <c r="AC62" s="75"/>
      <c r="AD62" s="75"/>
      <c r="AE62" s="75"/>
      <c r="AF62" s="75"/>
    </row>
    <row r="63" spans="1:35" s="51" customFormat="1" ht="13.5" customHeight="1" x14ac:dyDescent="0.15">
      <c r="A63" s="91"/>
      <c r="B63" s="91"/>
      <c r="C63" s="74">
        <v>5</v>
      </c>
      <c r="D63" s="102" t="s">
        <v>197</v>
      </c>
      <c r="E63" s="102" t="s">
        <v>197</v>
      </c>
      <c r="F63" s="102" t="s">
        <v>197</v>
      </c>
      <c r="G63" s="102" t="s">
        <v>197</v>
      </c>
      <c r="H63" s="102" t="s">
        <v>145</v>
      </c>
      <c r="I63" s="102" t="s">
        <v>145</v>
      </c>
      <c r="J63" s="102" t="s">
        <v>145</v>
      </c>
      <c r="K63" s="102" t="s">
        <v>182</v>
      </c>
      <c r="L63" s="102" t="s">
        <v>182</v>
      </c>
      <c r="M63" s="102" t="s">
        <v>182</v>
      </c>
      <c r="N63" s="105">
        <v>45694</v>
      </c>
      <c r="O63" s="106">
        <v>45694</v>
      </c>
      <c r="P63" s="105">
        <v>45700</v>
      </c>
      <c r="Q63" s="105">
        <v>45700</v>
      </c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75"/>
      <c r="AC63" s="75"/>
      <c r="AD63" s="75"/>
      <c r="AE63" s="75"/>
      <c r="AF63" s="75"/>
    </row>
    <row r="64" spans="1:35" s="51" customFormat="1" ht="13.5" customHeight="1" x14ac:dyDescent="0.15">
      <c r="A64" s="91"/>
      <c r="B64" s="91"/>
      <c r="C64" s="74">
        <v>6</v>
      </c>
      <c r="D64" s="102" t="s">
        <v>198</v>
      </c>
      <c r="E64" s="102" t="s">
        <v>198</v>
      </c>
      <c r="F64" s="102" t="s">
        <v>198</v>
      </c>
      <c r="G64" s="102" t="s">
        <v>198</v>
      </c>
      <c r="H64" s="102" t="s">
        <v>134</v>
      </c>
      <c r="I64" s="102" t="s">
        <v>134</v>
      </c>
      <c r="J64" s="102" t="s">
        <v>134</v>
      </c>
      <c r="K64" s="102" t="s">
        <v>182</v>
      </c>
      <c r="L64" s="102" t="s">
        <v>182</v>
      </c>
      <c r="M64" s="102" t="s">
        <v>182</v>
      </c>
      <c r="N64" s="105">
        <v>45698</v>
      </c>
      <c r="O64" s="106">
        <v>45698</v>
      </c>
      <c r="P64" s="105">
        <v>45700</v>
      </c>
      <c r="Q64" s="105">
        <v>45700</v>
      </c>
      <c r="R64" s="106"/>
      <c r="S64" s="106"/>
      <c r="T64" s="106"/>
      <c r="U64" s="106"/>
      <c r="V64" s="106"/>
      <c r="W64" s="106"/>
      <c r="X64" s="106"/>
      <c r="Y64" s="106"/>
      <c r="Z64" s="106"/>
      <c r="AA64" s="106"/>
      <c r="AB64" s="75"/>
      <c r="AC64" s="75"/>
      <c r="AD64" s="75"/>
      <c r="AE64" s="75"/>
      <c r="AF64" s="75"/>
    </row>
    <row r="65" spans="1:35" s="51" customFormat="1" ht="13.5" customHeight="1" x14ac:dyDescent="0.15">
      <c r="A65" s="91"/>
      <c r="B65" s="91"/>
      <c r="C65" s="74">
        <v>7</v>
      </c>
      <c r="D65" s="102" t="s">
        <v>199</v>
      </c>
      <c r="E65" s="102" t="s">
        <v>199</v>
      </c>
      <c r="F65" s="102" t="s">
        <v>199</v>
      </c>
      <c r="G65" s="102" t="s">
        <v>199</v>
      </c>
      <c r="H65" s="102" t="s">
        <v>145</v>
      </c>
      <c r="I65" s="102" t="s">
        <v>145</v>
      </c>
      <c r="J65" s="102" t="s">
        <v>145</v>
      </c>
      <c r="K65" s="102" t="s">
        <v>147</v>
      </c>
      <c r="L65" s="102" t="s">
        <v>147</v>
      </c>
      <c r="M65" s="102" t="s">
        <v>147</v>
      </c>
      <c r="N65" s="105">
        <v>45702</v>
      </c>
      <c r="O65" s="106">
        <v>45702</v>
      </c>
      <c r="P65" s="105">
        <v>45708</v>
      </c>
      <c r="Q65" s="105">
        <v>45708</v>
      </c>
      <c r="R65" s="106"/>
      <c r="S65" s="106"/>
      <c r="T65" s="106"/>
      <c r="U65" s="106"/>
      <c r="V65" s="106"/>
      <c r="W65" s="106"/>
      <c r="X65" s="106"/>
      <c r="Y65" s="106"/>
      <c r="Z65" s="106"/>
      <c r="AA65" s="106"/>
      <c r="AB65" s="75"/>
      <c r="AC65" s="75"/>
      <c r="AD65" s="75"/>
      <c r="AE65" s="75"/>
      <c r="AF65" s="75"/>
    </row>
    <row r="66" spans="1:35" s="51" customFormat="1" ht="13.5" customHeight="1" x14ac:dyDescent="0.15">
      <c r="A66" s="91"/>
      <c r="B66" s="91"/>
      <c r="C66" s="74">
        <v>8</v>
      </c>
      <c r="D66" s="102" t="s">
        <v>200</v>
      </c>
      <c r="E66" s="102" t="s">
        <v>200</v>
      </c>
      <c r="F66" s="102" t="s">
        <v>200</v>
      </c>
      <c r="G66" s="102" t="s">
        <v>200</v>
      </c>
      <c r="H66" s="102" t="s">
        <v>134</v>
      </c>
      <c r="I66" s="102" t="s">
        <v>134</v>
      </c>
      <c r="J66" s="102" t="s">
        <v>134</v>
      </c>
      <c r="K66" s="102" t="s">
        <v>191</v>
      </c>
      <c r="L66" s="102" t="s">
        <v>191</v>
      </c>
      <c r="M66" s="102" t="s">
        <v>191</v>
      </c>
      <c r="N66" s="105">
        <v>45702</v>
      </c>
      <c r="O66" s="106">
        <v>45702</v>
      </c>
      <c r="P66" s="105">
        <v>45708</v>
      </c>
      <c r="Q66" s="105">
        <v>45708</v>
      </c>
      <c r="R66" s="106"/>
      <c r="S66" s="106"/>
      <c r="T66" s="106"/>
      <c r="U66" s="106"/>
      <c r="V66" s="106"/>
      <c r="W66" s="106"/>
      <c r="X66" s="106"/>
      <c r="Y66" s="106"/>
      <c r="Z66" s="106"/>
      <c r="AA66" s="106"/>
      <c r="AB66" s="75"/>
      <c r="AC66" s="75"/>
      <c r="AD66" s="75"/>
      <c r="AE66" s="75"/>
      <c r="AF66" s="75"/>
    </row>
    <row r="67" spans="1:35" s="51" customFormat="1" ht="13.5" customHeight="1" x14ac:dyDescent="0.15">
      <c r="A67" s="91"/>
      <c r="B67" s="91"/>
      <c r="C67" s="74">
        <v>9</v>
      </c>
      <c r="D67" s="102" t="s">
        <v>201</v>
      </c>
      <c r="E67" s="102" t="s">
        <v>201</v>
      </c>
      <c r="F67" s="102" t="s">
        <v>201</v>
      </c>
      <c r="G67" s="102" t="s">
        <v>201</v>
      </c>
      <c r="H67" s="102" t="s">
        <v>145</v>
      </c>
      <c r="I67" s="102" t="s">
        <v>145</v>
      </c>
      <c r="J67" s="102" t="s">
        <v>145</v>
      </c>
      <c r="K67" s="102" t="s">
        <v>182</v>
      </c>
      <c r="L67" s="102" t="s">
        <v>182</v>
      </c>
      <c r="M67" s="102" t="s">
        <v>182</v>
      </c>
      <c r="N67" s="105">
        <v>45702</v>
      </c>
      <c r="O67" s="106">
        <v>45702</v>
      </c>
      <c r="P67" s="105">
        <v>45708</v>
      </c>
      <c r="Q67" s="105">
        <v>45708</v>
      </c>
      <c r="R67" s="106"/>
      <c r="S67" s="106"/>
      <c r="T67" s="106"/>
      <c r="U67" s="106"/>
      <c r="V67" s="106"/>
      <c r="W67" s="106"/>
      <c r="X67" s="106"/>
      <c r="Y67" s="106"/>
      <c r="Z67" s="106"/>
      <c r="AA67" s="106"/>
      <c r="AB67" s="75"/>
      <c r="AC67" s="75"/>
      <c r="AD67" s="75"/>
      <c r="AE67" s="75"/>
      <c r="AF67" s="75"/>
    </row>
    <row r="68" spans="1:35" s="51" customFormat="1" ht="13.5" customHeight="1" x14ac:dyDescent="0.15">
      <c r="A68" s="91"/>
      <c r="B68" s="91"/>
      <c r="C68" s="74">
        <v>10</v>
      </c>
      <c r="D68" s="102" t="s">
        <v>202</v>
      </c>
      <c r="E68" s="102" t="s">
        <v>202</v>
      </c>
      <c r="F68" s="102" t="s">
        <v>202</v>
      </c>
      <c r="G68" s="102" t="s">
        <v>202</v>
      </c>
      <c r="H68" s="102" t="s">
        <v>134</v>
      </c>
      <c r="I68" s="102" t="s">
        <v>134</v>
      </c>
      <c r="J68" s="102" t="s">
        <v>134</v>
      </c>
      <c r="K68" s="102" t="s">
        <v>147</v>
      </c>
      <c r="L68" s="102" t="s">
        <v>147</v>
      </c>
      <c r="M68" s="102" t="s">
        <v>147</v>
      </c>
      <c r="N68" s="105">
        <v>45703</v>
      </c>
      <c r="O68" s="106">
        <v>45703</v>
      </c>
      <c r="P68" s="105">
        <v>45708</v>
      </c>
      <c r="Q68" s="105">
        <v>45708</v>
      </c>
      <c r="R68" s="106"/>
      <c r="S68" s="106"/>
      <c r="T68" s="106"/>
      <c r="U68" s="106"/>
      <c r="V68" s="106"/>
      <c r="W68" s="106"/>
      <c r="X68" s="106"/>
      <c r="Y68" s="106"/>
      <c r="Z68" s="106"/>
      <c r="AA68" s="106"/>
      <c r="AB68" s="75"/>
      <c r="AC68" s="75"/>
      <c r="AD68" s="75"/>
      <c r="AE68" s="75"/>
      <c r="AF68" s="75"/>
    </row>
    <row r="69" spans="1:35" s="51" customFormat="1" ht="13.5" customHeight="1" x14ac:dyDescent="0.15">
      <c r="A69" s="91"/>
      <c r="B69" s="91"/>
      <c r="C69" s="74">
        <v>11</v>
      </c>
      <c r="D69" s="102" t="s">
        <v>203</v>
      </c>
      <c r="E69" s="102" t="s">
        <v>203</v>
      </c>
      <c r="F69" s="102" t="s">
        <v>203</v>
      </c>
      <c r="G69" s="102" t="s">
        <v>203</v>
      </c>
      <c r="H69" s="102" t="s">
        <v>134</v>
      </c>
      <c r="I69" s="102" t="s">
        <v>134</v>
      </c>
      <c r="J69" s="102" t="s">
        <v>134</v>
      </c>
      <c r="K69" s="102" t="s">
        <v>135</v>
      </c>
      <c r="L69" s="102" t="s">
        <v>135</v>
      </c>
      <c r="M69" s="102" t="s">
        <v>135</v>
      </c>
      <c r="N69" s="105">
        <v>45710</v>
      </c>
      <c r="O69" s="106">
        <v>45710</v>
      </c>
      <c r="P69" s="105">
        <v>45715</v>
      </c>
      <c r="Q69" s="105">
        <v>45715</v>
      </c>
      <c r="R69" s="106"/>
      <c r="S69" s="106"/>
      <c r="T69" s="106"/>
      <c r="U69" s="106"/>
      <c r="V69" s="106"/>
      <c r="W69" s="106"/>
      <c r="X69" s="106"/>
      <c r="Y69" s="106"/>
      <c r="Z69" s="106"/>
      <c r="AA69" s="106"/>
      <c r="AB69" s="75"/>
      <c r="AC69" s="75"/>
      <c r="AD69" s="75"/>
      <c r="AE69" s="75"/>
      <c r="AF69" s="75"/>
    </row>
    <row r="70" spans="1:35" s="51" customFormat="1" ht="13.5" customHeight="1" x14ac:dyDescent="0.15">
      <c r="A70" s="91"/>
      <c r="B70" s="91"/>
      <c r="C70" s="74">
        <v>12</v>
      </c>
      <c r="D70" s="102" t="s">
        <v>204</v>
      </c>
      <c r="E70" s="102" t="s">
        <v>204</v>
      </c>
      <c r="F70" s="102" t="s">
        <v>204</v>
      </c>
      <c r="G70" s="102" t="s">
        <v>204</v>
      </c>
      <c r="H70" s="102" t="s">
        <v>145</v>
      </c>
      <c r="I70" s="102" t="s">
        <v>145</v>
      </c>
      <c r="J70" s="102" t="s">
        <v>145</v>
      </c>
      <c r="K70" s="102" t="s">
        <v>135</v>
      </c>
      <c r="L70" s="102" t="s">
        <v>135</v>
      </c>
      <c r="M70" s="102" t="s">
        <v>135</v>
      </c>
      <c r="N70" s="105">
        <v>45711</v>
      </c>
      <c r="O70" s="106">
        <v>45711</v>
      </c>
      <c r="P70" s="105">
        <v>45715</v>
      </c>
      <c r="Q70" s="105">
        <v>45715</v>
      </c>
      <c r="R70" s="106"/>
      <c r="S70" s="106"/>
      <c r="T70" s="106"/>
      <c r="U70" s="106"/>
      <c r="V70" s="106"/>
      <c r="W70" s="106"/>
      <c r="X70" s="106"/>
      <c r="Y70" s="106"/>
      <c r="Z70" s="106"/>
      <c r="AA70" s="106"/>
      <c r="AB70" s="75"/>
      <c r="AC70" s="75"/>
      <c r="AD70" s="75"/>
      <c r="AE70" s="75"/>
      <c r="AF70" s="75"/>
    </row>
    <row r="71" spans="1:35" s="51" customFormat="1" ht="13.5" customHeight="1" x14ac:dyDescent="0.15">
      <c r="A71" s="91"/>
      <c r="B71" s="91"/>
      <c r="C71" s="74">
        <v>13</v>
      </c>
      <c r="D71" s="102" t="s">
        <v>205</v>
      </c>
      <c r="E71" s="102" t="s">
        <v>205</v>
      </c>
      <c r="F71" s="102" t="s">
        <v>205</v>
      </c>
      <c r="G71" s="102" t="s">
        <v>205</v>
      </c>
      <c r="H71" s="102" t="s">
        <v>145</v>
      </c>
      <c r="I71" s="102" t="s">
        <v>145</v>
      </c>
      <c r="J71" s="102" t="s">
        <v>145</v>
      </c>
      <c r="K71" s="102" t="s">
        <v>191</v>
      </c>
      <c r="L71" s="102" t="s">
        <v>191</v>
      </c>
      <c r="M71" s="102" t="s">
        <v>191</v>
      </c>
      <c r="N71" s="105">
        <v>45712</v>
      </c>
      <c r="O71" s="106">
        <v>45712</v>
      </c>
      <c r="P71" s="105">
        <v>45715</v>
      </c>
      <c r="Q71" s="105">
        <v>45715</v>
      </c>
      <c r="R71" s="106"/>
      <c r="S71" s="106"/>
      <c r="T71" s="106"/>
      <c r="U71" s="106"/>
      <c r="V71" s="106"/>
      <c r="W71" s="106"/>
      <c r="X71" s="106"/>
      <c r="Y71" s="106"/>
      <c r="Z71" s="106"/>
      <c r="AA71" s="106"/>
      <c r="AB71" s="75"/>
      <c r="AC71" s="75"/>
      <c r="AD71" s="75"/>
      <c r="AE71" s="75"/>
      <c r="AF71" s="75"/>
    </row>
    <row r="72" spans="1:35" s="51" customFormat="1" ht="13.5" customHeight="1" x14ac:dyDescent="0.15">
      <c r="A72" s="91"/>
      <c r="B72" s="91"/>
      <c r="C72" s="74">
        <v>14</v>
      </c>
      <c r="D72" s="102" t="s">
        <v>206</v>
      </c>
      <c r="E72" s="102" t="s">
        <v>206</v>
      </c>
      <c r="F72" s="102" t="s">
        <v>206</v>
      </c>
      <c r="G72" s="102" t="s">
        <v>206</v>
      </c>
      <c r="H72" s="102" t="s">
        <v>145</v>
      </c>
      <c r="I72" s="102" t="s">
        <v>145</v>
      </c>
      <c r="J72" s="102" t="s">
        <v>145</v>
      </c>
      <c r="K72" s="102" t="s">
        <v>135</v>
      </c>
      <c r="L72" s="102" t="s">
        <v>135</v>
      </c>
      <c r="M72" s="102" t="s">
        <v>135</v>
      </c>
      <c r="N72" s="105">
        <v>45713</v>
      </c>
      <c r="O72" s="106">
        <v>45713</v>
      </c>
      <c r="P72" s="105">
        <v>45715</v>
      </c>
      <c r="Q72" s="105">
        <v>45715</v>
      </c>
      <c r="R72" s="106"/>
      <c r="S72" s="106"/>
      <c r="T72" s="106"/>
      <c r="U72" s="106"/>
      <c r="V72" s="106"/>
      <c r="W72" s="106"/>
      <c r="X72" s="106"/>
      <c r="Y72" s="106"/>
      <c r="Z72" s="106"/>
      <c r="AA72" s="106"/>
      <c r="AB72" s="75"/>
      <c r="AC72" s="75"/>
      <c r="AD72" s="75"/>
      <c r="AE72" s="75"/>
      <c r="AF72" s="75"/>
    </row>
    <row r="73" spans="1:35" s="51" customFormat="1" ht="13.5" customHeight="1" x14ac:dyDescent="0.15">
      <c r="A73" s="91"/>
      <c r="B73" s="91"/>
      <c r="C73" s="74">
        <v>15</v>
      </c>
      <c r="D73" s="102" t="s">
        <v>207</v>
      </c>
      <c r="E73" s="102" t="s">
        <v>207</v>
      </c>
      <c r="F73" s="102" t="s">
        <v>207</v>
      </c>
      <c r="G73" s="102" t="s">
        <v>207</v>
      </c>
      <c r="H73" s="102" t="s">
        <v>145</v>
      </c>
      <c r="I73" s="102" t="s">
        <v>145</v>
      </c>
      <c r="J73" s="102" t="s">
        <v>145</v>
      </c>
      <c r="K73" s="102" t="s">
        <v>177</v>
      </c>
      <c r="L73" s="102" t="s">
        <v>177</v>
      </c>
      <c r="M73" s="102" t="s">
        <v>177</v>
      </c>
      <c r="N73" s="105">
        <v>45714</v>
      </c>
      <c r="O73" s="106">
        <v>45714</v>
      </c>
      <c r="P73" s="105">
        <v>45720</v>
      </c>
      <c r="Q73" s="105">
        <v>45649</v>
      </c>
      <c r="R73" s="106"/>
      <c r="S73" s="106"/>
      <c r="T73" s="106"/>
      <c r="U73" s="106"/>
      <c r="V73" s="106"/>
      <c r="W73" s="106"/>
      <c r="X73" s="106"/>
      <c r="Y73" s="106"/>
      <c r="Z73" s="106"/>
      <c r="AA73" s="106"/>
      <c r="AB73" s="75"/>
      <c r="AC73" s="75"/>
      <c r="AD73" s="75"/>
      <c r="AE73" s="75"/>
      <c r="AF73" s="75"/>
    </row>
    <row r="74" spans="1:35" s="51" customFormat="1" ht="13.5" customHeight="1" x14ac:dyDescent="0.15">
      <c r="A74" s="91"/>
      <c r="B74" s="91"/>
      <c r="C74" s="74">
        <v>16</v>
      </c>
      <c r="D74" s="102" t="s">
        <v>208</v>
      </c>
      <c r="E74" s="102" t="s">
        <v>208</v>
      </c>
      <c r="F74" s="102" t="s">
        <v>208</v>
      </c>
      <c r="G74" s="102" t="s">
        <v>208</v>
      </c>
      <c r="H74" s="102" t="s">
        <v>134</v>
      </c>
      <c r="I74" s="102" t="s">
        <v>134</v>
      </c>
      <c r="J74" s="102" t="s">
        <v>134</v>
      </c>
      <c r="K74" s="102" t="s">
        <v>149</v>
      </c>
      <c r="L74" s="102" t="s">
        <v>149</v>
      </c>
      <c r="M74" s="102" t="s">
        <v>149</v>
      </c>
      <c r="N74" s="105">
        <v>45714</v>
      </c>
      <c r="O74" s="106">
        <v>45714</v>
      </c>
      <c r="P74" s="105">
        <v>45715</v>
      </c>
      <c r="Q74" s="105">
        <v>45650</v>
      </c>
      <c r="R74" s="106"/>
      <c r="S74" s="106"/>
      <c r="T74" s="106"/>
      <c r="U74" s="106"/>
      <c r="V74" s="106"/>
      <c r="W74" s="106"/>
      <c r="X74" s="106"/>
      <c r="Y74" s="106"/>
      <c r="Z74" s="106"/>
      <c r="AA74" s="106"/>
      <c r="AB74" s="75"/>
      <c r="AC74" s="75"/>
      <c r="AD74" s="75"/>
      <c r="AE74" s="75"/>
      <c r="AF74" s="75"/>
    </row>
    <row r="75" spans="1:35" s="51" customFormat="1" ht="13.5" customHeight="1" x14ac:dyDescent="0.15">
      <c r="A75" s="91"/>
      <c r="B75" s="91"/>
      <c r="C75" s="74">
        <v>17</v>
      </c>
      <c r="D75" s="111" t="s">
        <v>258</v>
      </c>
      <c r="E75" s="112" t="s">
        <v>258</v>
      </c>
      <c r="F75" s="112" t="s">
        <v>258</v>
      </c>
      <c r="G75" s="113" t="s">
        <v>258</v>
      </c>
      <c r="H75" s="111" t="s">
        <v>134</v>
      </c>
      <c r="I75" s="112" t="s">
        <v>134</v>
      </c>
      <c r="J75" s="113" t="s">
        <v>134</v>
      </c>
      <c r="K75" s="111" t="s">
        <v>182</v>
      </c>
      <c r="L75" s="112" t="s">
        <v>182</v>
      </c>
      <c r="M75" s="113" t="s">
        <v>182</v>
      </c>
      <c r="N75" s="120">
        <v>45716</v>
      </c>
      <c r="O75" s="121">
        <v>45714</v>
      </c>
      <c r="P75" s="105">
        <v>45720</v>
      </c>
      <c r="Q75" s="105">
        <v>45651</v>
      </c>
      <c r="R75" s="106"/>
      <c r="S75" s="106"/>
      <c r="T75" s="106"/>
      <c r="U75" s="106"/>
      <c r="V75" s="106"/>
      <c r="W75" s="106"/>
      <c r="X75" s="106"/>
      <c r="Y75" s="106"/>
      <c r="Z75" s="106"/>
      <c r="AA75" s="106"/>
      <c r="AB75" s="75"/>
      <c r="AC75" s="75"/>
      <c r="AD75" s="75"/>
      <c r="AE75" s="75"/>
      <c r="AF75" s="75"/>
    </row>
    <row r="76" spans="1:35" s="51" customFormat="1" ht="13.5" customHeight="1" x14ac:dyDescent="0.15">
      <c r="A76" s="91"/>
      <c r="B76" s="91"/>
      <c r="C76" s="74">
        <v>18</v>
      </c>
      <c r="D76" s="102" t="s">
        <v>259</v>
      </c>
      <c r="E76" s="102" t="s">
        <v>259</v>
      </c>
      <c r="F76" s="102" t="s">
        <v>259</v>
      </c>
      <c r="G76" s="102" t="s">
        <v>259</v>
      </c>
      <c r="H76" s="111" t="s">
        <v>134</v>
      </c>
      <c r="I76" s="112" t="s">
        <v>134</v>
      </c>
      <c r="J76" s="113" t="s">
        <v>134</v>
      </c>
      <c r="K76" s="102" t="s">
        <v>177</v>
      </c>
      <c r="L76" s="102" t="s">
        <v>177</v>
      </c>
      <c r="M76" s="102" t="s">
        <v>177</v>
      </c>
      <c r="N76" s="120">
        <v>45716</v>
      </c>
      <c r="O76" s="121">
        <v>45646</v>
      </c>
      <c r="P76" s="105">
        <v>45720</v>
      </c>
      <c r="Q76" s="105">
        <v>45652</v>
      </c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75"/>
      <c r="AC76" s="75"/>
      <c r="AD76" s="75"/>
      <c r="AE76" s="75"/>
      <c r="AF76" s="75"/>
    </row>
    <row r="77" spans="1:35" s="51" customFormat="1" ht="13.5" customHeight="1" x14ac:dyDescent="0.15">
      <c r="A77" s="91"/>
      <c r="B77" s="91"/>
      <c r="C77" s="74">
        <v>19</v>
      </c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5"/>
      <c r="O77" s="106"/>
      <c r="P77" s="105"/>
      <c r="Q77" s="105">
        <v>45586</v>
      </c>
      <c r="R77" s="106"/>
      <c r="S77" s="106"/>
      <c r="T77" s="106"/>
      <c r="U77" s="106"/>
      <c r="V77" s="106"/>
      <c r="W77" s="106"/>
      <c r="X77" s="106"/>
      <c r="Y77" s="106"/>
      <c r="Z77" s="106"/>
      <c r="AA77" s="106"/>
      <c r="AB77" s="75"/>
      <c r="AC77" s="75"/>
      <c r="AD77" s="75"/>
      <c r="AE77" s="75"/>
      <c r="AF77" s="75"/>
    </row>
    <row r="78" spans="1:35" s="51" customFormat="1" ht="13.5" customHeight="1" x14ac:dyDescent="0.15">
      <c r="A78" s="91"/>
      <c r="B78" s="91"/>
      <c r="C78" s="74">
        <v>20</v>
      </c>
      <c r="D78" s="102"/>
      <c r="E78" s="102" t="s">
        <v>148</v>
      </c>
      <c r="F78" s="102" t="s">
        <v>148</v>
      </c>
      <c r="G78" s="102" t="s">
        <v>148</v>
      </c>
      <c r="H78" s="102"/>
      <c r="I78" s="102" t="s">
        <v>134</v>
      </c>
      <c r="J78" s="102" t="s">
        <v>134</v>
      </c>
      <c r="K78" s="102"/>
      <c r="L78" s="102" t="s">
        <v>135</v>
      </c>
      <c r="M78" s="102" t="s">
        <v>135</v>
      </c>
      <c r="N78" s="105"/>
      <c r="O78" s="106">
        <v>45648</v>
      </c>
      <c r="P78" s="105"/>
      <c r="Q78" s="105">
        <v>45587</v>
      </c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75"/>
      <c r="AC78" s="75"/>
      <c r="AD78" s="75"/>
      <c r="AE78" s="75"/>
      <c r="AF78" s="75"/>
      <c r="AH78" s="76"/>
      <c r="AI78" s="76"/>
    </row>
    <row r="79" spans="1:35" s="51" customFormat="1" ht="13.5" customHeight="1" x14ac:dyDescent="0.15">
      <c r="A79" s="91"/>
      <c r="B79" s="91"/>
      <c r="C79" s="74">
        <v>21</v>
      </c>
      <c r="D79" s="102"/>
      <c r="E79" s="102" t="s">
        <v>148</v>
      </c>
      <c r="F79" s="102" t="s">
        <v>148</v>
      </c>
      <c r="G79" s="102" t="s">
        <v>148</v>
      </c>
      <c r="H79" s="102"/>
      <c r="I79" s="102" t="s">
        <v>134</v>
      </c>
      <c r="J79" s="102" t="s">
        <v>134</v>
      </c>
      <c r="K79" s="102"/>
      <c r="L79" s="102" t="s">
        <v>135</v>
      </c>
      <c r="M79" s="102" t="s">
        <v>135</v>
      </c>
      <c r="N79" s="105"/>
      <c r="O79" s="106">
        <v>45649</v>
      </c>
      <c r="P79" s="105"/>
      <c r="Q79" s="105">
        <v>45588</v>
      </c>
      <c r="R79" s="106"/>
      <c r="S79" s="106"/>
      <c r="T79" s="106"/>
      <c r="U79" s="106"/>
      <c r="V79" s="106"/>
      <c r="W79" s="106"/>
      <c r="X79" s="106"/>
      <c r="Y79" s="106"/>
      <c r="Z79" s="106"/>
      <c r="AA79" s="106"/>
      <c r="AB79" s="75"/>
      <c r="AC79" s="75"/>
      <c r="AD79" s="75"/>
      <c r="AE79" s="75"/>
      <c r="AF79" s="75"/>
      <c r="AH79" s="76"/>
      <c r="AI79" s="76"/>
    </row>
    <row r="80" spans="1:35" s="51" customFormat="1" ht="13.5" customHeight="1" x14ac:dyDescent="0.15">
      <c r="A80" s="91"/>
      <c r="B80" s="91"/>
      <c r="C80" s="74">
        <v>22</v>
      </c>
      <c r="D80" s="102"/>
      <c r="E80" s="102" t="s">
        <v>148</v>
      </c>
      <c r="F80" s="102" t="s">
        <v>148</v>
      </c>
      <c r="G80" s="102" t="s">
        <v>148</v>
      </c>
      <c r="H80" s="102"/>
      <c r="I80" s="102" t="s">
        <v>134</v>
      </c>
      <c r="J80" s="102" t="s">
        <v>134</v>
      </c>
      <c r="K80" s="102"/>
      <c r="L80" s="102" t="s">
        <v>135</v>
      </c>
      <c r="M80" s="102" t="s">
        <v>135</v>
      </c>
      <c r="N80" s="105"/>
      <c r="O80" s="106">
        <v>45650</v>
      </c>
      <c r="P80" s="105"/>
      <c r="Q80" s="105">
        <v>45589</v>
      </c>
      <c r="R80" s="106"/>
      <c r="S80" s="106"/>
      <c r="T80" s="106"/>
      <c r="U80" s="106"/>
      <c r="V80" s="106"/>
      <c r="W80" s="106"/>
      <c r="X80" s="106"/>
      <c r="Y80" s="106"/>
      <c r="Z80" s="106"/>
      <c r="AA80" s="106"/>
      <c r="AB80" s="75"/>
      <c r="AC80" s="75"/>
      <c r="AD80" s="75"/>
      <c r="AE80" s="75"/>
      <c r="AF80" s="75"/>
      <c r="AH80" s="91" t="s">
        <v>90</v>
      </c>
      <c r="AI80" s="91"/>
    </row>
    <row r="81" spans="1:35" s="51" customFormat="1" ht="13.5" customHeight="1" x14ac:dyDescent="0.15">
      <c r="A81" s="91"/>
      <c r="B81" s="91"/>
      <c r="C81" s="74">
        <v>23</v>
      </c>
      <c r="D81" s="102"/>
      <c r="E81" s="102" t="s">
        <v>148</v>
      </c>
      <c r="F81" s="102" t="s">
        <v>148</v>
      </c>
      <c r="G81" s="102" t="s">
        <v>148</v>
      </c>
      <c r="H81" s="102"/>
      <c r="I81" s="102" t="s">
        <v>134</v>
      </c>
      <c r="J81" s="102" t="s">
        <v>134</v>
      </c>
      <c r="K81" s="102"/>
      <c r="L81" s="102" t="s">
        <v>135</v>
      </c>
      <c r="M81" s="102" t="s">
        <v>135</v>
      </c>
      <c r="N81" s="105"/>
      <c r="O81" s="106">
        <v>45588</v>
      </c>
      <c r="P81" s="105"/>
      <c r="Q81" s="105">
        <v>45590</v>
      </c>
      <c r="R81" s="106"/>
      <c r="S81" s="106"/>
      <c r="T81" s="106"/>
      <c r="U81" s="106"/>
      <c r="V81" s="106"/>
      <c r="W81" s="106"/>
      <c r="X81" s="106"/>
      <c r="Y81" s="106"/>
      <c r="Z81" s="106"/>
      <c r="AA81" s="106"/>
      <c r="AB81" s="75"/>
      <c r="AC81" s="75"/>
      <c r="AD81" s="75"/>
      <c r="AE81" s="75"/>
      <c r="AF81" s="75"/>
      <c r="AH81" s="91" t="s">
        <v>6</v>
      </c>
      <c r="AI81" s="91"/>
    </row>
    <row r="82" spans="1:35" s="51" customFormat="1" ht="13.5" customHeight="1" x14ac:dyDescent="0.15">
      <c r="A82" s="91"/>
      <c r="B82" s="91"/>
      <c r="C82" s="74">
        <v>24</v>
      </c>
      <c r="D82" s="102"/>
      <c r="E82" s="102" t="s">
        <v>136</v>
      </c>
      <c r="F82" s="102" t="s">
        <v>136</v>
      </c>
      <c r="G82" s="102" t="s">
        <v>136</v>
      </c>
      <c r="H82" s="102"/>
      <c r="I82" s="102" t="s">
        <v>134</v>
      </c>
      <c r="J82" s="102" t="s">
        <v>134</v>
      </c>
      <c r="K82" s="102"/>
      <c r="L82" s="102" t="s">
        <v>135</v>
      </c>
      <c r="M82" s="102" t="s">
        <v>135</v>
      </c>
      <c r="N82" s="105"/>
      <c r="O82" s="106">
        <v>45589</v>
      </c>
      <c r="P82" s="105"/>
      <c r="Q82" s="105">
        <v>45591</v>
      </c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75"/>
      <c r="AC82" s="75"/>
      <c r="AD82" s="75"/>
      <c r="AE82" s="75"/>
      <c r="AF82" s="75"/>
      <c r="AH82" s="64"/>
      <c r="AI82" s="64"/>
    </row>
    <row r="83" spans="1:35" s="51" customFormat="1" ht="13.5" customHeight="1" x14ac:dyDescent="0.15">
      <c r="A83" s="91"/>
      <c r="B83" s="91"/>
      <c r="C83" s="74">
        <v>25</v>
      </c>
      <c r="D83" s="102"/>
      <c r="E83" s="102" t="s">
        <v>136</v>
      </c>
      <c r="F83" s="102" t="s">
        <v>136</v>
      </c>
      <c r="G83" s="102" t="s">
        <v>136</v>
      </c>
      <c r="H83" s="102"/>
      <c r="I83" s="102" t="s">
        <v>134</v>
      </c>
      <c r="J83" s="102" t="s">
        <v>134</v>
      </c>
      <c r="K83" s="102"/>
      <c r="L83" s="102" t="s">
        <v>135</v>
      </c>
      <c r="M83" s="102" t="s">
        <v>135</v>
      </c>
      <c r="N83" s="105"/>
      <c r="O83" s="106">
        <v>45590</v>
      </c>
      <c r="P83" s="105"/>
      <c r="Q83" s="105">
        <v>45592</v>
      </c>
      <c r="R83" s="106"/>
      <c r="S83" s="106"/>
      <c r="T83" s="106"/>
      <c r="U83" s="106"/>
      <c r="V83" s="106"/>
      <c r="W83" s="106"/>
      <c r="X83" s="106"/>
      <c r="Y83" s="106"/>
      <c r="Z83" s="106"/>
      <c r="AA83" s="106"/>
      <c r="AB83" s="75"/>
      <c r="AC83" s="75"/>
      <c r="AD83" s="75"/>
      <c r="AE83" s="75"/>
      <c r="AF83" s="75"/>
      <c r="AH83" s="54">
        <v>18</v>
      </c>
      <c r="AI83" s="53" t="s">
        <v>85</v>
      </c>
    </row>
    <row r="84" spans="1:35" s="51" customFormat="1" ht="13.5" customHeight="1" x14ac:dyDescent="0.15">
      <c r="A84" s="91"/>
      <c r="B84" s="91"/>
      <c r="C84" s="74">
        <v>26</v>
      </c>
      <c r="D84" s="102"/>
      <c r="E84" s="102" t="s">
        <v>136</v>
      </c>
      <c r="F84" s="102" t="s">
        <v>136</v>
      </c>
      <c r="G84" s="102" t="s">
        <v>136</v>
      </c>
      <c r="H84" s="102"/>
      <c r="I84" s="102" t="s">
        <v>134</v>
      </c>
      <c r="J84" s="102" t="s">
        <v>134</v>
      </c>
      <c r="K84" s="102"/>
      <c r="L84" s="102" t="s">
        <v>135</v>
      </c>
      <c r="M84" s="102" t="s">
        <v>135</v>
      </c>
      <c r="N84" s="105"/>
      <c r="O84" s="106">
        <v>45591</v>
      </c>
      <c r="P84" s="105"/>
      <c r="Q84" s="105">
        <v>45593</v>
      </c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76"/>
      <c r="AC84" s="76"/>
      <c r="AD84" s="76"/>
      <c r="AE84" s="76"/>
      <c r="AF84" s="76"/>
      <c r="AH84" s="83"/>
      <c r="AI84" s="84"/>
    </row>
    <row r="85" spans="1:35" s="51" customFormat="1" ht="13.5" customHeight="1" x14ac:dyDescent="0.15">
      <c r="A85" s="91"/>
      <c r="B85" s="91"/>
      <c r="C85" s="74">
        <v>27</v>
      </c>
      <c r="D85" s="111"/>
      <c r="E85" s="112" t="s">
        <v>141</v>
      </c>
      <c r="F85" s="112" t="s">
        <v>141</v>
      </c>
      <c r="G85" s="113" t="s">
        <v>141</v>
      </c>
      <c r="H85" s="102"/>
      <c r="I85" s="102" t="s">
        <v>134</v>
      </c>
      <c r="J85" s="102" t="s">
        <v>134</v>
      </c>
      <c r="K85" s="102"/>
      <c r="L85" s="102" t="s">
        <v>135</v>
      </c>
      <c r="M85" s="102" t="s">
        <v>135</v>
      </c>
      <c r="N85" s="105"/>
      <c r="O85" s="106">
        <v>45592</v>
      </c>
      <c r="P85" s="90"/>
      <c r="Q85" s="90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76"/>
      <c r="AC85" s="76"/>
      <c r="AD85" s="76"/>
      <c r="AE85" s="76"/>
      <c r="AF85" s="76"/>
      <c r="AH85" s="83"/>
      <c r="AI85" s="84"/>
    </row>
    <row r="86" spans="1:35" s="51" customFormat="1" ht="13.5" customHeight="1" x14ac:dyDescent="0.15">
      <c r="A86" s="91"/>
      <c r="B86" s="91"/>
      <c r="C86" s="74">
        <v>28</v>
      </c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92"/>
      <c r="O86" s="90"/>
      <c r="P86" s="90"/>
      <c r="Q86" s="90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76"/>
      <c r="AC86" s="76"/>
      <c r="AD86" s="76"/>
      <c r="AE86" s="76"/>
      <c r="AF86" s="76"/>
      <c r="AH86" s="83"/>
      <c r="AI86" s="84"/>
    </row>
    <row r="87" spans="1:35" s="51" customFormat="1" ht="13.5" customHeight="1" x14ac:dyDescent="0.15">
      <c r="A87" s="91"/>
      <c r="B87" s="91"/>
      <c r="C87" s="74">
        <v>29</v>
      </c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92"/>
      <c r="O87" s="90"/>
      <c r="P87" s="90"/>
      <c r="Q87" s="90"/>
      <c r="R87" s="106"/>
      <c r="S87" s="106"/>
      <c r="T87" s="106"/>
      <c r="U87" s="106"/>
      <c r="V87" s="106"/>
      <c r="W87" s="106"/>
      <c r="X87" s="106"/>
      <c r="Y87" s="106"/>
      <c r="Z87" s="106"/>
      <c r="AA87" s="106"/>
      <c r="AB87" s="76"/>
      <c r="AC87" s="76"/>
      <c r="AD87" s="76"/>
      <c r="AE87" s="76"/>
      <c r="AF87" s="76"/>
      <c r="AH87" s="83"/>
      <c r="AI87" s="84"/>
    </row>
    <row r="88" spans="1:35" s="51" customFormat="1" ht="13.5" customHeight="1" x14ac:dyDescent="0.15">
      <c r="A88" s="91"/>
      <c r="B88" s="91"/>
      <c r="C88" s="74">
        <v>30</v>
      </c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92"/>
      <c r="O88" s="90"/>
      <c r="P88" s="90"/>
      <c r="Q88" s="90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76"/>
      <c r="AC88" s="76"/>
      <c r="AD88" s="76"/>
      <c r="AE88" s="76"/>
      <c r="AF88" s="76"/>
      <c r="AH88" s="83"/>
      <c r="AI88" s="84"/>
    </row>
    <row r="89" spans="1:35" s="51" customFormat="1" ht="13.5" customHeight="1" x14ac:dyDescent="0.15">
      <c r="A89" s="91"/>
      <c r="B89" s="91"/>
      <c r="C89" s="79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1"/>
      <c r="O89" s="77"/>
      <c r="P89" s="77"/>
      <c r="Q89" s="77"/>
      <c r="R89" s="82"/>
      <c r="S89" s="82"/>
      <c r="T89" s="82"/>
      <c r="U89" s="82"/>
      <c r="V89" s="82"/>
      <c r="W89" s="82"/>
      <c r="X89" s="82"/>
      <c r="Y89" s="82"/>
      <c r="Z89" s="82"/>
      <c r="AA89" s="82"/>
      <c r="AB89" s="76"/>
      <c r="AC89" s="76"/>
      <c r="AD89" s="76"/>
      <c r="AE89" s="76"/>
      <c r="AF89" s="76"/>
      <c r="AH89" s="83"/>
      <c r="AI89" s="84"/>
    </row>
    <row r="90" spans="1:35" s="51" customFormat="1" ht="13.5" customHeight="1" x14ac:dyDescent="0.15">
      <c r="A90" s="91"/>
      <c r="B90" s="91"/>
      <c r="C90" s="91" t="s">
        <v>140</v>
      </c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  <c r="AC90" s="91"/>
      <c r="AD90" s="91"/>
      <c r="AE90" s="91"/>
      <c r="AF90" s="91"/>
      <c r="AH90" s="83"/>
      <c r="AI90" s="84"/>
    </row>
    <row r="91" spans="1:35" s="51" customFormat="1" ht="13.5" customHeight="1" x14ac:dyDescent="0.15">
      <c r="A91" s="91"/>
      <c r="B91" s="91"/>
      <c r="C91" s="90" t="s">
        <v>60</v>
      </c>
      <c r="D91" s="90"/>
      <c r="E91" s="90"/>
      <c r="F91" s="90"/>
      <c r="G91" s="90"/>
      <c r="H91" s="90" t="s">
        <v>61</v>
      </c>
      <c r="I91" s="90"/>
      <c r="J91" s="90"/>
      <c r="K91" s="90" t="s">
        <v>139</v>
      </c>
      <c r="L91" s="90"/>
      <c r="M91" s="90"/>
      <c r="N91" s="90" t="s">
        <v>64</v>
      </c>
      <c r="O91" s="90"/>
      <c r="P91" s="122"/>
      <c r="Q91" s="123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  <c r="AC91" s="91"/>
      <c r="AD91" s="91"/>
      <c r="AE91" s="91"/>
      <c r="AF91" s="91"/>
      <c r="AH91" s="83"/>
      <c r="AI91" s="84"/>
    </row>
    <row r="92" spans="1:35" s="51" customFormat="1" ht="13.5" customHeight="1" x14ac:dyDescent="0.15">
      <c r="A92" s="91"/>
      <c r="B92" s="91"/>
      <c r="C92" s="74">
        <v>1</v>
      </c>
      <c r="D92" s="102" t="s">
        <v>209</v>
      </c>
      <c r="E92" s="102" t="s">
        <v>209</v>
      </c>
      <c r="F92" s="102" t="s">
        <v>209</v>
      </c>
      <c r="G92" s="102" t="s">
        <v>209</v>
      </c>
      <c r="H92" s="102" t="s">
        <v>145</v>
      </c>
      <c r="I92" s="102" t="s">
        <v>145</v>
      </c>
      <c r="J92" s="102" t="s">
        <v>145</v>
      </c>
      <c r="K92" s="104">
        <v>45689</v>
      </c>
      <c r="L92" s="102"/>
      <c r="M92" s="102"/>
      <c r="N92" s="104">
        <v>45698</v>
      </c>
      <c r="O92" s="102">
        <v>45698</v>
      </c>
      <c r="P92" s="124"/>
      <c r="Q92" s="108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91"/>
      <c r="AD92" s="91"/>
      <c r="AE92" s="91"/>
      <c r="AF92" s="91"/>
      <c r="AH92" s="83"/>
      <c r="AI92" s="84"/>
    </row>
    <row r="93" spans="1:35" s="51" customFormat="1" ht="13.5" customHeight="1" x14ac:dyDescent="0.15">
      <c r="A93" s="91"/>
      <c r="B93" s="91"/>
      <c r="C93" s="74">
        <v>2</v>
      </c>
      <c r="D93" s="102" t="s">
        <v>210</v>
      </c>
      <c r="E93" s="102" t="s">
        <v>210</v>
      </c>
      <c r="F93" s="102" t="s">
        <v>210</v>
      </c>
      <c r="G93" s="102" t="s">
        <v>210</v>
      </c>
      <c r="H93" s="102" t="s">
        <v>145</v>
      </c>
      <c r="I93" s="102" t="s">
        <v>145</v>
      </c>
      <c r="J93" s="102" t="s">
        <v>145</v>
      </c>
      <c r="K93" s="104">
        <v>45689</v>
      </c>
      <c r="L93" s="102"/>
      <c r="M93" s="102"/>
      <c r="N93" s="104">
        <v>45700</v>
      </c>
      <c r="O93" s="102">
        <v>45700</v>
      </c>
      <c r="P93" s="124"/>
      <c r="Q93" s="108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  <c r="AC93" s="91"/>
      <c r="AD93" s="91"/>
      <c r="AE93" s="91"/>
      <c r="AF93" s="91"/>
      <c r="AH93" s="83"/>
      <c r="AI93" s="84"/>
    </row>
    <row r="94" spans="1:35" s="51" customFormat="1" ht="13.5" customHeight="1" x14ac:dyDescent="0.15">
      <c r="A94" s="91"/>
      <c r="B94" s="91"/>
      <c r="C94" s="74">
        <v>3</v>
      </c>
      <c r="D94" s="102" t="s">
        <v>211</v>
      </c>
      <c r="E94" s="102" t="s">
        <v>211</v>
      </c>
      <c r="F94" s="102" t="s">
        <v>211</v>
      </c>
      <c r="G94" s="102" t="s">
        <v>211</v>
      </c>
      <c r="H94" s="102" t="s">
        <v>145</v>
      </c>
      <c r="I94" s="102" t="s">
        <v>145</v>
      </c>
      <c r="J94" s="102" t="s">
        <v>145</v>
      </c>
      <c r="K94" s="104">
        <v>45690</v>
      </c>
      <c r="L94" s="102"/>
      <c r="M94" s="102"/>
      <c r="N94" s="104">
        <v>45698</v>
      </c>
      <c r="O94" s="102">
        <v>45698</v>
      </c>
      <c r="P94" s="124"/>
      <c r="Q94" s="108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  <c r="AC94" s="91"/>
      <c r="AD94" s="91"/>
      <c r="AE94" s="91"/>
      <c r="AF94" s="91"/>
      <c r="AH94" s="83"/>
      <c r="AI94" s="84"/>
    </row>
    <row r="95" spans="1:35" s="51" customFormat="1" ht="13.5" customHeight="1" x14ac:dyDescent="0.15">
      <c r="A95" s="91"/>
      <c r="B95" s="91"/>
      <c r="C95" s="74">
        <v>4</v>
      </c>
      <c r="D95" s="102" t="s">
        <v>212</v>
      </c>
      <c r="E95" s="102" t="s">
        <v>212</v>
      </c>
      <c r="F95" s="102" t="s">
        <v>212</v>
      </c>
      <c r="G95" s="102" t="s">
        <v>212</v>
      </c>
      <c r="H95" s="102" t="s">
        <v>145</v>
      </c>
      <c r="I95" s="102" t="s">
        <v>145</v>
      </c>
      <c r="J95" s="102" t="s">
        <v>145</v>
      </c>
      <c r="K95" s="104">
        <v>45693</v>
      </c>
      <c r="L95" s="102"/>
      <c r="M95" s="102"/>
      <c r="N95" s="104">
        <v>45700</v>
      </c>
      <c r="O95" s="102">
        <v>45700</v>
      </c>
      <c r="P95" s="124"/>
      <c r="Q95" s="108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1"/>
      <c r="AH95" s="83"/>
      <c r="AI95" s="84"/>
    </row>
    <row r="96" spans="1:35" s="51" customFormat="1" ht="13.5" customHeight="1" x14ac:dyDescent="0.15">
      <c r="A96" s="91"/>
      <c r="B96" s="91"/>
      <c r="C96" s="74">
        <v>5</v>
      </c>
      <c r="D96" s="102" t="s">
        <v>213</v>
      </c>
      <c r="E96" s="102" t="s">
        <v>213</v>
      </c>
      <c r="F96" s="102" t="s">
        <v>213</v>
      </c>
      <c r="G96" s="102" t="s">
        <v>213</v>
      </c>
      <c r="H96" s="102" t="s">
        <v>146</v>
      </c>
      <c r="I96" s="102" t="s">
        <v>146</v>
      </c>
      <c r="J96" s="102" t="s">
        <v>146</v>
      </c>
      <c r="K96" s="104">
        <v>45693</v>
      </c>
      <c r="L96" s="102"/>
      <c r="M96" s="102"/>
      <c r="N96" s="104">
        <v>45698</v>
      </c>
      <c r="O96" s="102">
        <v>45698</v>
      </c>
      <c r="P96" s="124"/>
      <c r="Q96" s="108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  <c r="AC96" s="91"/>
      <c r="AD96" s="91"/>
      <c r="AE96" s="91"/>
      <c r="AF96" s="91"/>
      <c r="AH96" s="83"/>
      <c r="AI96" s="84"/>
    </row>
    <row r="97" spans="1:35" s="51" customFormat="1" ht="13.5" customHeight="1" x14ac:dyDescent="0.15">
      <c r="A97" s="91"/>
      <c r="B97" s="91"/>
      <c r="C97" s="74">
        <v>6</v>
      </c>
      <c r="D97" s="102" t="s">
        <v>214</v>
      </c>
      <c r="E97" s="102" t="s">
        <v>214</v>
      </c>
      <c r="F97" s="102" t="s">
        <v>214</v>
      </c>
      <c r="G97" s="102" t="s">
        <v>214</v>
      </c>
      <c r="H97" s="102" t="s">
        <v>145</v>
      </c>
      <c r="I97" s="102" t="s">
        <v>145</v>
      </c>
      <c r="J97" s="102" t="s">
        <v>145</v>
      </c>
      <c r="K97" s="104">
        <v>45694</v>
      </c>
      <c r="L97" s="102"/>
      <c r="M97" s="102"/>
      <c r="N97" s="104">
        <v>45700</v>
      </c>
      <c r="O97" s="102">
        <v>45700</v>
      </c>
      <c r="P97" s="124"/>
      <c r="Q97" s="108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76"/>
      <c r="AC97" s="76"/>
      <c r="AD97" s="76"/>
      <c r="AE97" s="76"/>
      <c r="AF97" s="76"/>
      <c r="AH97" s="83"/>
      <c r="AI97" s="84"/>
    </row>
    <row r="98" spans="1:35" s="51" customFormat="1" ht="13.5" customHeight="1" x14ac:dyDescent="0.15">
      <c r="A98" s="91"/>
      <c r="B98" s="91"/>
      <c r="C98" s="74">
        <v>7</v>
      </c>
      <c r="D98" s="102" t="s">
        <v>215</v>
      </c>
      <c r="E98" s="102" t="s">
        <v>215</v>
      </c>
      <c r="F98" s="102" t="s">
        <v>215</v>
      </c>
      <c r="G98" s="102" t="s">
        <v>215</v>
      </c>
      <c r="H98" s="102" t="s">
        <v>145</v>
      </c>
      <c r="I98" s="102" t="s">
        <v>145</v>
      </c>
      <c r="J98" s="102" t="s">
        <v>145</v>
      </c>
      <c r="K98" s="104">
        <v>45695</v>
      </c>
      <c r="L98" s="102"/>
      <c r="M98" s="102"/>
      <c r="N98" s="104">
        <v>45705</v>
      </c>
      <c r="O98" s="102">
        <v>45705</v>
      </c>
      <c r="P98" s="124"/>
      <c r="Q98" s="108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76"/>
      <c r="AC98" s="76"/>
      <c r="AD98" s="76"/>
      <c r="AE98" s="76"/>
      <c r="AF98" s="76"/>
      <c r="AH98" s="83"/>
      <c r="AI98" s="84"/>
    </row>
    <row r="99" spans="1:35" s="51" customFormat="1" ht="13.5" customHeight="1" x14ac:dyDescent="0.15">
      <c r="A99" s="91"/>
      <c r="B99" s="91"/>
      <c r="C99" s="74">
        <v>8</v>
      </c>
      <c r="D99" s="102" t="s">
        <v>216</v>
      </c>
      <c r="E99" s="102" t="s">
        <v>216</v>
      </c>
      <c r="F99" s="102" t="s">
        <v>216</v>
      </c>
      <c r="G99" s="102" t="s">
        <v>216</v>
      </c>
      <c r="H99" s="102" t="s">
        <v>145</v>
      </c>
      <c r="I99" s="102" t="s">
        <v>145</v>
      </c>
      <c r="J99" s="102" t="s">
        <v>145</v>
      </c>
      <c r="K99" s="104">
        <v>45695</v>
      </c>
      <c r="L99" s="102"/>
      <c r="M99" s="102"/>
      <c r="N99" s="104">
        <v>45700</v>
      </c>
      <c r="O99" s="102">
        <v>45700</v>
      </c>
      <c r="P99" s="124"/>
      <c r="Q99" s="108"/>
      <c r="R99" s="82"/>
      <c r="S99" s="82"/>
      <c r="T99" s="82"/>
      <c r="U99" s="82"/>
      <c r="V99" s="82"/>
      <c r="W99" s="82"/>
      <c r="X99" s="82"/>
      <c r="Y99" s="82"/>
      <c r="Z99" s="82"/>
      <c r="AA99" s="82"/>
      <c r="AB99" s="76"/>
      <c r="AC99" s="76"/>
      <c r="AD99" s="76"/>
      <c r="AE99" s="76"/>
      <c r="AF99" s="76"/>
      <c r="AH99" s="83"/>
      <c r="AI99" s="84"/>
    </row>
    <row r="100" spans="1:35" s="51" customFormat="1" ht="13.5" customHeight="1" x14ac:dyDescent="0.15">
      <c r="A100" s="91"/>
      <c r="B100" s="91"/>
      <c r="C100" s="74">
        <v>9</v>
      </c>
      <c r="D100" s="102" t="s">
        <v>217</v>
      </c>
      <c r="E100" s="102" t="s">
        <v>217</v>
      </c>
      <c r="F100" s="102" t="s">
        <v>217</v>
      </c>
      <c r="G100" s="102" t="s">
        <v>217</v>
      </c>
      <c r="H100" s="102" t="s">
        <v>146</v>
      </c>
      <c r="I100" s="102" t="s">
        <v>146</v>
      </c>
      <c r="J100" s="102" t="s">
        <v>146</v>
      </c>
      <c r="K100" s="104">
        <v>45695</v>
      </c>
      <c r="L100" s="102"/>
      <c r="M100" s="102"/>
      <c r="N100" s="104">
        <v>45705</v>
      </c>
      <c r="O100" s="102">
        <v>45705</v>
      </c>
      <c r="P100" s="124"/>
      <c r="Q100" s="108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76"/>
      <c r="AC100" s="76"/>
      <c r="AD100" s="76"/>
      <c r="AE100" s="76"/>
      <c r="AF100" s="76"/>
      <c r="AH100" s="83"/>
      <c r="AI100" s="84"/>
    </row>
    <row r="101" spans="1:35" s="51" customFormat="1" ht="13.5" customHeight="1" x14ac:dyDescent="0.15">
      <c r="A101" s="91"/>
      <c r="B101" s="91"/>
      <c r="C101" s="74">
        <v>10</v>
      </c>
      <c r="D101" s="102" t="s">
        <v>218</v>
      </c>
      <c r="E101" s="102" t="s">
        <v>218</v>
      </c>
      <c r="F101" s="102" t="s">
        <v>218</v>
      </c>
      <c r="G101" s="102" t="s">
        <v>218</v>
      </c>
      <c r="H101" s="102" t="s">
        <v>146</v>
      </c>
      <c r="I101" s="102" t="s">
        <v>146</v>
      </c>
      <c r="J101" s="102" t="s">
        <v>146</v>
      </c>
      <c r="K101" s="104">
        <v>45696</v>
      </c>
      <c r="L101" s="102"/>
      <c r="M101" s="102"/>
      <c r="N101" s="104">
        <v>45700</v>
      </c>
      <c r="O101" s="102">
        <v>45700</v>
      </c>
      <c r="P101" s="124"/>
      <c r="Q101" s="108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76"/>
      <c r="AC101" s="76"/>
      <c r="AD101" s="76"/>
      <c r="AE101" s="76"/>
      <c r="AF101" s="76"/>
      <c r="AH101" s="83"/>
      <c r="AI101" s="84"/>
    </row>
    <row r="102" spans="1:35" s="51" customFormat="1" ht="13.5" customHeight="1" x14ac:dyDescent="0.15">
      <c r="A102" s="91"/>
      <c r="B102" s="91"/>
      <c r="C102" s="74">
        <v>11</v>
      </c>
      <c r="D102" s="102" t="s">
        <v>219</v>
      </c>
      <c r="E102" s="102" t="s">
        <v>219</v>
      </c>
      <c r="F102" s="102" t="s">
        <v>219</v>
      </c>
      <c r="G102" s="102" t="s">
        <v>219</v>
      </c>
      <c r="H102" s="102" t="s">
        <v>146</v>
      </c>
      <c r="I102" s="102" t="s">
        <v>146</v>
      </c>
      <c r="J102" s="102" t="s">
        <v>146</v>
      </c>
      <c r="K102" s="104">
        <v>45698</v>
      </c>
      <c r="L102" s="102"/>
      <c r="M102" s="102"/>
      <c r="N102" s="104">
        <v>45700</v>
      </c>
      <c r="O102" s="102">
        <v>45700</v>
      </c>
      <c r="P102" s="124"/>
      <c r="Q102" s="108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76"/>
      <c r="AC102" s="76"/>
      <c r="AD102" s="76"/>
      <c r="AE102" s="76"/>
      <c r="AF102" s="76"/>
      <c r="AH102" s="83"/>
      <c r="AI102" s="84"/>
    </row>
    <row r="103" spans="1:35" s="51" customFormat="1" ht="13.5" customHeight="1" x14ac:dyDescent="0.15">
      <c r="A103" s="91"/>
      <c r="B103" s="91"/>
      <c r="C103" s="74">
        <v>12</v>
      </c>
      <c r="D103" s="102" t="s">
        <v>220</v>
      </c>
      <c r="E103" s="102" t="s">
        <v>220</v>
      </c>
      <c r="F103" s="102" t="s">
        <v>220</v>
      </c>
      <c r="G103" s="102" t="s">
        <v>220</v>
      </c>
      <c r="H103" s="102" t="s">
        <v>146</v>
      </c>
      <c r="I103" s="102" t="s">
        <v>146</v>
      </c>
      <c r="J103" s="102" t="s">
        <v>146</v>
      </c>
      <c r="K103" s="104">
        <v>45700</v>
      </c>
      <c r="L103" s="102"/>
      <c r="M103" s="102"/>
      <c r="N103" s="104">
        <v>45708</v>
      </c>
      <c r="O103" s="102">
        <v>45708</v>
      </c>
      <c r="P103" s="124"/>
      <c r="Q103" s="108"/>
      <c r="R103" s="82"/>
      <c r="S103" s="82"/>
      <c r="T103" s="82"/>
      <c r="U103" s="82"/>
      <c r="V103" s="82"/>
      <c r="W103" s="82"/>
      <c r="X103" s="82"/>
      <c r="Y103" s="82"/>
      <c r="Z103" s="82"/>
      <c r="AA103" s="82"/>
      <c r="AB103" s="78"/>
      <c r="AC103" s="78"/>
      <c r="AD103" s="78"/>
      <c r="AE103" s="78"/>
      <c r="AF103" s="78"/>
      <c r="AH103" s="83"/>
      <c r="AI103" s="84"/>
    </row>
    <row r="104" spans="1:35" s="51" customFormat="1" ht="13.5" customHeight="1" x14ac:dyDescent="0.15">
      <c r="A104" s="91"/>
      <c r="B104" s="91"/>
      <c r="C104" s="74">
        <v>13</v>
      </c>
      <c r="D104" s="102" t="s">
        <v>187</v>
      </c>
      <c r="E104" s="102" t="s">
        <v>187</v>
      </c>
      <c r="F104" s="102" t="s">
        <v>187</v>
      </c>
      <c r="G104" s="102" t="s">
        <v>187</v>
      </c>
      <c r="H104" s="102" t="s">
        <v>146</v>
      </c>
      <c r="I104" s="102" t="s">
        <v>146</v>
      </c>
      <c r="J104" s="102" t="s">
        <v>146</v>
      </c>
      <c r="K104" s="104">
        <v>45700</v>
      </c>
      <c r="L104" s="102"/>
      <c r="M104" s="102"/>
      <c r="N104" s="104">
        <v>45705</v>
      </c>
      <c r="O104" s="102">
        <v>45705</v>
      </c>
      <c r="P104" s="124"/>
      <c r="Q104" s="108"/>
      <c r="R104" s="82"/>
      <c r="S104" s="82"/>
      <c r="T104" s="82"/>
      <c r="U104" s="82"/>
      <c r="V104" s="82"/>
      <c r="W104" s="82"/>
      <c r="X104" s="82"/>
      <c r="Y104" s="82"/>
      <c r="Z104" s="82"/>
      <c r="AA104" s="82"/>
      <c r="AB104" s="78"/>
      <c r="AC104" s="78"/>
      <c r="AD104" s="78"/>
      <c r="AE104" s="78"/>
      <c r="AF104" s="78"/>
      <c r="AH104" s="83"/>
      <c r="AI104" s="84"/>
    </row>
    <row r="105" spans="1:35" s="51" customFormat="1" ht="13.5" customHeight="1" x14ac:dyDescent="0.15">
      <c r="A105" s="91"/>
      <c r="B105" s="91"/>
      <c r="C105" s="74">
        <v>14</v>
      </c>
      <c r="D105" s="102" t="s">
        <v>221</v>
      </c>
      <c r="E105" s="102" t="s">
        <v>221</v>
      </c>
      <c r="F105" s="102" t="s">
        <v>221</v>
      </c>
      <c r="G105" s="102" t="s">
        <v>221</v>
      </c>
      <c r="H105" s="102" t="s">
        <v>146</v>
      </c>
      <c r="I105" s="102" t="s">
        <v>146</v>
      </c>
      <c r="J105" s="102" t="s">
        <v>146</v>
      </c>
      <c r="K105" s="104">
        <v>45701</v>
      </c>
      <c r="L105" s="102"/>
      <c r="M105" s="102"/>
      <c r="N105" s="104">
        <v>45705</v>
      </c>
      <c r="O105" s="102">
        <v>45705</v>
      </c>
      <c r="P105" s="124"/>
      <c r="Q105" s="108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78"/>
      <c r="AC105" s="78"/>
      <c r="AD105" s="78"/>
      <c r="AE105" s="78"/>
      <c r="AF105" s="78"/>
      <c r="AH105" s="83"/>
      <c r="AI105" s="84"/>
    </row>
    <row r="106" spans="1:35" s="51" customFormat="1" ht="13.5" customHeight="1" x14ac:dyDescent="0.15">
      <c r="A106" s="91"/>
      <c r="B106" s="91"/>
      <c r="C106" s="74">
        <v>15</v>
      </c>
      <c r="D106" s="102" t="s">
        <v>222</v>
      </c>
      <c r="E106" s="102" t="s">
        <v>222</v>
      </c>
      <c r="F106" s="102" t="s">
        <v>222</v>
      </c>
      <c r="G106" s="102" t="s">
        <v>222</v>
      </c>
      <c r="H106" s="102" t="s">
        <v>134</v>
      </c>
      <c r="I106" s="102" t="s">
        <v>134</v>
      </c>
      <c r="J106" s="102" t="s">
        <v>134</v>
      </c>
      <c r="K106" s="104">
        <v>45703</v>
      </c>
      <c r="L106" s="102"/>
      <c r="M106" s="102"/>
      <c r="N106" s="104">
        <v>45708</v>
      </c>
      <c r="O106" s="102">
        <v>45708</v>
      </c>
      <c r="P106" s="124"/>
      <c r="Q106" s="108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78"/>
      <c r="AC106" s="78"/>
      <c r="AD106" s="78"/>
      <c r="AE106" s="78"/>
      <c r="AF106" s="78"/>
      <c r="AH106" s="83"/>
      <c r="AI106" s="84"/>
    </row>
    <row r="107" spans="1:35" s="51" customFormat="1" ht="13.5" customHeight="1" x14ac:dyDescent="0.15">
      <c r="A107" s="91"/>
      <c r="B107" s="91"/>
      <c r="C107" s="74">
        <v>16</v>
      </c>
      <c r="D107" s="102" t="s">
        <v>223</v>
      </c>
      <c r="E107" s="102" t="s">
        <v>223</v>
      </c>
      <c r="F107" s="102" t="s">
        <v>223</v>
      </c>
      <c r="G107" s="102" t="s">
        <v>223</v>
      </c>
      <c r="H107" s="102" t="s">
        <v>134</v>
      </c>
      <c r="I107" s="102" t="s">
        <v>134</v>
      </c>
      <c r="J107" s="102" t="s">
        <v>134</v>
      </c>
      <c r="K107" s="104">
        <v>45706</v>
      </c>
      <c r="L107" s="102"/>
      <c r="M107" s="102"/>
      <c r="N107" s="104">
        <v>45708</v>
      </c>
      <c r="O107" s="102"/>
      <c r="P107" s="124"/>
      <c r="Q107" s="108"/>
      <c r="R107" s="82"/>
      <c r="S107" s="82"/>
      <c r="T107" s="82"/>
      <c r="U107" s="82"/>
      <c r="V107" s="82"/>
      <c r="W107" s="82"/>
      <c r="X107" s="82"/>
      <c r="Y107" s="82"/>
      <c r="Z107" s="82"/>
      <c r="AA107" s="82"/>
      <c r="AB107" s="85"/>
      <c r="AC107" s="85"/>
      <c r="AD107" s="85"/>
      <c r="AE107" s="85"/>
      <c r="AF107" s="85"/>
      <c r="AH107" s="83"/>
      <c r="AI107" s="84"/>
    </row>
    <row r="108" spans="1:35" s="51" customFormat="1" ht="13.5" customHeight="1" x14ac:dyDescent="0.15">
      <c r="A108" s="91"/>
      <c r="B108" s="91"/>
      <c r="C108" s="74">
        <v>17</v>
      </c>
      <c r="D108" s="102" t="s">
        <v>224</v>
      </c>
      <c r="E108" s="102" t="s">
        <v>224</v>
      </c>
      <c r="F108" s="102" t="s">
        <v>224</v>
      </c>
      <c r="G108" s="102" t="s">
        <v>224</v>
      </c>
      <c r="H108" s="102" t="s">
        <v>134</v>
      </c>
      <c r="I108" s="102" t="s">
        <v>134</v>
      </c>
      <c r="J108" s="102" t="s">
        <v>134</v>
      </c>
      <c r="K108" s="104">
        <v>45707</v>
      </c>
      <c r="L108" s="102"/>
      <c r="M108" s="102"/>
      <c r="N108" s="104">
        <v>45715</v>
      </c>
      <c r="O108" s="102"/>
      <c r="P108" s="124"/>
      <c r="Q108" s="108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5"/>
      <c r="AC108" s="85"/>
      <c r="AD108" s="85"/>
      <c r="AE108" s="85"/>
      <c r="AF108" s="85"/>
      <c r="AH108" s="83"/>
      <c r="AI108" s="84"/>
    </row>
    <row r="109" spans="1:35" s="51" customFormat="1" ht="13.5" customHeight="1" x14ac:dyDescent="0.15">
      <c r="A109" s="91"/>
      <c r="B109" s="91"/>
      <c r="C109" s="74">
        <v>18</v>
      </c>
      <c r="D109" s="102" t="s">
        <v>225</v>
      </c>
      <c r="E109" s="102" t="s">
        <v>225</v>
      </c>
      <c r="F109" s="102" t="s">
        <v>225</v>
      </c>
      <c r="G109" s="102" t="s">
        <v>225</v>
      </c>
      <c r="H109" s="102" t="s">
        <v>134</v>
      </c>
      <c r="I109" s="102" t="s">
        <v>134</v>
      </c>
      <c r="J109" s="102" t="s">
        <v>134</v>
      </c>
      <c r="K109" s="104">
        <v>45710</v>
      </c>
      <c r="L109" s="102"/>
      <c r="M109" s="102"/>
      <c r="N109" s="104">
        <v>45715</v>
      </c>
      <c r="O109" s="102"/>
      <c r="P109" s="124"/>
      <c r="Q109" s="108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5"/>
      <c r="AC109" s="85"/>
      <c r="AD109" s="85"/>
      <c r="AE109" s="85"/>
      <c r="AF109" s="85"/>
      <c r="AH109" s="83"/>
      <c r="AI109" s="84"/>
    </row>
    <row r="110" spans="1:35" s="51" customFormat="1" ht="13.5" customHeight="1" x14ac:dyDescent="0.15">
      <c r="A110" s="91"/>
      <c r="B110" s="91"/>
      <c r="C110" s="74">
        <v>19</v>
      </c>
      <c r="D110" s="102" t="s">
        <v>226</v>
      </c>
      <c r="E110" s="102" t="s">
        <v>226</v>
      </c>
      <c r="F110" s="102" t="s">
        <v>226</v>
      </c>
      <c r="G110" s="102" t="s">
        <v>226</v>
      </c>
      <c r="H110" s="102" t="s">
        <v>137</v>
      </c>
      <c r="I110" s="102" t="s">
        <v>137</v>
      </c>
      <c r="J110" s="102" t="s">
        <v>137</v>
      </c>
      <c r="K110" s="104">
        <v>45710</v>
      </c>
      <c r="L110" s="102"/>
      <c r="M110" s="102"/>
      <c r="N110" s="104">
        <v>45720</v>
      </c>
      <c r="O110" s="102"/>
      <c r="P110" s="107"/>
      <c r="Q110" s="108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5"/>
      <c r="AC110" s="85"/>
      <c r="AD110" s="85"/>
      <c r="AE110" s="85"/>
      <c r="AF110" s="85"/>
      <c r="AH110" s="83"/>
      <c r="AI110" s="84"/>
    </row>
    <row r="111" spans="1:35" s="51" customFormat="1" ht="13.5" customHeight="1" x14ac:dyDescent="0.15">
      <c r="A111" s="91"/>
      <c r="B111" s="91"/>
      <c r="C111" s="74">
        <v>20</v>
      </c>
      <c r="D111" s="102" t="s">
        <v>227</v>
      </c>
      <c r="E111" s="102" t="s">
        <v>227</v>
      </c>
      <c r="F111" s="102" t="s">
        <v>227</v>
      </c>
      <c r="G111" s="102" t="s">
        <v>227</v>
      </c>
      <c r="H111" s="102" t="s">
        <v>137</v>
      </c>
      <c r="I111" s="102" t="s">
        <v>137</v>
      </c>
      <c r="J111" s="102" t="s">
        <v>137</v>
      </c>
      <c r="K111" s="104">
        <v>45710</v>
      </c>
      <c r="L111" s="102"/>
      <c r="M111" s="102"/>
      <c r="N111" s="104">
        <v>45720</v>
      </c>
      <c r="O111" s="102"/>
      <c r="P111" s="107"/>
      <c r="Q111" s="108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78"/>
      <c r="AC111" s="78"/>
      <c r="AD111" s="78"/>
      <c r="AE111" s="78"/>
      <c r="AF111" s="78"/>
      <c r="AH111" s="83"/>
      <c r="AI111" s="84"/>
    </row>
    <row r="112" spans="1:35" s="51" customFormat="1" ht="13.5" customHeight="1" x14ac:dyDescent="0.15">
      <c r="A112" s="91"/>
      <c r="B112" s="91"/>
      <c r="C112" s="74">
        <v>21</v>
      </c>
      <c r="D112" s="102" t="s">
        <v>228</v>
      </c>
      <c r="E112" s="102" t="s">
        <v>228</v>
      </c>
      <c r="F112" s="102" t="s">
        <v>228</v>
      </c>
      <c r="G112" s="102" t="s">
        <v>228</v>
      </c>
      <c r="H112" s="102" t="s">
        <v>137</v>
      </c>
      <c r="I112" s="102" t="s">
        <v>137</v>
      </c>
      <c r="J112" s="102" t="s">
        <v>137</v>
      </c>
      <c r="K112" s="104">
        <v>45710</v>
      </c>
      <c r="L112" s="102"/>
      <c r="M112" s="102"/>
      <c r="N112" s="104">
        <v>45720</v>
      </c>
      <c r="O112" s="102"/>
      <c r="P112" s="107"/>
      <c r="Q112" s="108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78"/>
      <c r="AC112" s="78"/>
      <c r="AD112" s="78"/>
      <c r="AE112" s="78"/>
      <c r="AF112" s="78"/>
      <c r="AH112" s="83"/>
      <c r="AI112" s="84"/>
    </row>
    <row r="113" spans="1:35" s="51" customFormat="1" ht="13.5" customHeight="1" x14ac:dyDescent="0.15">
      <c r="A113" s="91"/>
      <c r="B113" s="91"/>
      <c r="C113" s="74">
        <v>22</v>
      </c>
      <c r="D113" s="102" t="s">
        <v>229</v>
      </c>
      <c r="E113" s="102" t="s">
        <v>229</v>
      </c>
      <c r="F113" s="102" t="s">
        <v>229</v>
      </c>
      <c r="G113" s="102" t="s">
        <v>229</v>
      </c>
      <c r="H113" s="102" t="s">
        <v>137</v>
      </c>
      <c r="I113" s="102" t="s">
        <v>137</v>
      </c>
      <c r="J113" s="102" t="s">
        <v>137</v>
      </c>
      <c r="K113" s="104">
        <v>45714</v>
      </c>
      <c r="L113" s="102"/>
      <c r="M113" s="102"/>
      <c r="N113" s="104">
        <v>45720</v>
      </c>
      <c r="O113" s="102"/>
      <c r="P113" s="107"/>
      <c r="Q113" s="108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76"/>
      <c r="AC113" s="76"/>
      <c r="AD113" s="76"/>
      <c r="AE113" s="76"/>
      <c r="AF113" s="76"/>
      <c r="AH113" s="83"/>
      <c r="AI113" s="84"/>
    </row>
    <row r="114" spans="1:35" s="51" customFormat="1" ht="13.5" customHeight="1" x14ac:dyDescent="0.15">
      <c r="A114" s="91"/>
      <c r="B114" s="91"/>
      <c r="C114" s="74">
        <v>23</v>
      </c>
      <c r="D114" s="102" t="s">
        <v>230</v>
      </c>
      <c r="E114" s="102" t="s">
        <v>230</v>
      </c>
      <c r="F114" s="102" t="s">
        <v>230</v>
      </c>
      <c r="G114" s="102" t="s">
        <v>230</v>
      </c>
      <c r="H114" s="102" t="s">
        <v>137</v>
      </c>
      <c r="I114" s="102" t="s">
        <v>137</v>
      </c>
      <c r="J114" s="102" t="s">
        <v>137</v>
      </c>
      <c r="K114" s="104">
        <v>45716</v>
      </c>
      <c r="L114" s="102"/>
      <c r="M114" s="102"/>
      <c r="N114" s="104"/>
      <c r="O114" s="102"/>
      <c r="P114" s="107"/>
      <c r="Q114" s="108"/>
      <c r="R114" s="82"/>
      <c r="S114" s="82"/>
      <c r="T114" s="82"/>
      <c r="U114" s="82"/>
      <c r="V114" s="82"/>
      <c r="W114" s="82"/>
      <c r="X114" s="82"/>
      <c r="Y114" s="82"/>
      <c r="Z114" s="82"/>
      <c r="AA114" s="82"/>
      <c r="AB114" s="88"/>
      <c r="AC114" s="88"/>
      <c r="AD114" s="88"/>
      <c r="AE114" s="88"/>
      <c r="AF114" s="88"/>
      <c r="AH114" s="83"/>
      <c r="AI114" s="84"/>
    </row>
    <row r="115" spans="1:35" s="51" customFormat="1" ht="13.5" customHeight="1" x14ac:dyDescent="0.15">
      <c r="A115" s="91"/>
      <c r="B115" s="91"/>
      <c r="C115" s="74">
        <v>24</v>
      </c>
      <c r="D115" s="102" t="s">
        <v>231</v>
      </c>
      <c r="E115" s="102" t="s">
        <v>231</v>
      </c>
      <c r="F115" s="102" t="s">
        <v>231</v>
      </c>
      <c r="G115" s="102" t="s">
        <v>231</v>
      </c>
      <c r="H115" s="102" t="s">
        <v>137</v>
      </c>
      <c r="I115" s="102" t="s">
        <v>137</v>
      </c>
      <c r="J115" s="102" t="s">
        <v>137</v>
      </c>
      <c r="K115" s="104">
        <v>45716</v>
      </c>
      <c r="L115" s="102"/>
      <c r="M115" s="102"/>
      <c r="N115" s="104"/>
      <c r="O115" s="102"/>
      <c r="P115" s="107"/>
      <c r="Q115" s="108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8"/>
      <c r="AC115" s="88"/>
      <c r="AD115" s="88"/>
      <c r="AE115" s="88"/>
      <c r="AF115" s="88"/>
      <c r="AH115" s="83"/>
      <c r="AI115" s="84"/>
    </row>
    <row r="116" spans="1:35" s="51" customFormat="1" ht="13.5" customHeight="1" x14ac:dyDescent="0.15">
      <c r="A116" s="91"/>
      <c r="B116" s="91"/>
      <c r="C116" s="74">
        <v>25</v>
      </c>
      <c r="D116" s="102" t="s">
        <v>232</v>
      </c>
      <c r="E116" s="102" t="s">
        <v>231</v>
      </c>
      <c r="F116" s="102" t="s">
        <v>231</v>
      </c>
      <c r="G116" s="102" t="s">
        <v>231</v>
      </c>
      <c r="H116" s="102" t="s">
        <v>240</v>
      </c>
      <c r="I116" s="102" t="s">
        <v>137</v>
      </c>
      <c r="J116" s="102" t="s">
        <v>137</v>
      </c>
      <c r="K116" s="104">
        <v>45716</v>
      </c>
      <c r="L116" s="102">
        <v>45716</v>
      </c>
      <c r="M116" s="102">
        <v>45716</v>
      </c>
      <c r="N116" s="104"/>
      <c r="O116" s="102"/>
      <c r="P116" s="80"/>
      <c r="Q116" s="80"/>
      <c r="R116" s="82"/>
      <c r="S116" s="82"/>
      <c r="T116" s="82"/>
      <c r="U116" s="82"/>
      <c r="V116" s="82"/>
      <c r="W116" s="82"/>
      <c r="X116" s="82"/>
      <c r="Y116" s="82"/>
      <c r="Z116" s="82"/>
      <c r="AA116" s="82"/>
      <c r="AB116" s="88"/>
      <c r="AC116" s="88"/>
      <c r="AD116" s="88"/>
      <c r="AE116" s="88"/>
      <c r="AF116" s="88"/>
      <c r="AH116" s="83"/>
      <c r="AI116" s="84"/>
    </row>
    <row r="117" spans="1:35" s="51" customFormat="1" ht="13.5" customHeight="1" x14ac:dyDescent="0.15">
      <c r="A117" s="91"/>
      <c r="B117" s="91"/>
      <c r="C117" s="74">
        <v>26</v>
      </c>
      <c r="D117" s="102" t="s">
        <v>233</v>
      </c>
      <c r="E117" s="102" t="s">
        <v>231</v>
      </c>
      <c r="F117" s="102" t="s">
        <v>231</v>
      </c>
      <c r="G117" s="102" t="s">
        <v>231</v>
      </c>
      <c r="H117" s="102" t="s">
        <v>240</v>
      </c>
      <c r="I117" s="102" t="s">
        <v>137</v>
      </c>
      <c r="J117" s="102" t="s">
        <v>137</v>
      </c>
      <c r="K117" s="104">
        <v>45716</v>
      </c>
      <c r="L117" s="102">
        <v>45716</v>
      </c>
      <c r="M117" s="102">
        <v>45716</v>
      </c>
      <c r="N117" s="104"/>
      <c r="O117" s="102"/>
      <c r="P117" s="80"/>
      <c r="Q117" s="80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8"/>
      <c r="AC117" s="88"/>
      <c r="AD117" s="88"/>
      <c r="AE117" s="88"/>
      <c r="AF117" s="88"/>
      <c r="AH117" s="83"/>
      <c r="AI117" s="84"/>
    </row>
    <row r="118" spans="1:35" s="51" customFormat="1" ht="13.5" customHeight="1" x14ac:dyDescent="0.15">
      <c r="A118" s="91"/>
      <c r="B118" s="91"/>
      <c r="C118" s="74">
        <v>27</v>
      </c>
      <c r="D118" s="102" t="s">
        <v>234</v>
      </c>
      <c r="E118" s="102" t="s">
        <v>231</v>
      </c>
      <c r="F118" s="102" t="s">
        <v>231</v>
      </c>
      <c r="G118" s="102" t="s">
        <v>231</v>
      </c>
      <c r="H118" s="102" t="s">
        <v>240</v>
      </c>
      <c r="I118" s="102" t="s">
        <v>137</v>
      </c>
      <c r="J118" s="102" t="s">
        <v>137</v>
      </c>
      <c r="K118" s="104">
        <v>45716</v>
      </c>
      <c r="L118" s="102">
        <v>45716</v>
      </c>
      <c r="M118" s="102">
        <v>45716</v>
      </c>
      <c r="N118" s="104"/>
      <c r="O118" s="102"/>
      <c r="P118" s="80"/>
      <c r="Q118" s="80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8"/>
      <c r="AC118" s="88"/>
      <c r="AD118" s="88"/>
      <c r="AE118" s="88"/>
      <c r="AF118" s="88"/>
      <c r="AH118" s="83"/>
      <c r="AI118" s="84"/>
    </row>
    <row r="119" spans="1:35" s="51" customFormat="1" ht="13.5" customHeight="1" x14ac:dyDescent="0.15">
      <c r="A119" s="91"/>
      <c r="B119" s="91"/>
      <c r="C119" s="74">
        <v>28</v>
      </c>
      <c r="D119" s="102" t="s">
        <v>235</v>
      </c>
      <c r="E119" s="102" t="s">
        <v>231</v>
      </c>
      <c r="F119" s="102" t="s">
        <v>231</v>
      </c>
      <c r="G119" s="102" t="s">
        <v>231</v>
      </c>
      <c r="H119" s="102" t="s">
        <v>240</v>
      </c>
      <c r="I119" s="102" t="s">
        <v>137</v>
      </c>
      <c r="J119" s="102" t="s">
        <v>137</v>
      </c>
      <c r="K119" s="104">
        <v>45716</v>
      </c>
      <c r="L119" s="102">
        <v>45716</v>
      </c>
      <c r="M119" s="102">
        <v>45716</v>
      </c>
      <c r="N119" s="104"/>
      <c r="O119" s="102"/>
      <c r="P119" s="80"/>
      <c r="Q119" s="80"/>
      <c r="R119" s="82"/>
      <c r="S119" s="82"/>
      <c r="T119" s="82"/>
      <c r="U119" s="82"/>
      <c r="V119" s="82"/>
      <c r="W119" s="82"/>
      <c r="X119" s="82"/>
      <c r="Y119" s="82"/>
      <c r="Z119" s="82"/>
      <c r="AA119" s="82"/>
      <c r="AB119" s="88"/>
      <c r="AC119" s="88"/>
      <c r="AD119" s="88"/>
      <c r="AE119" s="88"/>
      <c r="AF119" s="88"/>
      <c r="AH119" s="83"/>
      <c r="AI119" s="84"/>
    </row>
    <row r="120" spans="1:35" s="51" customFormat="1" ht="13.5" customHeight="1" x14ac:dyDescent="0.15">
      <c r="A120" s="91"/>
      <c r="B120" s="91"/>
      <c r="C120" s="74">
        <v>29</v>
      </c>
      <c r="D120" s="102" t="s">
        <v>236</v>
      </c>
      <c r="E120" s="102" t="s">
        <v>231</v>
      </c>
      <c r="F120" s="102" t="s">
        <v>231</v>
      </c>
      <c r="G120" s="102" t="s">
        <v>231</v>
      </c>
      <c r="H120" s="102" t="s">
        <v>137</v>
      </c>
      <c r="I120" s="102" t="s">
        <v>137</v>
      </c>
      <c r="J120" s="102" t="s">
        <v>137</v>
      </c>
      <c r="K120" s="104">
        <v>45716</v>
      </c>
      <c r="L120" s="102">
        <v>45716</v>
      </c>
      <c r="M120" s="102">
        <v>45716</v>
      </c>
      <c r="N120" s="104"/>
      <c r="O120" s="102"/>
      <c r="P120" s="80"/>
      <c r="Q120" s="80"/>
      <c r="R120" s="82"/>
      <c r="S120" s="82"/>
      <c r="T120" s="82"/>
      <c r="U120" s="82"/>
      <c r="V120" s="82"/>
      <c r="W120" s="82"/>
      <c r="X120" s="82"/>
      <c r="Y120" s="82"/>
      <c r="Z120" s="82"/>
      <c r="AA120" s="82"/>
      <c r="AB120" s="88"/>
      <c r="AC120" s="88"/>
      <c r="AD120" s="88"/>
      <c r="AE120" s="88"/>
      <c r="AF120" s="88"/>
      <c r="AH120" s="83"/>
      <c r="AI120" s="84"/>
    </row>
    <row r="121" spans="1:35" s="51" customFormat="1" ht="13.5" customHeight="1" x14ac:dyDescent="0.15">
      <c r="A121" s="91"/>
      <c r="B121" s="91"/>
      <c r="C121" s="74">
        <v>30</v>
      </c>
      <c r="D121" s="102" t="s">
        <v>237</v>
      </c>
      <c r="E121" s="102"/>
      <c r="F121" s="102"/>
      <c r="G121" s="102"/>
      <c r="H121" s="102" t="s">
        <v>137</v>
      </c>
      <c r="I121" s="102" t="s">
        <v>137</v>
      </c>
      <c r="J121" s="102" t="s">
        <v>137</v>
      </c>
      <c r="K121" s="104">
        <v>45716</v>
      </c>
      <c r="L121" s="102">
        <v>45716</v>
      </c>
      <c r="M121" s="102">
        <v>45716</v>
      </c>
      <c r="N121" s="104"/>
      <c r="O121" s="102"/>
      <c r="P121" s="80"/>
      <c r="Q121" s="80"/>
      <c r="R121" s="82"/>
      <c r="S121" s="82"/>
      <c r="T121" s="82"/>
      <c r="U121" s="82"/>
      <c r="V121" s="82"/>
      <c r="W121" s="82"/>
      <c r="X121" s="82"/>
      <c r="Y121" s="82"/>
      <c r="Z121" s="82"/>
      <c r="AA121" s="82"/>
      <c r="AB121" s="88"/>
      <c r="AC121" s="88"/>
      <c r="AD121" s="88"/>
      <c r="AE121" s="88"/>
      <c r="AF121" s="88"/>
      <c r="AH121" s="83"/>
      <c r="AI121" s="84"/>
    </row>
    <row r="122" spans="1:35" s="51" customFormat="1" ht="13.5" customHeight="1" x14ac:dyDescent="0.15">
      <c r="A122" s="91"/>
      <c r="B122" s="91"/>
      <c r="C122" s="89">
        <v>31</v>
      </c>
      <c r="D122" s="110" t="s">
        <v>238</v>
      </c>
      <c r="E122" s="110"/>
      <c r="F122" s="110"/>
      <c r="G122" s="110"/>
      <c r="H122" s="110" t="s">
        <v>137</v>
      </c>
      <c r="I122" s="110" t="s">
        <v>137</v>
      </c>
      <c r="J122" s="110" t="s">
        <v>137</v>
      </c>
      <c r="K122" s="104">
        <v>45716</v>
      </c>
      <c r="L122" s="102">
        <v>45716</v>
      </c>
      <c r="M122" s="102">
        <v>45716</v>
      </c>
      <c r="N122" s="104"/>
      <c r="O122" s="102"/>
      <c r="P122" s="80"/>
      <c r="Q122" s="80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8"/>
      <c r="AC122" s="88"/>
      <c r="AD122" s="88"/>
      <c r="AE122" s="88"/>
      <c r="AF122" s="88"/>
      <c r="AH122" s="83"/>
      <c r="AI122" s="84"/>
    </row>
    <row r="123" spans="1:35" s="51" customFormat="1" ht="13.5" customHeight="1" x14ac:dyDescent="0.15">
      <c r="A123" s="91"/>
      <c r="B123" s="91"/>
      <c r="C123" s="74">
        <v>32</v>
      </c>
      <c r="D123" s="102" t="s">
        <v>239</v>
      </c>
      <c r="E123" s="102"/>
      <c r="F123" s="102"/>
      <c r="G123" s="102"/>
      <c r="H123" s="102" t="s">
        <v>137</v>
      </c>
      <c r="I123" s="102" t="s">
        <v>137</v>
      </c>
      <c r="J123" s="102" t="s">
        <v>137</v>
      </c>
      <c r="K123" s="104">
        <v>45716</v>
      </c>
      <c r="L123" s="102">
        <v>45716</v>
      </c>
      <c r="M123" s="102">
        <v>45716</v>
      </c>
      <c r="N123" s="104"/>
      <c r="O123" s="102"/>
      <c r="P123" s="80"/>
      <c r="Q123" s="80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8"/>
      <c r="AC123" s="88"/>
      <c r="AD123" s="88"/>
      <c r="AE123" s="88"/>
      <c r="AF123" s="88"/>
      <c r="AH123" s="83"/>
      <c r="AI123" s="84"/>
    </row>
    <row r="124" spans="1:35" s="51" customFormat="1" ht="13.5" customHeight="1" x14ac:dyDescent="0.15">
      <c r="A124" s="91"/>
      <c r="B124" s="91"/>
      <c r="C124" s="79"/>
      <c r="D124" s="109"/>
      <c r="E124" s="109"/>
      <c r="F124" s="109"/>
      <c r="G124" s="109"/>
      <c r="H124" s="109"/>
      <c r="I124" s="109"/>
      <c r="J124" s="109"/>
      <c r="K124" s="80"/>
      <c r="L124" s="80"/>
      <c r="M124" s="80"/>
      <c r="N124" s="81"/>
      <c r="O124" s="77"/>
      <c r="P124" s="77"/>
      <c r="Q124" s="77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76"/>
      <c r="AC124" s="76"/>
      <c r="AD124" s="76"/>
      <c r="AE124" s="76"/>
      <c r="AF124" s="76"/>
      <c r="AH124" s="83"/>
      <c r="AI124" s="84"/>
    </row>
    <row r="125" spans="1:35" s="51" customFormat="1" ht="13.5" customHeight="1" x14ac:dyDescent="0.15">
      <c r="A125" s="91"/>
      <c r="B125" s="91"/>
      <c r="C125" s="91" t="s">
        <v>76</v>
      </c>
      <c r="D125" s="91"/>
      <c r="E125" s="91"/>
      <c r="F125" s="91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</row>
    <row r="126" spans="1:35" s="51" customFormat="1" ht="13.5" customHeight="1" x14ac:dyDescent="0.15">
      <c r="A126" s="91"/>
      <c r="B126" s="91"/>
      <c r="C126" s="90" t="s">
        <v>60</v>
      </c>
      <c r="D126" s="90"/>
      <c r="E126" s="90"/>
      <c r="F126" s="90"/>
      <c r="G126" s="90"/>
      <c r="H126" s="90" t="s">
        <v>61</v>
      </c>
      <c r="I126" s="90"/>
      <c r="J126" s="90"/>
      <c r="K126" s="90" t="s">
        <v>62</v>
      </c>
      <c r="L126" s="90"/>
      <c r="M126" s="90"/>
      <c r="N126" s="90" t="s">
        <v>68</v>
      </c>
      <c r="O126" s="90"/>
      <c r="P126" s="90" t="s">
        <v>64</v>
      </c>
      <c r="Q126" s="90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  <c r="AC126" s="91"/>
      <c r="AD126" s="91"/>
      <c r="AE126" s="91"/>
      <c r="AF126" s="91"/>
    </row>
    <row r="127" spans="1:35" s="51" customFormat="1" ht="13.5" customHeight="1" x14ac:dyDescent="0.15">
      <c r="A127" s="91"/>
      <c r="B127" s="91"/>
      <c r="C127" s="74">
        <v>1</v>
      </c>
      <c r="D127" s="102" t="s">
        <v>260</v>
      </c>
      <c r="E127" s="102" t="s">
        <v>260</v>
      </c>
      <c r="F127" s="102" t="s">
        <v>260</v>
      </c>
      <c r="G127" s="102" t="s">
        <v>260</v>
      </c>
      <c r="H127" s="102" t="s">
        <v>261</v>
      </c>
      <c r="I127" s="102"/>
      <c r="J127" s="102"/>
      <c r="K127" s="102" t="s">
        <v>262</v>
      </c>
      <c r="L127" s="102"/>
      <c r="M127" s="102"/>
      <c r="N127" s="104">
        <v>45716</v>
      </c>
      <c r="O127" s="102"/>
      <c r="P127" s="102"/>
      <c r="Q127" s="102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  <c r="AC127" s="91"/>
      <c r="AD127" s="91"/>
      <c r="AE127" s="91"/>
      <c r="AF127" s="91"/>
    </row>
    <row r="128" spans="1:35" s="51" customFormat="1" ht="13.5" customHeight="1" x14ac:dyDescent="0.15">
      <c r="A128" s="91"/>
      <c r="B128" s="91"/>
      <c r="C128" s="74">
        <v>2</v>
      </c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  <c r="AC128" s="91"/>
      <c r="AD128" s="91"/>
      <c r="AE128" s="91"/>
      <c r="AF128" s="91"/>
    </row>
    <row r="129" spans="1:35" s="51" customFormat="1" ht="13.5" customHeight="1" x14ac:dyDescent="0.15">
      <c r="A129" s="91"/>
      <c r="B129" s="91"/>
      <c r="C129" s="74">
        <v>3</v>
      </c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  <c r="AC129" s="91"/>
      <c r="AD129" s="91"/>
      <c r="AE129" s="91"/>
      <c r="AF129" s="91"/>
      <c r="AH129" s="91" t="s">
        <v>91</v>
      </c>
      <c r="AI129" s="91"/>
    </row>
    <row r="130" spans="1:35" s="51" customFormat="1" ht="13.5" customHeight="1" x14ac:dyDescent="0.15">
      <c r="A130" s="91"/>
      <c r="B130" s="91"/>
      <c r="C130" s="74">
        <v>4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  <c r="AC130" s="91"/>
      <c r="AD130" s="91"/>
      <c r="AE130" s="91"/>
      <c r="AF130" s="91"/>
      <c r="AH130" s="91" t="s">
        <v>6</v>
      </c>
      <c r="AI130" s="91"/>
    </row>
    <row r="131" spans="1:35" s="51" customFormat="1" ht="13.5" customHeight="1" x14ac:dyDescent="0.15">
      <c r="A131" s="91"/>
      <c r="B131" s="91"/>
      <c r="C131" s="74">
        <v>5</v>
      </c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  <c r="AC131" s="91"/>
      <c r="AD131" s="91"/>
      <c r="AE131" s="91"/>
      <c r="AF131" s="91"/>
      <c r="AH131" s="54">
        <v>1</v>
      </c>
      <c r="AI131" s="53" t="s">
        <v>85</v>
      </c>
    </row>
    <row r="132" spans="1:35" s="51" customFormat="1" ht="13.5" customHeight="1" x14ac:dyDescent="0.15">
      <c r="A132" s="91"/>
      <c r="B132" s="91"/>
      <c r="C132" s="91" t="s">
        <v>77</v>
      </c>
      <c r="D132" s="91"/>
      <c r="E132" s="91"/>
      <c r="F132" s="91"/>
      <c r="G132" s="91"/>
      <c r="H132" s="91"/>
      <c r="I132" s="91"/>
      <c r="J132" s="91"/>
      <c r="K132" s="91"/>
      <c r="L132" s="91"/>
      <c r="M132" s="91"/>
      <c r="N132" s="91"/>
      <c r="O132" s="91"/>
      <c r="P132" s="91"/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  <c r="AC132" s="91"/>
      <c r="AD132" s="91"/>
      <c r="AE132" s="91"/>
      <c r="AF132" s="91"/>
    </row>
    <row r="133" spans="1:35" s="51" customFormat="1" ht="13.5" customHeight="1" x14ac:dyDescent="0.15">
      <c r="A133" s="91"/>
      <c r="B133" s="91"/>
      <c r="C133" s="90" t="s">
        <v>60</v>
      </c>
      <c r="D133" s="90"/>
      <c r="E133" s="90"/>
      <c r="F133" s="90"/>
      <c r="G133" s="90"/>
      <c r="H133" s="90" t="s">
        <v>61</v>
      </c>
      <c r="I133" s="90"/>
      <c r="J133" s="90"/>
      <c r="K133" s="90" t="s">
        <v>62</v>
      </c>
      <c r="L133" s="90"/>
      <c r="M133" s="90"/>
      <c r="N133" s="90" t="s">
        <v>63</v>
      </c>
      <c r="O133" s="90"/>
      <c r="P133" s="90" t="s">
        <v>64</v>
      </c>
      <c r="Q133" s="90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  <c r="AC133" s="91"/>
      <c r="AD133" s="91"/>
      <c r="AE133" s="91"/>
      <c r="AF133" s="91"/>
    </row>
    <row r="134" spans="1:35" s="51" customFormat="1" ht="13.5" customHeight="1" x14ac:dyDescent="0.15">
      <c r="A134" s="91"/>
      <c r="B134" s="91"/>
      <c r="C134" s="74">
        <v>1</v>
      </c>
      <c r="D134" s="90" t="s">
        <v>163</v>
      </c>
      <c r="E134" s="90" t="s">
        <v>163</v>
      </c>
      <c r="F134" s="90" t="s">
        <v>163</v>
      </c>
      <c r="G134" s="90" t="s">
        <v>163</v>
      </c>
      <c r="H134" s="90" t="s">
        <v>247</v>
      </c>
      <c r="I134" s="90"/>
      <c r="J134" s="90"/>
      <c r="K134" s="90" t="s">
        <v>245</v>
      </c>
      <c r="L134" s="90"/>
      <c r="M134" s="90"/>
      <c r="N134" s="92"/>
      <c r="O134" s="90"/>
      <c r="P134" s="92"/>
      <c r="Q134" s="90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  <c r="AC134" s="91"/>
      <c r="AD134" s="91"/>
      <c r="AE134" s="91"/>
      <c r="AF134" s="91"/>
    </row>
    <row r="135" spans="1:35" s="51" customFormat="1" ht="13.5" customHeight="1" x14ac:dyDescent="0.15">
      <c r="A135" s="91"/>
      <c r="B135" s="91"/>
      <c r="C135" s="74">
        <v>2</v>
      </c>
      <c r="D135" s="90" t="s">
        <v>244</v>
      </c>
      <c r="E135" s="90" t="s">
        <v>244</v>
      </c>
      <c r="F135" s="90" t="s">
        <v>244</v>
      </c>
      <c r="G135" s="90" t="s">
        <v>244</v>
      </c>
      <c r="H135" s="90" t="s">
        <v>248</v>
      </c>
      <c r="I135" s="90"/>
      <c r="J135" s="90"/>
      <c r="K135" s="90" t="s">
        <v>246</v>
      </c>
      <c r="L135" s="90"/>
      <c r="M135" s="90"/>
      <c r="N135" s="90"/>
      <c r="O135" s="90"/>
      <c r="P135" s="90"/>
      <c r="Q135" s="90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  <c r="AC135" s="91"/>
      <c r="AD135" s="91"/>
      <c r="AE135" s="91"/>
      <c r="AF135" s="91"/>
    </row>
    <row r="136" spans="1:35" s="51" customFormat="1" ht="13.5" customHeight="1" x14ac:dyDescent="0.15">
      <c r="A136" s="91"/>
      <c r="B136" s="91"/>
      <c r="C136" s="74">
        <v>3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  <c r="AC136" s="91"/>
      <c r="AD136" s="91"/>
      <c r="AE136" s="91"/>
      <c r="AF136" s="91"/>
      <c r="AH136" s="91" t="s">
        <v>92</v>
      </c>
      <c r="AI136" s="91"/>
    </row>
    <row r="137" spans="1:35" s="51" customFormat="1" ht="13.5" customHeight="1" x14ac:dyDescent="0.15">
      <c r="A137" s="91"/>
      <c r="B137" s="91"/>
      <c r="C137" s="74">
        <v>4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91"/>
      <c r="AD137" s="91"/>
      <c r="AE137" s="91"/>
      <c r="AF137" s="91"/>
      <c r="AH137" s="91" t="s">
        <v>6</v>
      </c>
      <c r="AI137" s="91"/>
    </row>
    <row r="138" spans="1:35" s="51" customFormat="1" ht="13.5" customHeight="1" x14ac:dyDescent="0.15">
      <c r="A138" s="91"/>
      <c r="B138" s="91"/>
      <c r="C138" s="74">
        <v>5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  <c r="AC138" s="91"/>
      <c r="AD138" s="91"/>
      <c r="AE138" s="91"/>
      <c r="AF138" s="91"/>
      <c r="AH138" s="54">
        <v>2</v>
      </c>
      <c r="AI138" s="53" t="s">
        <v>85</v>
      </c>
    </row>
    <row r="139" spans="1:35" s="51" customFormat="1" ht="13.5" customHeight="1" x14ac:dyDescent="0.15">
      <c r="A139" s="91"/>
      <c r="B139" s="91"/>
      <c r="C139" s="91" t="s">
        <v>78</v>
      </c>
      <c r="D139" s="91"/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  <c r="AC139" s="91"/>
      <c r="AD139" s="91"/>
      <c r="AE139" s="91"/>
      <c r="AF139" s="91"/>
    </row>
    <row r="140" spans="1:35" s="51" customFormat="1" ht="13.5" customHeight="1" x14ac:dyDescent="0.15">
      <c r="A140" s="91"/>
      <c r="B140" s="91"/>
      <c r="C140" s="90" t="s">
        <v>60</v>
      </c>
      <c r="D140" s="90"/>
      <c r="E140" s="90"/>
      <c r="F140" s="90"/>
      <c r="G140" s="90"/>
      <c r="H140" s="90" t="s">
        <v>61</v>
      </c>
      <c r="I140" s="90"/>
      <c r="J140" s="90"/>
      <c r="K140" s="90" t="s">
        <v>62</v>
      </c>
      <c r="L140" s="90"/>
      <c r="M140" s="90"/>
      <c r="N140" s="90" t="s">
        <v>63</v>
      </c>
      <c r="O140" s="90"/>
      <c r="P140" s="90" t="s">
        <v>64</v>
      </c>
      <c r="Q140" s="90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  <c r="AC140" s="91"/>
      <c r="AD140" s="91"/>
      <c r="AE140" s="91"/>
      <c r="AF140" s="91"/>
    </row>
    <row r="141" spans="1:35" s="51" customFormat="1" ht="13.5" customHeight="1" x14ac:dyDescent="0.15">
      <c r="A141" s="91"/>
      <c r="B141" s="91"/>
      <c r="C141" s="74">
        <v>1</v>
      </c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4"/>
      <c r="O141" s="102"/>
      <c r="P141" s="104"/>
      <c r="Q141" s="102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  <c r="AC141" s="91"/>
      <c r="AD141" s="91"/>
      <c r="AE141" s="91"/>
      <c r="AF141" s="91"/>
    </row>
    <row r="142" spans="1:35" s="51" customFormat="1" ht="13.5" customHeight="1" x14ac:dyDescent="0.15">
      <c r="A142" s="91"/>
      <c r="B142" s="91"/>
      <c r="C142" s="74">
        <v>2</v>
      </c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1"/>
      <c r="AD142" s="91"/>
      <c r="AE142" s="91"/>
      <c r="AF142" s="91"/>
    </row>
    <row r="143" spans="1:35" s="51" customFormat="1" ht="13.5" customHeight="1" x14ac:dyDescent="0.15">
      <c r="A143" s="91"/>
      <c r="B143" s="91"/>
      <c r="C143" s="74">
        <v>3</v>
      </c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1"/>
      <c r="AD143" s="91"/>
      <c r="AE143" s="91"/>
      <c r="AF143" s="91"/>
      <c r="AH143" s="91" t="s">
        <v>93</v>
      </c>
      <c r="AI143" s="91"/>
    </row>
    <row r="144" spans="1:35" s="51" customFormat="1" ht="13.5" customHeight="1" x14ac:dyDescent="0.15">
      <c r="A144" s="91"/>
      <c r="B144" s="91"/>
      <c r="C144" s="74">
        <v>4</v>
      </c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1"/>
      <c r="AD144" s="91"/>
      <c r="AE144" s="91"/>
      <c r="AF144" s="91"/>
      <c r="AH144" s="91" t="s">
        <v>6</v>
      </c>
      <c r="AI144" s="91"/>
    </row>
    <row r="145" spans="1:35" s="51" customFormat="1" ht="13.5" customHeight="1" x14ac:dyDescent="0.15">
      <c r="A145" s="91"/>
      <c r="B145" s="91"/>
      <c r="C145" s="74">
        <v>5</v>
      </c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  <c r="AC145" s="91"/>
      <c r="AD145" s="91"/>
      <c r="AE145" s="91"/>
      <c r="AF145" s="91"/>
      <c r="AH145" s="54">
        <v>0</v>
      </c>
      <c r="AI145" s="53" t="s">
        <v>85</v>
      </c>
    </row>
    <row r="146" spans="1:35" s="51" customFormat="1" ht="13.5" customHeight="1" x14ac:dyDescent="0.15">
      <c r="A146" s="91"/>
      <c r="B146" s="91"/>
      <c r="C146" s="91" t="s">
        <v>79</v>
      </c>
      <c r="D146" s="91"/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  <c r="AC146" s="91"/>
      <c r="AD146" s="91"/>
      <c r="AE146" s="91"/>
      <c r="AF146" s="91"/>
    </row>
    <row r="147" spans="1:35" s="51" customFormat="1" ht="13.5" customHeight="1" x14ac:dyDescent="0.15">
      <c r="A147" s="91"/>
      <c r="B147" s="91"/>
      <c r="C147" s="90" t="s">
        <v>60</v>
      </c>
      <c r="D147" s="90"/>
      <c r="E147" s="90"/>
      <c r="F147" s="90"/>
      <c r="G147" s="90"/>
      <c r="H147" s="90" t="s">
        <v>61</v>
      </c>
      <c r="I147" s="90"/>
      <c r="J147" s="90"/>
      <c r="K147" s="90" t="s">
        <v>62</v>
      </c>
      <c r="L147" s="90"/>
      <c r="M147" s="90"/>
      <c r="N147" s="90" t="s">
        <v>80</v>
      </c>
      <c r="O147" s="90"/>
      <c r="P147" s="90"/>
      <c r="Q147" s="90"/>
      <c r="R147" s="90" t="s">
        <v>81</v>
      </c>
      <c r="S147" s="90"/>
      <c r="T147" s="90"/>
      <c r="U147" s="90"/>
      <c r="V147" s="91"/>
      <c r="W147" s="91"/>
      <c r="X147" s="91"/>
      <c r="Y147" s="91"/>
      <c r="Z147" s="91"/>
      <c r="AA147" s="91"/>
      <c r="AB147" s="91"/>
      <c r="AC147" s="91"/>
      <c r="AD147" s="91"/>
      <c r="AE147" s="91"/>
      <c r="AF147" s="91"/>
    </row>
    <row r="148" spans="1:35" s="51" customFormat="1" ht="13.5" customHeight="1" x14ac:dyDescent="0.15">
      <c r="A148" s="91"/>
      <c r="B148" s="91"/>
      <c r="C148" s="74">
        <v>1</v>
      </c>
      <c r="D148" s="102" t="s">
        <v>241</v>
      </c>
      <c r="E148" s="102" t="s">
        <v>241</v>
      </c>
      <c r="F148" s="102" t="s">
        <v>241</v>
      </c>
      <c r="G148" s="102" t="s">
        <v>241</v>
      </c>
      <c r="H148" s="102" t="s">
        <v>242</v>
      </c>
      <c r="I148" s="102" t="s">
        <v>146</v>
      </c>
      <c r="J148" s="102" t="s">
        <v>146</v>
      </c>
      <c r="K148" s="102" t="s">
        <v>263</v>
      </c>
      <c r="L148" s="102" t="s">
        <v>149</v>
      </c>
      <c r="M148" s="102" t="s">
        <v>149</v>
      </c>
      <c r="N148" s="102" t="s">
        <v>243</v>
      </c>
      <c r="O148" s="102"/>
      <c r="P148" s="102"/>
      <c r="Q148" s="102"/>
      <c r="R148" s="104">
        <v>45703</v>
      </c>
      <c r="S148" s="102"/>
      <c r="T148" s="102"/>
      <c r="U148" s="102"/>
      <c r="V148" s="91"/>
      <c r="W148" s="91"/>
      <c r="X148" s="91"/>
      <c r="Y148" s="91"/>
      <c r="Z148" s="91"/>
      <c r="AA148" s="91"/>
      <c r="AB148" s="91"/>
      <c r="AC148" s="91"/>
      <c r="AD148" s="91"/>
      <c r="AE148" s="91"/>
      <c r="AF148" s="91"/>
    </row>
    <row r="149" spans="1:35" s="51" customFormat="1" ht="13.5" customHeight="1" x14ac:dyDescent="0.15">
      <c r="A149" s="91"/>
      <c r="B149" s="91"/>
      <c r="C149" s="74">
        <v>2</v>
      </c>
      <c r="D149" s="102"/>
      <c r="E149" s="102" t="s">
        <v>150</v>
      </c>
      <c r="F149" s="102" t="s">
        <v>150</v>
      </c>
      <c r="G149" s="102" t="s">
        <v>150</v>
      </c>
      <c r="H149" s="102"/>
      <c r="I149" s="102" t="s">
        <v>146</v>
      </c>
      <c r="J149" s="102" t="s">
        <v>146</v>
      </c>
      <c r="K149" s="102"/>
      <c r="L149" s="102" t="s">
        <v>147</v>
      </c>
      <c r="M149" s="102" t="s">
        <v>147</v>
      </c>
      <c r="N149" s="102"/>
      <c r="O149" s="102"/>
      <c r="P149" s="102"/>
      <c r="Q149" s="102"/>
      <c r="R149" s="104"/>
      <c r="S149" s="102"/>
      <c r="T149" s="102"/>
      <c r="U149" s="102"/>
      <c r="V149" s="91"/>
      <c r="W149" s="91"/>
      <c r="X149" s="91"/>
      <c r="Y149" s="91"/>
      <c r="Z149" s="91"/>
      <c r="AA149" s="91"/>
      <c r="AB149" s="91"/>
      <c r="AC149" s="91"/>
      <c r="AD149" s="91"/>
      <c r="AE149" s="91"/>
      <c r="AF149" s="91"/>
    </row>
    <row r="150" spans="1:35" s="51" customFormat="1" ht="13.5" customHeight="1" x14ac:dyDescent="0.15">
      <c r="A150" s="91"/>
      <c r="B150" s="91"/>
      <c r="C150" s="74">
        <v>3</v>
      </c>
      <c r="D150" s="102"/>
      <c r="E150" s="102"/>
      <c r="F150" s="102"/>
      <c r="G150" s="102"/>
      <c r="H150" s="102"/>
      <c r="I150" s="102"/>
      <c r="J150" s="102"/>
      <c r="K150" s="98"/>
      <c r="L150" s="98"/>
      <c r="M150" s="98"/>
      <c r="N150" s="102"/>
      <c r="O150" s="102"/>
      <c r="P150" s="102"/>
      <c r="Q150" s="102"/>
      <c r="R150" s="104"/>
      <c r="S150" s="102"/>
      <c r="T150" s="102"/>
      <c r="U150" s="102"/>
      <c r="V150" s="91"/>
      <c r="W150" s="91"/>
      <c r="X150" s="91"/>
      <c r="Y150" s="91"/>
      <c r="Z150" s="91"/>
      <c r="AA150" s="91"/>
      <c r="AB150" s="91"/>
      <c r="AC150" s="91"/>
      <c r="AD150" s="91"/>
      <c r="AE150" s="91"/>
      <c r="AF150" s="91"/>
    </row>
    <row r="151" spans="1:35" s="51" customFormat="1" ht="13.5" customHeight="1" x14ac:dyDescent="0.15">
      <c r="A151" s="91"/>
      <c r="B151" s="91"/>
      <c r="C151" s="74">
        <v>8</v>
      </c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91"/>
      <c r="W151" s="91"/>
      <c r="X151" s="91"/>
      <c r="Y151" s="91"/>
      <c r="Z151" s="91"/>
      <c r="AA151" s="91"/>
      <c r="AB151" s="91"/>
      <c r="AC151" s="91"/>
      <c r="AD151" s="91"/>
      <c r="AE151" s="91"/>
      <c r="AF151" s="91"/>
      <c r="AH151" s="91" t="s">
        <v>94</v>
      </c>
      <c r="AI151" s="91"/>
    </row>
    <row r="152" spans="1:35" s="51" customFormat="1" ht="13.5" customHeight="1" x14ac:dyDescent="0.15">
      <c r="A152" s="91"/>
      <c r="B152" s="91"/>
      <c r="C152" s="74">
        <v>9</v>
      </c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91"/>
      <c r="W152" s="91"/>
      <c r="X152" s="91"/>
      <c r="Y152" s="91"/>
      <c r="Z152" s="91"/>
      <c r="AA152" s="91"/>
      <c r="AB152" s="91"/>
      <c r="AC152" s="91"/>
      <c r="AD152" s="91"/>
      <c r="AE152" s="91"/>
      <c r="AF152" s="91"/>
      <c r="AH152" s="91" t="s">
        <v>6</v>
      </c>
      <c r="AI152" s="91"/>
    </row>
    <row r="153" spans="1:35" s="51" customFormat="1" ht="13.5" customHeight="1" x14ac:dyDescent="0.15">
      <c r="A153" s="91"/>
      <c r="B153" s="91"/>
      <c r="C153" s="74">
        <v>10</v>
      </c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91"/>
      <c r="W153" s="91"/>
      <c r="X153" s="91"/>
      <c r="Y153" s="91"/>
      <c r="Z153" s="91"/>
      <c r="AA153" s="91"/>
      <c r="AB153" s="91"/>
      <c r="AC153" s="91"/>
      <c r="AD153" s="91"/>
      <c r="AE153" s="91"/>
      <c r="AF153" s="91"/>
      <c r="AH153" s="54">
        <v>1</v>
      </c>
      <c r="AI153" s="53" t="s">
        <v>85</v>
      </c>
    </row>
    <row r="154" spans="1:35" ht="12.75" x14ac:dyDescent="0.15"/>
    <row r="160" spans="1:35" ht="12" customHeight="1" x14ac:dyDescent="0.15">
      <c r="AE160" s="40" t="s">
        <v>82</v>
      </c>
    </row>
  </sheetData>
  <sheetProtection formatCells="0" formatColumns="0" formatRows="0" insertHyperlinks="0" autoFilter="0" pivotTables="0"/>
  <mergeCells count="1049">
    <mergeCell ref="D113:G113"/>
    <mergeCell ref="H113:J113"/>
    <mergeCell ref="K113:M113"/>
    <mergeCell ref="N113:O113"/>
    <mergeCell ref="P113:Q113"/>
    <mergeCell ref="D107:G107"/>
    <mergeCell ref="D108:G108"/>
    <mergeCell ref="D109:G109"/>
    <mergeCell ref="D110:G110"/>
    <mergeCell ref="K107:M107"/>
    <mergeCell ref="K108:M108"/>
    <mergeCell ref="K109:M109"/>
    <mergeCell ref="K110:M110"/>
    <mergeCell ref="H107:J107"/>
    <mergeCell ref="H108:J108"/>
    <mergeCell ref="H109:J109"/>
    <mergeCell ref="H110:J110"/>
    <mergeCell ref="D111:G111"/>
    <mergeCell ref="H111:J111"/>
    <mergeCell ref="N107:O107"/>
    <mergeCell ref="D102:G102"/>
    <mergeCell ref="D105:G105"/>
    <mergeCell ref="H105:J105"/>
    <mergeCell ref="P102:Q102"/>
    <mergeCell ref="N105:O105"/>
    <mergeCell ref="P111:Q111"/>
    <mergeCell ref="D112:G112"/>
    <mergeCell ref="H112:J112"/>
    <mergeCell ref="K112:M112"/>
    <mergeCell ref="N112:O112"/>
    <mergeCell ref="P112:Q112"/>
    <mergeCell ref="P110:Q110"/>
    <mergeCell ref="D106:G106"/>
    <mergeCell ref="H106:J106"/>
    <mergeCell ref="K106:M106"/>
    <mergeCell ref="N106:O106"/>
    <mergeCell ref="P106:Q106"/>
    <mergeCell ref="AE92:AF92"/>
    <mergeCell ref="AE94:AF94"/>
    <mergeCell ref="D95:G95"/>
    <mergeCell ref="H95:J95"/>
    <mergeCell ref="K95:M95"/>
    <mergeCell ref="N108:O108"/>
    <mergeCell ref="N109:O109"/>
    <mergeCell ref="N110:O110"/>
    <mergeCell ref="P107:Q107"/>
    <mergeCell ref="P108:Q108"/>
    <mergeCell ref="P109:Q109"/>
    <mergeCell ref="P96:Q96"/>
    <mergeCell ref="R96:V96"/>
    <mergeCell ref="W96:Y96"/>
    <mergeCell ref="Z96:AB96"/>
    <mergeCell ref="AC96:AD96"/>
    <mergeCell ref="D99:G99"/>
    <mergeCell ref="D103:G103"/>
    <mergeCell ref="H103:J103"/>
    <mergeCell ref="K103:M103"/>
    <mergeCell ref="N103:O103"/>
    <mergeCell ref="P103:Q103"/>
    <mergeCell ref="D104:G104"/>
    <mergeCell ref="H104:J104"/>
    <mergeCell ref="K104:M104"/>
    <mergeCell ref="N104:O104"/>
    <mergeCell ref="P104:Q104"/>
    <mergeCell ref="D101:G101"/>
    <mergeCell ref="H101:J101"/>
    <mergeCell ref="K101:M101"/>
    <mergeCell ref="N101:O101"/>
    <mergeCell ref="P101:Q101"/>
    <mergeCell ref="K99:M99"/>
    <mergeCell ref="N99:O99"/>
    <mergeCell ref="P99:Q99"/>
    <mergeCell ref="D100:G100"/>
    <mergeCell ref="H100:J100"/>
    <mergeCell ref="K100:M100"/>
    <mergeCell ref="N100:O100"/>
    <mergeCell ref="P100:Q100"/>
    <mergeCell ref="R92:V92"/>
    <mergeCell ref="W92:Y92"/>
    <mergeCell ref="Z92:AB92"/>
    <mergeCell ref="AC92:AD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R88:AA88"/>
    <mergeCell ref="AC91:AD91"/>
    <mergeCell ref="AE91:AF91"/>
    <mergeCell ref="D86:G86"/>
    <mergeCell ref="R86:AA86"/>
    <mergeCell ref="P92:Q92"/>
    <mergeCell ref="W94:Y94"/>
    <mergeCell ref="K105:M105"/>
    <mergeCell ref="AE96:AF96"/>
    <mergeCell ref="D97:G97"/>
    <mergeCell ref="H97:J97"/>
    <mergeCell ref="K97:M97"/>
    <mergeCell ref="N97:O97"/>
    <mergeCell ref="P97:Q97"/>
    <mergeCell ref="D98:G98"/>
    <mergeCell ref="H98:J98"/>
    <mergeCell ref="K98:M98"/>
    <mergeCell ref="N98:O98"/>
    <mergeCell ref="P98:Q98"/>
    <mergeCell ref="D96:G96"/>
    <mergeCell ref="H96:J96"/>
    <mergeCell ref="K96:M96"/>
    <mergeCell ref="N96:O96"/>
    <mergeCell ref="H102:J102"/>
    <mergeCell ref="K102:M102"/>
    <mergeCell ref="N102:O102"/>
    <mergeCell ref="P105:Q105"/>
    <mergeCell ref="Z94:AB94"/>
    <mergeCell ref="AC94:AD94"/>
    <mergeCell ref="AE93:AF93"/>
    <mergeCell ref="D92:G92"/>
    <mergeCell ref="H99:J99"/>
    <mergeCell ref="Z95:AB95"/>
    <mergeCell ref="AC95:AD95"/>
    <mergeCell ref="AE95:AF95"/>
    <mergeCell ref="D94:G94"/>
    <mergeCell ref="H94:J94"/>
    <mergeCell ref="K94:M94"/>
    <mergeCell ref="N94:O94"/>
    <mergeCell ref="P94:Q94"/>
    <mergeCell ref="R94:V94"/>
    <mergeCell ref="P83:Q83"/>
    <mergeCell ref="R148:U148"/>
    <mergeCell ref="R147:U147"/>
    <mergeCell ref="R126:V126"/>
    <mergeCell ref="W126:Y126"/>
    <mergeCell ref="R136:V136"/>
    <mergeCell ref="V147:AF147"/>
    <mergeCell ref="R135:V135"/>
    <mergeCell ref="W135:Y135"/>
    <mergeCell ref="Z135:AB135"/>
    <mergeCell ref="AC135:AD135"/>
    <mergeCell ref="AE135:AF135"/>
    <mergeCell ref="W137:Y137"/>
    <mergeCell ref="Z137:AB137"/>
    <mergeCell ref="AC137:AD137"/>
    <mergeCell ref="W138:Y138"/>
    <mergeCell ref="W134:Y134"/>
    <mergeCell ref="Z138:AB138"/>
    <mergeCell ref="AC138:AD138"/>
    <mergeCell ref="D87:G87"/>
    <mergeCell ref="H87:J87"/>
    <mergeCell ref="K87:M87"/>
    <mergeCell ref="N86:O86"/>
    <mergeCell ref="C146:AF146"/>
    <mergeCell ref="D141:G141"/>
    <mergeCell ref="D142:G142"/>
    <mergeCell ref="AC129:AD129"/>
    <mergeCell ref="H129:J129"/>
    <mergeCell ref="K129:M129"/>
    <mergeCell ref="R84:AA84"/>
    <mergeCell ref="R83:AA83"/>
    <mergeCell ref="N88:O88"/>
    <mergeCell ref="H92:J92"/>
    <mergeCell ref="K92:M92"/>
    <mergeCell ref="H85:J85"/>
    <mergeCell ref="K85:M85"/>
    <mergeCell ref="AE130:AF130"/>
    <mergeCell ref="AE129:AF129"/>
    <mergeCell ref="P129:Q129"/>
    <mergeCell ref="A1:D3"/>
    <mergeCell ref="R134:V134"/>
    <mergeCell ref="H128:J128"/>
    <mergeCell ref="K128:M128"/>
    <mergeCell ref="N128:O128"/>
    <mergeCell ref="R129:V129"/>
    <mergeCell ref="W129:Y129"/>
    <mergeCell ref="P128:Q128"/>
    <mergeCell ref="R128:V128"/>
    <mergeCell ref="Z134:AB134"/>
    <mergeCell ref="W133:Y133"/>
    <mergeCell ref="R130:V130"/>
    <mergeCell ref="W130:Y130"/>
    <mergeCell ref="Z130:AB130"/>
    <mergeCell ref="H131:J131"/>
    <mergeCell ref="K131:M131"/>
    <mergeCell ref="O4:R4"/>
    <mergeCell ref="S4:Z4"/>
    <mergeCell ref="W128:Y128"/>
    <mergeCell ref="D82:G82"/>
    <mergeCell ref="H82:J82"/>
    <mergeCell ref="K82:M82"/>
    <mergeCell ref="N82:O82"/>
    <mergeCell ref="P82:Q82"/>
    <mergeCell ref="D83:G83"/>
    <mergeCell ref="K127:M127"/>
    <mergeCell ref="N127:O127"/>
    <mergeCell ref="R131:V131"/>
    <mergeCell ref="W131:Y131"/>
    <mergeCell ref="Z131:AB131"/>
    <mergeCell ref="R127:V127"/>
    <mergeCell ref="W127:Y127"/>
    <mergeCell ref="Z127:AB127"/>
    <mergeCell ref="D81:G81"/>
    <mergeCell ref="H79:J79"/>
    <mergeCell ref="H80:J80"/>
    <mergeCell ref="N87:O87"/>
    <mergeCell ref="P87:Q87"/>
    <mergeCell ref="R87:AA87"/>
    <mergeCell ref="R59:AA59"/>
    <mergeCell ref="P60:Q60"/>
    <mergeCell ref="R60:AA60"/>
    <mergeCell ref="N60:O60"/>
    <mergeCell ref="P58:Q58"/>
    <mergeCell ref="N95:O95"/>
    <mergeCell ref="P95:Q95"/>
    <mergeCell ref="R95:V95"/>
    <mergeCell ref="W95:Y95"/>
    <mergeCell ref="H153:J153"/>
    <mergeCell ref="K153:M153"/>
    <mergeCell ref="N153:Q153"/>
    <mergeCell ref="R153:U153"/>
    <mergeCell ref="V148:AF153"/>
    <mergeCell ref="H149:J149"/>
    <mergeCell ref="K149:M149"/>
    <mergeCell ref="N149:Q149"/>
    <mergeCell ref="R149:U149"/>
    <mergeCell ref="H150:J150"/>
    <mergeCell ref="R150:U150"/>
    <mergeCell ref="H152:J152"/>
    <mergeCell ref="K152:M152"/>
    <mergeCell ref="N152:Q152"/>
    <mergeCell ref="H148:J148"/>
    <mergeCell ref="K148:M148"/>
    <mergeCell ref="AC127:AD127"/>
    <mergeCell ref="AC130:AD130"/>
    <mergeCell ref="N131:O131"/>
    <mergeCell ref="P131:Q131"/>
    <mergeCell ref="Z133:AB133"/>
    <mergeCell ref="AE131:AF131"/>
    <mergeCell ref="AC136:AD136"/>
    <mergeCell ref="AC134:AD134"/>
    <mergeCell ref="N134:O134"/>
    <mergeCell ref="H127:J127"/>
    <mergeCell ref="AE144:AF144"/>
    <mergeCell ref="AC145:AD145"/>
    <mergeCell ref="AE145:AF145"/>
    <mergeCell ref="N143:O143"/>
    <mergeCell ref="N145:O145"/>
    <mergeCell ref="W145:Y145"/>
    <mergeCell ref="R58:AA58"/>
    <mergeCell ref="R65:AA65"/>
    <mergeCell ref="D74:G74"/>
    <mergeCell ref="H74:J74"/>
    <mergeCell ref="K74:M74"/>
    <mergeCell ref="K65:M65"/>
    <mergeCell ref="N65:O65"/>
    <mergeCell ref="P65:Q65"/>
    <mergeCell ref="H59:J59"/>
    <mergeCell ref="K60:M60"/>
    <mergeCell ref="K59:M59"/>
    <mergeCell ref="N59:O59"/>
    <mergeCell ref="D59:G59"/>
    <mergeCell ref="H60:J60"/>
    <mergeCell ref="H61:J61"/>
    <mergeCell ref="K61:M61"/>
    <mergeCell ref="D60:G60"/>
    <mergeCell ref="P59:Q59"/>
    <mergeCell ref="K70:M70"/>
    <mergeCell ref="P63:Q63"/>
    <mergeCell ref="H62:J62"/>
    <mergeCell ref="K62:M62"/>
    <mergeCell ref="N62:O62"/>
    <mergeCell ref="N70:O70"/>
    <mergeCell ref="N73:O73"/>
    <mergeCell ref="P73:Q73"/>
    <mergeCell ref="R73:AA73"/>
    <mergeCell ref="H71:J71"/>
    <mergeCell ref="K71:M71"/>
    <mergeCell ref="N71:O71"/>
    <mergeCell ref="P71:Q71"/>
    <mergeCell ref="K72:M72"/>
    <mergeCell ref="AE134:AF134"/>
    <mergeCell ref="P141:Q141"/>
    <mergeCell ref="AE138:AF138"/>
    <mergeCell ref="AE136:AF136"/>
    <mergeCell ref="AE137:AF137"/>
    <mergeCell ref="R140:V140"/>
    <mergeCell ref="W140:Y140"/>
    <mergeCell ref="Z140:AB140"/>
    <mergeCell ref="P134:Q134"/>
    <mergeCell ref="D130:G130"/>
    <mergeCell ref="H130:J130"/>
    <mergeCell ref="K130:M130"/>
    <mergeCell ref="N130:O130"/>
    <mergeCell ref="P130:Q130"/>
    <mergeCell ref="H136:J136"/>
    <mergeCell ref="N129:O129"/>
    <mergeCell ref="K136:M136"/>
    <mergeCell ref="N136:O136"/>
    <mergeCell ref="P136:Q136"/>
    <mergeCell ref="H135:J135"/>
    <mergeCell ref="K135:M135"/>
    <mergeCell ref="N135:O135"/>
    <mergeCell ref="D131:G131"/>
    <mergeCell ref="P135:Q135"/>
    <mergeCell ref="C132:AF132"/>
    <mergeCell ref="AC133:AD133"/>
    <mergeCell ref="AE133:AF133"/>
    <mergeCell ref="Z136:AB136"/>
    <mergeCell ref="P133:Q133"/>
    <mergeCell ref="R133:V133"/>
    <mergeCell ref="I1:Z3"/>
    <mergeCell ref="C125:AF125"/>
    <mergeCell ref="C126:G126"/>
    <mergeCell ref="H126:J126"/>
    <mergeCell ref="P85:Q85"/>
    <mergeCell ref="R85:AA85"/>
    <mergeCell ref="D84:G84"/>
    <mergeCell ref="H84:J84"/>
    <mergeCell ref="K84:M84"/>
    <mergeCell ref="N84:O84"/>
    <mergeCell ref="P84:Q84"/>
    <mergeCell ref="D88:G88"/>
    <mergeCell ref="H88:J88"/>
    <mergeCell ref="K126:M126"/>
    <mergeCell ref="N126:O126"/>
    <mergeCell ref="P126:Q126"/>
    <mergeCell ref="AE126:AF126"/>
    <mergeCell ref="Z126:AB126"/>
    <mergeCell ref="AC126:AD126"/>
    <mergeCell ref="D85:G85"/>
    <mergeCell ref="C90:AF90"/>
    <mergeCell ref="C91:G91"/>
    <mergeCell ref="H91:J91"/>
    <mergeCell ref="K91:M91"/>
    <mergeCell ref="R82:AA82"/>
    <mergeCell ref="H83:J83"/>
    <mergeCell ref="K83:M83"/>
    <mergeCell ref="K79:M79"/>
    <mergeCell ref="K80:M80"/>
    <mergeCell ref="N79:O79"/>
    <mergeCell ref="N80:O80"/>
    <mergeCell ref="H81:J81"/>
    <mergeCell ref="Z145:AB145"/>
    <mergeCell ref="Z142:AB142"/>
    <mergeCell ref="AC142:AD142"/>
    <mergeCell ref="R142:V142"/>
    <mergeCell ref="W142:Y142"/>
    <mergeCell ref="AC144:AD144"/>
    <mergeCell ref="AC143:AD143"/>
    <mergeCell ref="N144:O144"/>
    <mergeCell ref="W143:Y143"/>
    <mergeCell ref="Z143:AB143"/>
    <mergeCell ref="Z144:AB144"/>
    <mergeCell ref="W144:Y144"/>
    <mergeCell ref="P144:Q144"/>
    <mergeCell ref="R144:V144"/>
    <mergeCell ref="AC140:AD140"/>
    <mergeCell ref="AE140:AF140"/>
    <mergeCell ref="AE141:AF141"/>
    <mergeCell ref="R145:V145"/>
    <mergeCell ref="N142:O142"/>
    <mergeCell ref="AE143:AF143"/>
    <mergeCell ref="AC131:AD131"/>
    <mergeCell ref="AE128:AF128"/>
    <mergeCell ref="AE127:AF127"/>
    <mergeCell ref="Z128:AB128"/>
    <mergeCell ref="AC128:AD128"/>
    <mergeCell ref="P127:Q127"/>
    <mergeCell ref="D76:G76"/>
    <mergeCell ref="Z129:AB129"/>
    <mergeCell ref="P81:Q81"/>
    <mergeCell ref="R81:AA81"/>
    <mergeCell ref="H77:J77"/>
    <mergeCell ref="K77:M77"/>
    <mergeCell ref="N77:O77"/>
    <mergeCell ref="P77:Q77"/>
    <mergeCell ref="R77:AA77"/>
    <mergeCell ref="N81:O81"/>
    <mergeCell ref="H76:J76"/>
    <mergeCell ref="K76:M76"/>
    <mergeCell ref="N76:O76"/>
    <mergeCell ref="D78:G78"/>
    <mergeCell ref="D79:G79"/>
    <mergeCell ref="D80:G80"/>
    <mergeCell ref="H78:J78"/>
    <mergeCell ref="K78:M78"/>
    <mergeCell ref="N91:O91"/>
    <mergeCell ref="P91:Q91"/>
    <mergeCell ref="R91:V91"/>
    <mergeCell ref="W91:Y91"/>
    <mergeCell ref="Z91:AB91"/>
    <mergeCell ref="D77:G77"/>
    <mergeCell ref="P79:Q79"/>
    <mergeCell ref="P80:Q80"/>
    <mergeCell ref="N72:O72"/>
    <mergeCell ref="H72:J72"/>
    <mergeCell ref="H73:J73"/>
    <mergeCell ref="P76:Q76"/>
    <mergeCell ref="R76:AA76"/>
    <mergeCell ref="P75:Q75"/>
    <mergeCell ref="H75:J75"/>
    <mergeCell ref="D73:G73"/>
    <mergeCell ref="K73:M73"/>
    <mergeCell ref="R75:AA75"/>
    <mergeCell ref="K75:M75"/>
    <mergeCell ref="N75:O75"/>
    <mergeCell ref="D75:G75"/>
    <mergeCell ref="H70:J70"/>
    <mergeCell ref="H63:J63"/>
    <mergeCell ref="D70:G70"/>
    <mergeCell ref="H39:J39"/>
    <mergeCell ref="K39:M39"/>
    <mergeCell ref="N39:O39"/>
    <mergeCell ref="P39:Q39"/>
    <mergeCell ref="D43:G43"/>
    <mergeCell ref="P52:Q52"/>
    <mergeCell ref="D41:G41"/>
    <mergeCell ref="K46:M46"/>
    <mergeCell ref="N45:O45"/>
    <mergeCell ref="N46:O46"/>
    <mergeCell ref="P45:Q45"/>
    <mergeCell ref="N52:O52"/>
    <mergeCell ref="D42:G42"/>
    <mergeCell ref="H42:J42"/>
    <mergeCell ref="D40:G40"/>
    <mergeCell ref="H40:J40"/>
    <mergeCell ref="H37:J37"/>
    <mergeCell ref="K37:M37"/>
    <mergeCell ref="N37:O37"/>
    <mergeCell ref="P37:Q37"/>
    <mergeCell ref="R38:S38"/>
    <mergeCell ref="T37:U37"/>
    <mergeCell ref="R39:S39"/>
    <mergeCell ref="T39:U39"/>
    <mergeCell ref="T40:U40"/>
    <mergeCell ref="H51:J51"/>
    <mergeCell ref="K51:M51"/>
    <mergeCell ref="N51:O51"/>
    <mergeCell ref="P51:Q51"/>
    <mergeCell ref="R51:S51"/>
    <mergeCell ref="T51:AF51"/>
    <mergeCell ref="H43:J43"/>
    <mergeCell ref="K43:M43"/>
    <mergeCell ref="N43:O43"/>
    <mergeCell ref="N50:O50"/>
    <mergeCell ref="P50:Q50"/>
    <mergeCell ref="R50:S50"/>
    <mergeCell ref="T50:AF50"/>
    <mergeCell ref="R40:S40"/>
    <mergeCell ref="P42:Q42"/>
    <mergeCell ref="R42:S42"/>
    <mergeCell ref="T42:U42"/>
    <mergeCell ref="T43:U43"/>
    <mergeCell ref="P43:Q43"/>
    <mergeCell ref="H41:J41"/>
    <mergeCell ref="K41:M41"/>
    <mergeCell ref="N41:O41"/>
    <mergeCell ref="P41:Q41"/>
    <mergeCell ref="K33:M33"/>
    <mergeCell ref="N33:O33"/>
    <mergeCell ref="P33:Q33"/>
    <mergeCell ref="H36:J36"/>
    <mergeCell ref="K36:M36"/>
    <mergeCell ref="N36:O36"/>
    <mergeCell ref="P36:Q36"/>
    <mergeCell ref="H35:J35"/>
    <mergeCell ref="K35:M35"/>
    <mergeCell ref="N35:O35"/>
    <mergeCell ref="P35:Q35"/>
    <mergeCell ref="R35:S35"/>
    <mergeCell ref="T35:U35"/>
    <mergeCell ref="K34:M34"/>
    <mergeCell ref="N34:O34"/>
    <mergeCell ref="P34:Q34"/>
    <mergeCell ref="R34:S34"/>
    <mergeCell ref="R36:S36"/>
    <mergeCell ref="T36:U36"/>
    <mergeCell ref="K32:M32"/>
    <mergeCell ref="N32:O32"/>
    <mergeCell ref="P32:Q32"/>
    <mergeCell ref="R32:S32"/>
    <mergeCell ref="T30:U30"/>
    <mergeCell ref="R29:S29"/>
    <mergeCell ref="T29:U29"/>
    <mergeCell ref="T31:U31"/>
    <mergeCell ref="K29:M29"/>
    <mergeCell ref="N29:O29"/>
    <mergeCell ref="P29:Q29"/>
    <mergeCell ref="T32:U32"/>
    <mergeCell ref="K31:M31"/>
    <mergeCell ref="N31:O31"/>
    <mergeCell ref="P31:Q31"/>
    <mergeCell ref="K30:M30"/>
    <mergeCell ref="N30:O30"/>
    <mergeCell ref="P30:Q30"/>
    <mergeCell ref="R30:S30"/>
    <mergeCell ref="R31:S31"/>
    <mergeCell ref="K25:M25"/>
    <mergeCell ref="N25:O25"/>
    <mergeCell ref="P25:Q25"/>
    <mergeCell ref="R25:S25"/>
    <mergeCell ref="K24:M24"/>
    <mergeCell ref="N24:O24"/>
    <mergeCell ref="P24:Q24"/>
    <mergeCell ref="R26:S26"/>
    <mergeCell ref="T26:U26"/>
    <mergeCell ref="K28:M28"/>
    <mergeCell ref="N28:O28"/>
    <mergeCell ref="P28:Q28"/>
    <mergeCell ref="R28:S28"/>
    <mergeCell ref="K27:M27"/>
    <mergeCell ref="N27:O27"/>
    <mergeCell ref="P27:Q27"/>
    <mergeCell ref="T28:U28"/>
    <mergeCell ref="R27:S27"/>
    <mergeCell ref="T27:U27"/>
    <mergeCell ref="K26:M26"/>
    <mergeCell ref="N26:O26"/>
    <mergeCell ref="P26:Q26"/>
    <mergeCell ref="K23:M23"/>
    <mergeCell ref="N23:O23"/>
    <mergeCell ref="P23:Q23"/>
    <mergeCell ref="R23:S23"/>
    <mergeCell ref="C19:AF19"/>
    <mergeCell ref="C20:G21"/>
    <mergeCell ref="H20:J21"/>
    <mergeCell ref="K20:M21"/>
    <mergeCell ref="T23:U23"/>
    <mergeCell ref="H22:J22"/>
    <mergeCell ref="K22:M22"/>
    <mergeCell ref="N22:O22"/>
    <mergeCell ref="P22:Q22"/>
    <mergeCell ref="R22:S22"/>
    <mergeCell ref="N21:O21"/>
    <mergeCell ref="P21:Q21"/>
    <mergeCell ref="R21:S21"/>
    <mergeCell ref="T21:U21"/>
    <mergeCell ref="T22:U22"/>
    <mergeCell ref="V20:AA21"/>
    <mergeCell ref="V22:AA22"/>
    <mergeCell ref="V23:AA23"/>
    <mergeCell ref="D22:G22"/>
    <mergeCell ref="D23:G23"/>
    <mergeCell ref="R20:U20"/>
    <mergeCell ref="Y17:Z17"/>
    <mergeCell ref="AA17:AB17"/>
    <mergeCell ref="U17:V17"/>
    <mergeCell ref="U18:V18"/>
    <mergeCell ref="W18:X18"/>
    <mergeCell ref="Y18:Z18"/>
    <mergeCell ref="AA18:AB18"/>
    <mergeCell ref="W17:X17"/>
    <mergeCell ref="S17:T17"/>
    <mergeCell ref="A19:B153"/>
    <mergeCell ref="A5:B18"/>
    <mergeCell ref="C5:H6"/>
    <mergeCell ref="AA16:AB16"/>
    <mergeCell ref="D27:G27"/>
    <mergeCell ref="D28:G28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U16:V16"/>
    <mergeCell ref="S13:T13"/>
    <mergeCell ref="U14:V14"/>
    <mergeCell ref="W14:X14"/>
    <mergeCell ref="K16:L16"/>
    <mergeCell ref="M16:N16"/>
    <mergeCell ref="O16:P16"/>
    <mergeCell ref="I16:J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I14:J14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O10:P10"/>
    <mergeCell ref="AC11:AD11"/>
    <mergeCell ref="AD12:AE12"/>
    <mergeCell ref="W12:X12"/>
    <mergeCell ref="G11:H11"/>
    <mergeCell ref="G12:H12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U9:V9"/>
    <mergeCell ref="W9:X9"/>
    <mergeCell ref="H26:J26"/>
    <mergeCell ref="H25:J25"/>
    <mergeCell ref="H30:J30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I10:J10"/>
    <mergeCell ref="AA10:AB10"/>
    <mergeCell ref="K10:L10"/>
    <mergeCell ref="M10:N10"/>
    <mergeCell ref="O6:P6"/>
    <mergeCell ref="Q6:R6"/>
    <mergeCell ref="S6:T6"/>
    <mergeCell ref="U6:V6"/>
    <mergeCell ref="Q5:T5"/>
    <mergeCell ref="C13:F15"/>
    <mergeCell ref="G13:H13"/>
    <mergeCell ref="G14:H14"/>
    <mergeCell ref="C10:F12"/>
    <mergeCell ref="G10:H10"/>
    <mergeCell ref="C16:F18"/>
    <mergeCell ref="G16:H16"/>
    <mergeCell ref="G18:H18"/>
    <mergeCell ref="D39:G39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24:G24"/>
    <mergeCell ref="D25:G25"/>
    <mergeCell ref="H23:J23"/>
    <mergeCell ref="H29:J29"/>
    <mergeCell ref="H33:J33"/>
    <mergeCell ref="H34:J34"/>
    <mergeCell ref="H28:J28"/>
    <mergeCell ref="H32:J32"/>
    <mergeCell ref="H31:J31"/>
    <mergeCell ref="D26:G26"/>
    <mergeCell ref="H24:J24"/>
    <mergeCell ref="H27:J27"/>
    <mergeCell ref="D38:G38"/>
    <mergeCell ref="H38:J38"/>
    <mergeCell ref="K40:M40"/>
    <mergeCell ref="N40:O40"/>
    <mergeCell ref="P40:Q40"/>
    <mergeCell ref="D44:G44"/>
    <mergeCell ref="H44:J44"/>
    <mergeCell ref="K44:M44"/>
    <mergeCell ref="N44:O44"/>
    <mergeCell ref="D47:G47"/>
    <mergeCell ref="H47:J47"/>
    <mergeCell ref="K47:M47"/>
    <mergeCell ref="N47:O47"/>
    <mergeCell ref="D51:G51"/>
    <mergeCell ref="D52:G52"/>
    <mergeCell ref="C49:AF49"/>
    <mergeCell ref="C50:G50"/>
    <mergeCell ref="H50:J50"/>
    <mergeCell ref="K50:M50"/>
    <mergeCell ref="H52:J52"/>
    <mergeCell ref="K52:M52"/>
    <mergeCell ref="P47:Q47"/>
    <mergeCell ref="P46:Q46"/>
    <mergeCell ref="R45:S45"/>
    <mergeCell ref="K55:M55"/>
    <mergeCell ref="N55:O55"/>
    <mergeCell ref="P55:Q55"/>
    <mergeCell ref="R55:S55"/>
    <mergeCell ref="V47:AA47"/>
    <mergeCell ref="C57:AF57"/>
    <mergeCell ref="V46:AA46"/>
    <mergeCell ref="K45:M45"/>
    <mergeCell ref="R46:S46"/>
    <mergeCell ref="H55:J55"/>
    <mergeCell ref="D54:G54"/>
    <mergeCell ref="H53:J53"/>
    <mergeCell ref="K53:M53"/>
    <mergeCell ref="N53:O53"/>
    <mergeCell ref="C58:G58"/>
    <mergeCell ref="R44:S44"/>
    <mergeCell ref="R47:S47"/>
    <mergeCell ref="T44:U44"/>
    <mergeCell ref="T47:U47"/>
    <mergeCell ref="D45:G45"/>
    <mergeCell ref="D46:G46"/>
    <mergeCell ref="H45:J45"/>
    <mergeCell ref="H46:J46"/>
    <mergeCell ref="D56:G56"/>
    <mergeCell ref="P54:Q54"/>
    <mergeCell ref="R54:S54"/>
    <mergeCell ref="K54:M54"/>
    <mergeCell ref="R53:S53"/>
    <mergeCell ref="T54:AF54"/>
    <mergeCell ref="H56:J56"/>
    <mergeCell ref="K56:M56"/>
    <mergeCell ref="N56:O56"/>
    <mergeCell ref="P56:Q56"/>
    <mergeCell ref="R56:S56"/>
    <mergeCell ref="H54:J54"/>
    <mergeCell ref="T55:AF55"/>
    <mergeCell ref="D53:G53"/>
    <mergeCell ref="T53:AF53"/>
    <mergeCell ref="P53:Q53"/>
    <mergeCell ref="D55:G55"/>
    <mergeCell ref="R52:S52"/>
    <mergeCell ref="N54:O54"/>
    <mergeCell ref="H58:J58"/>
    <mergeCell ref="K58:M58"/>
    <mergeCell ref="N58:O58"/>
    <mergeCell ref="V45:AA45"/>
    <mergeCell ref="E1:G3"/>
    <mergeCell ref="N74:O74"/>
    <mergeCell ref="P74:Q74"/>
    <mergeCell ref="R74:AA74"/>
    <mergeCell ref="N20:Q20"/>
    <mergeCell ref="D71:G71"/>
    <mergeCell ref="D72:G72"/>
    <mergeCell ref="D61:G61"/>
    <mergeCell ref="D62:G62"/>
    <mergeCell ref="D63:G63"/>
    <mergeCell ref="D64:G64"/>
    <mergeCell ref="D65:G65"/>
    <mergeCell ref="D66:G66"/>
    <mergeCell ref="D67:G67"/>
    <mergeCell ref="D68:G68"/>
    <mergeCell ref="D69:G69"/>
    <mergeCell ref="N61:O61"/>
    <mergeCell ref="K66:M66"/>
    <mergeCell ref="D148:G148"/>
    <mergeCell ref="D149:G149"/>
    <mergeCell ref="D150:G150"/>
    <mergeCell ref="C147:G147"/>
    <mergeCell ref="H147:J147"/>
    <mergeCell ref="K147:M147"/>
    <mergeCell ref="H142:J142"/>
    <mergeCell ref="D134:G134"/>
    <mergeCell ref="D135:G135"/>
    <mergeCell ref="D136:G136"/>
    <mergeCell ref="C133:G133"/>
    <mergeCell ref="H133:J133"/>
    <mergeCell ref="K133:M133"/>
    <mergeCell ref="H134:J134"/>
    <mergeCell ref="Z141:AB141"/>
    <mergeCell ref="W136:Y136"/>
    <mergeCell ref="N147:Q147"/>
    <mergeCell ref="P143:Q143"/>
    <mergeCell ref="C139:AF139"/>
    <mergeCell ref="C140:G140"/>
    <mergeCell ref="H140:J140"/>
    <mergeCell ref="K140:M140"/>
    <mergeCell ref="N140:O140"/>
    <mergeCell ref="P140:Q140"/>
    <mergeCell ref="D137:G137"/>
    <mergeCell ref="D138:G138"/>
    <mergeCell ref="H138:J138"/>
    <mergeCell ref="AC141:AD141"/>
    <mergeCell ref="K141:M141"/>
    <mergeCell ref="N141:O141"/>
    <mergeCell ref="AE142:AF142"/>
    <mergeCell ref="R138:V138"/>
    <mergeCell ref="R78:AA78"/>
    <mergeCell ref="R79:AA79"/>
    <mergeCell ref="R80:AA80"/>
    <mergeCell ref="K144:M144"/>
    <mergeCell ref="D143:G143"/>
    <mergeCell ref="D144:G144"/>
    <mergeCell ref="H143:J143"/>
    <mergeCell ref="D153:G153"/>
    <mergeCell ref="D151:G151"/>
    <mergeCell ref="D152:G152"/>
    <mergeCell ref="H145:J145"/>
    <mergeCell ref="K145:M145"/>
    <mergeCell ref="K150:M150"/>
    <mergeCell ref="H151:J151"/>
    <mergeCell ref="K151:M151"/>
    <mergeCell ref="D145:G145"/>
    <mergeCell ref="D116:G116"/>
    <mergeCell ref="D117:G117"/>
    <mergeCell ref="D118:G118"/>
    <mergeCell ref="D119:G119"/>
    <mergeCell ref="D120:G120"/>
    <mergeCell ref="P137:Q137"/>
    <mergeCell ref="R141:V141"/>
    <mergeCell ref="W141:Y141"/>
    <mergeCell ref="K142:M142"/>
    <mergeCell ref="P145:Q145"/>
    <mergeCell ref="K143:M143"/>
    <mergeCell ref="H144:J144"/>
    <mergeCell ref="R143:V143"/>
    <mergeCell ref="D127:G127"/>
    <mergeCell ref="K138:M138"/>
    <mergeCell ref="H141:J141"/>
    <mergeCell ref="N138:O138"/>
    <mergeCell ref="P138:Q138"/>
    <mergeCell ref="N78:O78"/>
    <mergeCell ref="N92:O92"/>
    <mergeCell ref="D124:G124"/>
    <mergeCell ref="H116:J116"/>
    <mergeCell ref="H117:J117"/>
    <mergeCell ref="H118:J118"/>
    <mergeCell ref="H119:J119"/>
    <mergeCell ref="K134:M134"/>
    <mergeCell ref="K81:M81"/>
    <mergeCell ref="H124:J124"/>
    <mergeCell ref="D121:G121"/>
    <mergeCell ref="D122:G122"/>
    <mergeCell ref="D123:G123"/>
    <mergeCell ref="H121:J121"/>
    <mergeCell ref="H122:J122"/>
    <mergeCell ref="H123:J123"/>
    <mergeCell ref="D114:G114"/>
    <mergeCell ref="D115:G115"/>
    <mergeCell ref="H114:J114"/>
    <mergeCell ref="H115:J115"/>
    <mergeCell ref="K111:M111"/>
    <mergeCell ref="N111:O111"/>
    <mergeCell ref="D128:G128"/>
    <mergeCell ref="D129:G129"/>
    <mergeCell ref="N85:O85"/>
    <mergeCell ref="K88:M88"/>
    <mergeCell ref="H86:J86"/>
    <mergeCell ref="K86:M86"/>
    <mergeCell ref="P86:Q86"/>
    <mergeCell ref="P88:Q88"/>
    <mergeCell ref="AH152:AI152"/>
    <mergeCell ref="AH151:AI151"/>
    <mergeCell ref="AH143:AI143"/>
    <mergeCell ref="AH136:AI136"/>
    <mergeCell ref="AH42:AI42"/>
    <mergeCell ref="AH40:AI40"/>
    <mergeCell ref="AH54:AI54"/>
    <mergeCell ref="AH81:AI81"/>
    <mergeCell ref="AH129:AI129"/>
    <mergeCell ref="AH53:AI53"/>
    <mergeCell ref="AH80:AI80"/>
    <mergeCell ref="R152:U152"/>
    <mergeCell ref="AH130:AI130"/>
    <mergeCell ref="AH137:AI137"/>
    <mergeCell ref="AH144:AI144"/>
    <mergeCell ref="R151:U151"/>
    <mergeCell ref="N151:Q151"/>
    <mergeCell ref="N150:Q150"/>
    <mergeCell ref="P142:Q142"/>
    <mergeCell ref="N148:Q148"/>
    <mergeCell ref="N133:O133"/>
    <mergeCell ref="P114:Q114"/>
    <mergeCell ref="P115:Q115"/>
    <mergeCell ref="T52:AF52"/>
    <mergeCell ref="T56:AF56"/>
    <mergeCell ref="P72:Q72"/>
    <mergeCell ref="R72:AA72"/>
    <mergeCell ref="N64:O64"/>
    <mergeCell ref="P62:Q62"/>
    <mergeCell ref="R62:AA62"/>
    <mergeCell ref="V44:AA44"/>
    <mergeCell ref="P44:Q44"/>
    <mergeCell ref="N66:O66"/>
    <mergeCell ref="H66:J66"/>
    <mergeCell ref="H68:J68"/>
    <mergeCell ref="K68:M68"/>
    <mergeCell ref="N68:O68"/>
    <mergeCell ref="H64:J64"/>
    <mergeCell ref="K64:M64"/>
    <mergeCell ref="H67:J67"/>
    <mergeCell ref="K67:M67"/>
    <mergeCell ref="K63:M63"/>
    <mergeCell ref="N63:O63"/>
    <mergeCell ref="P38:Q38"/>
    <mergeCell ref="T38:U38"/>
    <mergeCell ref="V38:AA38"/>
    <mergeCell ref="H137:J137"/>
    <mergeCell ref="K137:M137"/>
    <mergeCell ref="N137:O137"/>
    <mergeCell ref="R137:V137"/>
    <mergeCell ref="P66:Q66"/>
    <mergeCell ref="R66:AA66"/>
    <mergeCell ref="R69:AA69"/>
    <mergeCell ref="R63:AA63"/>
    <mergeCell ref="P64:Q64"/>
    <mergeCell ref="N67:O67"/>
    <mergeCell ref="P67:Q67"/>
    <mergeCell ref="P68:Q68"/>
    <mergeCell ref="R64:AA64"/>
    <mergeCell ref="R68:AA68"/>
    <mergeCell ref="R61:AA61"/>
    <mergeCell ref="P61:Q61"/>
    <mergeCell ref="H65:J65"/>
    <mergeCell ref="H69:J69"/>
    <mergeCell ref="K69:M69"/>
    <mergeCell ref="N69:O69"/>
    <mergeCell ref="R67:AA67"/>
    <mergeCell ref="P69:Q69"/>
    <mergeCell ref="P70:Q70"/>
    <mergeCell ref="R70:AA70"/>
    <mergeCell ref="R71:AA71"/>
    <mergeCell ref="T45:U45"/>
    <mergeCell ref="T46:U46"/>
    <mergeCell ref="H120:J120"/>
    <mergeCell ref="P78:Q78"/>
    <mergeCell ref="V24:AA24"/>
    <mergeCell ref="V25:AA25"/>
    <mergeCell ref="V26:AA26"/>
    <mergeCell ref="V27:AA27"/>
    <mergeCell ref="V29:AA29"/>
    <mergeCell ref="V31:AA31"/>
    <mergeCell ref="V33:AA33"/>
    <mergeCell ref="V34:AA34"/>
    <mergeCell ref="V35:AA35"/>
    <mergeCell ref="V28:AA28"/>
    <mergeCell ref="V30:AA30"/>
    <mergeCell ref="V32:AA32"/>
    <mergeCell ref="V36:AA36"/>
    <mergeCell ref="V37:AA37"/>
    <mergeCell ref="R43:S43"/>
    <mergeCell ref="T25:U25"/>
    <mergeCell ref="R24:S24"/>
    <mergeCell ref="T24:U24"/>
    <mergeCell ref="T34:U34"/>
    <mergeCell ref="R33:S33"/>
    <mergeCell ref="T33:U33"/>
    <mergeCell ref="V39:AA39"/>
    <mergeCell ref="V40:AA40"/>
    <mergeCell ref="V41:AA41"/>
    <mergeCell ref="V42:AA42"/>
    <mergeCell ref="V43:AA43"/>
    <mergeCell ref="R41:S41"/>
    <mergeCell ref="T41:U41"/>
    <mergeCell ref="N38:O38"/>
    <mergeCell ref="K116:M116"/>
    <mergeCell ref="K117:M117"/>
    <mergeCell ref="K118:M118"/>
    <mergeCell ref="K119:M119"/>
    <mergeCell ref="K120:M120"/>
    <mergeCell ref="K121:M121"/>
    <mergeCell ref="K122:M122"/>
    <mergeCell ref="K123:M123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K114:M114"/>
    <mergeCell ref="K115:M115"/>
    <mergeCell ref="N114:O114"/>
    <mergeCell ref="N115:O115"/>
    <mergeCell ref="K42:M42"/>
    <mergeCell ref="N42:O42"/>
    <mergeCell ref="K38:M38"/>
    <mergeCell ref="N83:O83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2025-03-04T01:51:39Z</dcterms:modified>
</cp:coreProperties>
</file>