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月報\2024\"/>
    </mc:Choice>
  </mc:AlternateContent>
  <bookViews>
    <workbookView xWindow="0" yWindow="0" windowWidth="28800" windowHeight="12210"/>
  </bookViews>
  <sheets>
    <sheet name="月報1" sheetId="45" r:id="rId1"/>
    <sheet name="月報2" sheetId="37" r:id="rId2"/>
    <sheet name="月報3" sheetId="39" r:id="rId3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D17" i="45" l="1"/>
  <c r="E17" i="45"/>
  <c r="F17" i="45"/>
  <c r="G17" i="45"/>
  <c r="H17" i="45"/>
  <c r="I17" i="45"/>
  <c r="J17" i="45"/>
  <c r="K17" i="45"/>
  <c r="C17" i="45"/>
  <c r="C44" i="45" l="1"/>
  <c r="F6" i="45"/>
  <c r="E6" i="45"/>
  <c r="D6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Y17" i="39" l="1"/>
  <c r="Y16" i="39"/>
  <c r="AA17" i="39"/>
  <c r="AA18" i="39"/>
  <c r="AA16" i="39"/>
  <c r="Y18" i="39"/>
  <c r="AD9" i="39" l="1"/>
  <c r="AD15" i="39"/>
  <c r="AD12" i="39"/>
</calcChain>
</file>

<file path=xl/sharedStrings.xml><?xml version="1.0" encoding="utf-8"?>
<sst xmlns="http://schemas.openxmlformats.org/spreadsheetml/2006/main" count="999" uniqueCount="281">
  <si>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</si>
  <si>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</si>
  <si>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</si>
  <si>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</si>
  <si>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</si>
  <si>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</si>
  <si>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</si>
  <si>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</si>
  <si>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</si>
  <si>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</si>
  <si>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</si>
  <si>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</si>
  <si>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</si>
  <si>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</si>
  <si>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</si>
  <si>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</si>
  <si>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</si>
  <si>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</si>
  <si>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</si>
  <si>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</si>
  <si>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</si>
  <si>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</si>
  <si>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</si>
  <si>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</si>
  <si>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</si>
  <si>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</si>
  <si>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</si>
  <si>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</si>
  <si>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</si>
  <si>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</si>
  <si>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</si>
  <si>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</si>
  <si>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</si>
  <si>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</si>
  <si>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</si>
  <si>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</si>
  <si>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</si>
  <si>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</si>
  <si>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</si>
  <si>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</si>
  <si>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</si>
  <si>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</si>
  <si>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</si>
  <si>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</si>
  <si>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</si>
  <si>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</si>
  <si>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</si>
  <si>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</si>
  <si>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</si>
  <si>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</si>
  <si>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</si>
  <si>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</si>
  <si>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</si>
  <si>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</si>
  <si>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</si>
  <si>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</si>
  <si>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</si>
  <si>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</si>
  <si>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</si>
  <si>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</si>
  <si>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</si>
  <si>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</si>
  <si>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</si>
  <si>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</si>
  <si>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</si>
  <si>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</si>
  <si>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</si>
  <si>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</si>
  <si>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</si>
  <si>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</si>
  <si>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</si>
  <si>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</si>
  <si>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</si>
  <si>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</si>
  <si>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</si>
  <si>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</si>
  <si>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</si>
  <si>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</si>
  <si>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</si>
  <si>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</si>
  <si>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</si>
  <si>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</si>
  <si>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</si>
  <si>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</si>
  <si>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</si>
  <si>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</si>
  <si>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</si>
  <si>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</si>
  <si>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</si>
  <si>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</si>
  <si>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</si>
  <si>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</si>
  <si>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</si>
  <si>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</si>
  <si>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</si>
  <si>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</si>
  <si>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</si>
  <si>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</si>
  <si>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</si>
  <si>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</si>
  <si>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</si>
  <si>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</si>
  <si>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</si>
  <si>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</si>
  <si>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</si>
  <si>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</si>
  <si>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</si>
  <si>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</si>
  <si>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</si>
  <si>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</si>
  <si>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</si>
  <si>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</si>
  <si>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</si>
  <si>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</si>
  <si>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</si>
  <si>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</si>
  <si>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</si>
  <si>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</si>
  <si>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</si>
  <si>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</si>
  <si>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</si>
  <si>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</si>
  <si>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</si>
  <si>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</si>
  <si>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</si>
  <si>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</si>
  <si>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</si>
  <si>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澤里　皓輝</t>
    <rPh sb="0" eb="2">
      <t>サワサト</t>
    </rPh>
    <phoneticPr fontId="2"/>
  </si>
  <si>
    <t>令和5年</t>
    <rPh sb="0" eb="2">
      <t>レイワ</t>
    </rPh>
    <rPh sb="3" eb="4">
      <t>ネン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</si>
  <si>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</si>
  <si>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</si>
  <si>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</si>
  <si>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</si>
  <si>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36"/>
  </si>
  <si>
    <t>西舘</t>
  </si>
  <si>
    <t>深澤</t>
  </si>
  <si>
    <t>小笠原　信子　様</t>
  </si>
  <si>
    <t>藪　真弓　様</t>
  </si>
  <si>
    <t>村田　邦惠　様</t>
  </si>
  <si>
    <t>宇津木澤</t>
  </si>
  <si>
    <t>柳沢　トシ　様　</t>
  </si>
  <si>
    <t>金(柞木田)</t>
  </si>
  <si>
    <t>医療保護入院更新届</t>
    <rPh sb="0" eb="2">
      <t>イリョウ</t>
    </rPh>
    <rPh sb="2" eb="4">
      <t>ホゴ</t>
    </rPh>
    <rPh sb="4" eb="6">
      <t>ニュウイン</t>
    </rPh>
    <rPh sb="6" eb="8">
      <t>コウシン</t>
    </rPh>
    <rPh sb="8" eb="9">
      <t>トドケ</t>
    </rPh>
    <phoneticPr fontId="2"/>
  </si>
  <si>
    <t>小田　沙也加　様</t>
  </si>
  <si>
    <t>大澤　キヌ　様</t>
  </si>
  <si>
    <t>提出日</t>
  </si>
  <si>
    <t>入院日</t>
    <rPh sb="0" eb="2">
      <t>ニュウイン</t>
    </rPh>
    <rPh sb="2" eb="3">
      <t>ビ</t>
    </rPh>
    <phoneticPr fontId="36"/>
  </si>
  <si>
    <t>3項</t>
    <rPh sb="1" eb="2">
      <t>コウ</t>
    </rPh>
    <phoneticPr fontId="36"/>
  </si>
  <si>
    <t>大川</t>
  </si>
  <si>
    <t>安田</t>
  </si>
  <si>
    <t>田名部</t>
  </si>
  <si>
    <t>金</t>
  </si>
  <si>
    <t>A4用紙・封筒</t>
    <rPh sb="2" eb="4">
      <t>ヨウシ</t>
    </rPh>
    <rPh sb="5" eb="7">
      <t>フウトウ</t>
    </rPh>
    <phoneticPr fontId="2"/>
  </si>
  <si>
    <t>1/8院内研修（レポート）1/15院内研修（レポート）</t>
    <rPh sb="3" eb="5">
      <t>インナイ</t>
    </rPh>
    <rPh sb="5" eb="7">
      <t>ケンシュウ</t>
    </rPh>
    <rPh sb="17" eb="19">
      <t>インナイ</t>
    </rPh>
    <rPh sb="19" eb="21">
      <t>ケンシュウ</t>
    </rPh>
    <phoneticPr fontId="2"/>
  </si>
  <si>
    <t>日本精神保健福祉士協会基幹研修Ⅱ</t>
    <rPh sb="0" eb="2">
      <t>ニホン</t>
    </rPh>
    <rPh sb="2" eb="4">
      <t>セイシン</t>
    </rPh>
    <rPh sb="4" eb="6">
      <t>ホケン</t>
    </rPh>
    <rPh sb="6" eb="9">
      <t>フクシシ</t>
    </rPh>
    <rPh sb="9" eb="11">
      <t>キョウカイ</t>
    </rPh>
    <rPh sb="11" eb="13">
      <t>キカン</t>
    </rPh>
    <rPh sb="13" eb="15">
      <t>ケンシュウ</t>
    </rPh>
    <phoneticPr fontId="2"/>
  </si>
  <si>
    <t>1/25災害時の認知症と家族支援について(こころすこやか財団)</t>
    <rPh sb="4" eb="6">
      <t>サイガイ</t>
    </rPh>
    <rPh sb="6" eb="7">
      <t>ジ</t>
    </rPh>
    <rPh sb="8" eb="10">
      <t>ニンチ</t>
    </rPh>
    <rPh sb="10" eb="11">
      <t>ショウ</t>
    </rPh>
    <rPh sb="12" eb="14">
      <t>カゾク</t>
    </rPh>
    <rPh sb="14" eb="16">
      <t>シエン</t>
    </rPh>
    <rPh sb="28" eb="30">
      <t>ザイダン</t>
    </rPh>
    <phoneticPr fontId="2"/>
  </si>
  <si>
    <t>1/18　院内研修(レポート)　</t>
    <phoneticPr fontId="2"/>
  </si>
  <si>
    <t>1/20弘前サポート医研修、1/27　アリドネパッチ研修</t>
    <phoneticPr fontId="2"/>
  </si>
  <si>
    <t>1/15　院内研修（レポート）</t>
    <rPh sb="5" eb="7">
      <t>インナイ</t>
    </rPh>
    <rPh sb="7" eb="9">
      <t>ケンシュウ</t>
    </rPh>
    <phoneticPr fontId="2"/>
  </si>
  <si>
    <t xml:space="preserve">1/9医療ガス研修(レポート) 1/16院内勉強会(レポート) </t>
    <rPh sb="3" eb="5">
      <t>イリョウ</t>
    </rPh>
    <rPh sb="7" eb="9">
      <t>ケンシュウ</t>
    </rPh>
    <rPh sb="20" eb="22">
      <t>インナイ</t>
    </rPh>
    <rPh sb="22" eb="25">
      <t>ベンキョウカイ</t>
    </rPh>
    <phoneticPr fontId="2"/>
  </si>
  <si>
    <t>寺井　のり子　様</t>
  </si>
  <si>
    <t>奥泉　素子　様</t>
  </si>
  <si>
    <t>松橋　米子　様</t>
  </si>
  <si>
    <t>伊藤　正明　様</t>
  </si>
  <si>
    <t>田村　満州男　様</t>
  </si>
  <si>
    <t>嶋森　修子　様</t>
  </si>
  <si>
    <t>嶋森　さち子　様</t>
  </si>
  <si>
    <t>中岫　友子　様</t>
  </si>
  <si>
    <t>沢向　達雄 様</t>
  </si>
  <si>
    <t>砂庭　友子 様</t>
  </si>
  <si>
    <t>横田　彩加　様</t>
  </si>
  <si>
    <t>田島　博文 様</t>
  </si>
  <si>
    <t>小笠原　芳明　様</t>
  </si>
  <si>
    <t>外舘　壽子　様</t>
  </si>
  <si>
    <t>上野 揚子 様</t>
  </si>
  <si>
    <t>羽瀬 真智子 様</t>
  </si>
  <si>
    <t>大塚　勇人　様</t>
  </si>
  <si>
    <t>石戸谷　愛子 様</t>
  </si>
  <si>
    <t>櫻庭　直美 様</t>
  </si>
  <si>
    <t>川尻　美奈子　様</t>
  </si>
  <si>
    <t>澤里</t>
  </si>
  <si>
    <t>今川</t>
  </si>
  <si>
    <t>今川(村上)</t>
  </si>
  <si>
    <t>柞木田</t>
  </si>
  <si>
    <t>馬渡</t>
  </si>
  <si>
    <t>小柳(馬渡)</t>
  </si>
  <si>
    <t>金(深澤)</t>
  </si>
  <si>
    <t>小柳</t>
  </si>
  <si>
    <t>小柳(田名部)</t>
  </si>
  <si>
    <t>中岫　友子 様</t>
  </si>
  <si>
    <t>畑中　勉　様</t>
  </si>
  <si>
    <t>下道　ユミ子 　様</t>
  </si>
  <si>
    <t>佐々木　石雄　様</t>
  </si>
  <si>
    <t>小嶋　勲　様</t>
  </si>
  <si>
    <t>田中　義昭　様</t>
  </si>
  <si>
    <t>三浦　初美　様</t>
  </si>
  <si>
    <t>関野　ミキ　様</t>
  </si>
  <si>
    <t>越後　光枝　様</t>
  </si>
  <si>
    <t>工藤　光　様</t>
  </si>
  <si>
    <t>水梨　孝純　様</t>
  </si>
  <si>
    <t>大澤　キヌ 様</t>
  </si>
  <si>
    <t>下浅　光敬　様</t>
  </si>
  <si>
    <t>田中　啓司　様</t>
  </si>
  <si>
    <t>河村　紀明　様</t>
  </si>
  <si>
    <t>木村　柚子　様</t>
  </si>
  <si>
    <t>宮村　武彦　様</t>
  </si>
  <si>
    <t>清水　ヨシ 様</t>
  </si>
  <si>
    <t>村中　サ子　様</t>
  </si>
  <si>
    <t>村上</t>
  </si>
  <si>
    <t>苅谷　江利子 様</t>
  </si>
  <si>
    <t>奥沢　陽子　様</t>
  </si>
  <si>
    <t>上野　節雄　様</t>
  </si>
  <si>
    <t>田名部　幸子　様</t>
  </si>
  <si>
    <t>金沢　友昌 様</t>
  </si>
  <si>
    <t>金沢　タイ　様</t>
  </si>
  <si>
    <t>中川原　義雄</t>
  </si>
  <si>
    <t>菊池　玲子　様</t>
  </si>
  <si>
    <t>赤坂　フミヱ 様</t>
  </si>
  <si>
    <t>小笠原つるゑ　 様</t>
  </si>
  <si>
    <t>佐藤　ミツエ　様</t>
  </si>
  <si>
    <t>川口　榮喜　様</t>
  </si>
  <si>
    <t>福井　宏　様</t>
  </si>
  <si>
    <t>村田　邦惠 様</t>
  </si>
  <si>
    <t>小栗　健太郎 様</t>
  </si>
  <si>
    <t>夏堀　博実 様</t>
  </si>
  <si>
    <t>古里　セキ　様</t>
  </si>
  <si>
    <t>工藤　和夫 様</t>
  </si>
  <si>
    <t>片山　京子 様</t>
  </si>
  <si>
    <t>大崎　キク 様</t>
  </si>
  <si>
    <t>照井　紀子 様</t>
  </si>
  <si>
    <t>奥山　浪江　様</t>
  </si>
  <si>
    <t>米田　邦男　様</t>
  </si>
  <si>
    <t>佐々木　チヨ　様</t>
  </si>
  <si>
    <t>鳴瀬　裕之 様</t>
  </si>
  <si>
    <t>沢田　秋子　様</t>
  </si>
  <si>
    <t>中村　聡　様</t>
  </si>
  <si>
    <t>飯田　修子　様</t>
  </si>
  <si>
    <t>中山　真由美　様</t>
  </si>
  <si>
    <t>中里　慶子 様</t>
  </si>
  <si>
    <t>佐々木　理佳　様</t>
  </si>
  <si>
    <t>大久保　和子　様</t>
  </si>
  <si>
    <t>高橋　サヱ　様</t>
  </si>
  <si>
    <t>大川</t>
    <rPh sb="0" eb="2">
      <t>オオカワ</t>
    </rPh>
    <phoneticPr fontId="3"/>
  </si>
  <si>
    <t>安田</t>
    <rPh sb="0" eb="2">
      <t>ヤスダ</t>
    </rPh>
    <phoneticPr fontId="36"/>
  </si>
  <si>
    <t>宇津木澤</t>
    <rPh sb="0" eb="3">
      <t>ウツギ</t>
    </rPh>
    <rPh sb="3" eb="4">
      <t>サワ</t>
    </rPh>
    <phoneticPr fontId="36"/>
  </si>
  <si>
    <t>大川</t>
    <rPh sb="0" eb="2">
      <t>オオカワ</t>
    </rPh>
    <phoneticPr fontId="36"/>
  </si>
  <si>
    <t>角谷　寿美　様</t>
  </si>
  <si>
    <t>田名部</t>
    <rPh sb="0" eb="3">
      <t>タナブ</t>
    </rPh>
    <phoneticPr fontId="36"/>
  </si>
  <si>
    <t>山谷　由香　様</t>
    <rPh sb="0" eb="2">
      <t>ヤマヤ</t>
    </rPh>
    <rPh sb="3" eb="5">
      <t>ユカ</t>
    </rPh>
    <rPh sb="6" eb="7">
      <t>サマ</t>
    </rPh>
    <phoneticPr fontId="3"/>
  </si>
  <si>
    <t>小柳</t>
    <rPh sb="0" eb="2">
      <t>コヤナギ</t>
    </rPh>
    <phoneticPr fontId="36"/>
  </si>
  <si>
    <t>北</t>
    <rPh sb="0" eb="1">
      <t>キタ</t>
    </rPh>
    <phoneticPr fontId="36"/>
  </si>
  <si>
    <t>1/17レケンビ研修</t>
    <rPh sb="8" eb="10">
      <t>ケンシュウ</t>
    </rPh>
    <phoneticPr fontId="2"/>
  </si>
  <si>
    <t>嶋守　さち子　様</t>
    <rPh sb="1" eb="2">
      <t>モリ</t>
    </rPh>
    <phoneticPr fontId="36"/>
  </si>
  <si>
    <t>田端　徳美 様</t>
  </si>
  <si>
    <t>大江　あや子 様</t>
  </si>
  <si>
    <t>鳥谷　政雄　様</t>
  </si>
  <si>
    <t>竹内　キミヱ　様</t>
  </si>
  <si>
    <t>村上(深澤)</t>
  </si>
  <si>
    <t>柞木田</t>
    <phoneticPr fontId="36"/>
  </si>
  <si>
    <t>入院/退院日</t>
    <rPh sb="0" eb="2">
      <t>ニュウイン</t>
    </rPh>
    <rPh sb="3" eb="5">
      <t>タイイン</t>
    </rPh>
    <rPh sb="5" eb="6">
      <t>ビ</t>
    </rPh>
    <phoneticPr fontId="2"/>
  </si>
  <si>
    <t>任意→医保</t>
    <rPh sb="0" eb="2">
      <t>ニンイ</t>
    </rPh>
    <rPh sb="3" eb="4">
      <t>イ</t>
    </rPh>
    <rPh sb="4" eb="5">
      <t>ホ</t>
    </rPh>
    <phoneticPr fontId="36"/>
  </si>
  <si>
    <t>医保→任意</t>
    <rPh sb="0" eb="1">
      <t>イ</t>
    </rPh>
    <rPh sb="1" eb="2">
      <t>ホ</t>
    </rPh>
    <rPh sb="3" eb="5">
      <t>ニンイ</t>
    </rPh>
    <phoneticPr fontId="36"/>
  </si>
  <si>
    <t>西舘</t>
    <phoneticPr fontId="36"/>
  </si>
  <si>
    <t>安田</t>
    <rPh sb="0" eb="2">
      <t>ヤスダ</t>
    </rPh>
    <phoneticPr fontId="36"/>
  </si>
  <si>
    <t>馬渡</t>
    <phoneticPr fontId="36"/>
  </si>
  <si>
    <t>金</t>
    <phoneticPr fontId="36"/>
  </si>
  <si>
    <t>荒川　スヂヱ　様</t>
  </si>
  <si>
    <t>松田　寿音　様</t>
  </si>
  <si>
    <t>西舘</t>
    <phoneticPr fontId="36"/>
  </si>
  <si>
    <t>村上</t>
    <phoneticPr fontId="36"/>
  </si>
  <si>
    <t>田中　仁貴　様</t>
  </si>
  <si>
    <t>小比類巻　昇　様</t>
  </si>
  <si>
    <t>西舘</t>
    <rPh sb="0" eb="2">
      <t>ニシダテ</t>
    </rPh>
    <phoneticPr fontId="36"/>
  </si>
  <si>
    <t>深澤</t>
    <rPh sb="0" eb="2">
      <t>フカザワ</t>
    </rPh>
    <phoneticPr fontId="36"/>
  </si>
  <si>
    <t>提出日</t>
    <rPh sb="0" eb="2">
      <t>テイシュツ</t>
    </rPh>
    <rPh sb="2" eb="3">
      <t>ヒ</t>
    </rPh>
    <phoneticPr fontId="2"/>
  </si>
  <si>
    <t>第2項　計</t>
    <rPh sb="0" eb="1">
      <t>ダイ</t>
    </rPh>
    <rPh sb="2" eb="3">
      <t>コウ</t>
    </rPh>
    <rPh sb="4" eb="5">
      <t>ケイ</t>
    </rPh>
    <phoneticPr fontId="2"/>
  </si>
  <si>
    <t>令和7年</t>
    <rPh sb="0" eb="2">
      <t>レイワ</t>
    </rPh>
    <rPh sb="3" eb="4">
      <t>ネン</t>
    </rPh>
    <phoneticPr fontId="36"/>
  </si>
  <si>
    <t>西舘</t>
    <phoneticPr fontId="36"/>
  </si>
  <si>
    <t>西舘</t>
    <phoneticPr fontId="36"/>
  </si>
  <si>
    <t>小柳</t>
    <phoneticPr fontId="36"/>
  </si>
  <si>
    <t>柞木田</t>
    <phoneticPr fontId="3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</si>
</sst>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¥&quot;#,##0;[Red]&quot;¥&quot;\-#,##0"/>
    <numFmt numFmtId="176" formatCode="#,##0;\-#,##0;&quot;-&quot;"/>
    <numFmt numFmtId="177" formatCode="0_);[Red]\(0\)"/>
    <numFmt numFmtId="178" formatCode="m&quot;月&quot;d&quot;日&quot;;@"/>
  </numFmts>
  <fonts count="3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26">
    <xf numFmtId="0" fontId="0" fillId="0" borderId="0" xfId="0"/>
    <xf numFmtId="0" fontId="5" fillId="0" borderId="13" xfId="3437" applyFont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vertical="center"/>
      <protection locked="0"/>
    </xf>
    <xf numFmtId="0" fontId="5" fillId="0" borderId="0" xfId="3437" applyFont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right" vertical="center"/>
      <protection locked="0"/>
    </xf>
    <xf numFmtId="0" fontId="5" fillId="0" borderId="0" xfId="3437" applyFont="1" applyBorder="1" applyAlignment="1" applyProtection="1">
      <alignment horizontal="center"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4" fillId="0" borderId="0" xfId="3437" applyFont="1" applyBorder="1" applyAlignment="1" applyProtection="1">
      <alignment horizontal="left" vertical="center"/>
      <protection locked="0"/>
    </xf>
    <xf numFmtId="0" fontId="9" fillId="0" borderId="13" xfId="3437" applyFont="1" applyFill="1" applyBorder="1" applyAlignment="1" applyProtection="1">
      <alignment horizontal="center" vertical="center"/>
      <protection locked="0"/>
    </xf>
    <xf numFmtId="0" fontId="6" fillId="0" borderId="13" xfId="3437" applyFont="1" applyFill="1" applyBorder="1" applyAlignment="1" applyProtection="1">
      <alignment horizontal="center" vertical="center"/>
      <protection locked="0"/>
    </xf>
    <xf numFmtId="0" fontId="6" fillId="0" borderId="15" xfId="3437" applyFont="1" applyBorder="1" applyAlignment="1" applyProtection="1">
      <alignment horizontal="center" vertical="center"/>
      <protection locked="0"/>
    </xf>
    <xf numFmtId="0" fontId="6" fillId="0" borderId="16" xfId="3437" applyFont="1" applyBorder="1" applyAlignment="1" applyProtection="1">
      <alignment horizontal="center" vertical="center"/>
      <protection locked="0"/>
    </xf>
    <xf numFmtId="0" fontId="6" fillId="0" borderId="2" xfId="3437" applyFont="1" applyBorder="1" applyAlignment="1" applyProtection="1">
      <alignment horizontal="center" vertical="center"/>
      <protection locked="0"/>
    </xf>
    <xf numFmtId="0" fontId="6" fillId="0" borderId="17" xfId="3437" applyFont="1" applyFill="1" applyBorder="1" applyAlignment="1" applyProtection="1">
      <alignment horizontal="center" vertical="center"/>
      <protection locked="0"/>
    </xf>
    <xf numFmtId="0" fontId="6" fillId="0" borderId="18" xfId="3437" applyFont="1" applyFill="1" applyBorder="1" applyAlignment="1" applyProtection="1">
      <alignment horizontal="center" vertical="center"/>
      <protection locked="0"/>
    </xf>
    <xf numFmtId="0" fontId="6" fillId="0" borderId="19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Border="1" applyAlignment="1" applyProtection="1">
      <alignment horizontal="center" vertical="center"/>
      <protection locked="0"/>
    </xf>
    <xf numFmtId="0" fontId="5" fillId="0" borderId="20" xfId="3437" applyFont="1" applyBorder="1" applyAlignment="1" applyProtection="1">
      <alignment vertical="center"/>
      <protection locked="0"/>
    </xf>
    <xf numFmtId="0" fontId="4" fillId="0" borderId="13" xfId="3437" applyFont="1" applyBorder="1" applyAlignment="1" applyProtection="1">
      <alignment vertical="center"/>
      <protection locked="0"/>
    </xf>
    <xf numFmtId="0" fontId="6" fillId="0" borderId="20" xfId="3437" applyFont="1" applyFill="1" applyBorder="1" applyAlignment="1" applyProtection="1">
      <alignment vertical="center"/>
      <protection locked="0"/>
    </xf>
    <xf numFmtId="0" fontId="6" fillId="0" borderId="20" xfId="3437" applyFont="1" applyBorder="1" applyAlignment="1" applyProtection="1">
      <alignment horizontal="center" vertical="center"/>
      <protection locked="0"/>
    </xf>
    <xf numFmtId="0" fontId="6" fillId="0" borderId="20" xfId="3437" applyFont="1" applyBorder="1" applyAlignment="1" applyProtection="1">
      <alignment vertical="center"/>
      <protection locked="0"/>
    </xf>
    <xf numFmtId="0" fontId="4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Border="1" applyAlignment="1" applyProtection="1">
      <alignment horizontal="center" vertical="center"/>
      <protection locked="0"/>
    </xf>
    <xf numFmtId="0" fontId="6" fillId="0" borderId="13" xfId="3437" applyFont="1" applyBorder="1" applyAlignment="1" applyProtection="1">
      <alignment vertical="center"/>
      <protection locked="0"/>
    </xf>
    <xf numFmtId="0" fontId="4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5" fillId="0" borderId="13" xfId="3437" applyFont="1" applyBorder="1" applyAlignment="1" applyProtection="1">
      <alignment vertical="center"/>
    </xf>
    <xf numFmtId="0" fontId="6" fillId="0" borderId="0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Alignment="1" applyProtection="1">
      <alignment vertical="center"/>
      <protection locked="0"/>
    </xf>
    <xf numFmtId="0" fontId="6" fillId="0" borderId="12" xfId="3438" applyFont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23" xfId="3437" applyFont="1" applyFill="1" applyBorder="1" applyAlignment="1" applyProtection="1">
      <alignment horizontal="center" vertical="center"/>
    </xf>
    <xf numFmtId="0" fontId="9" fillId="25" borderId="16" xfId="3437" applyFont="1" applyFill="1" applyBorder="1" applyAlignment="1" applyProtection="1">
      <alignment horizontal="center" vertical="center"/>
    </xf>
    <xf numFmtId="0" fontId="9" fillId="25" borderId="21" xfId="3437" applyFont="1" applyFill="1" applyBorder="1" applyAlignment="1" applyProtection="1">
      <alignment horizontal="center" vertical="center"/>
    </xf>
    <xf numFmtId="0" fontId="10" fillId="0" borderId="0" xfId="3436" applyFont="1" applyAlignment="1" applyProtection="1">
      <alignment vertical="center"/>
      <protection locked="0"/>
    </xf>
    <xf numFmtId="0" fontId="11" fillId="0" borderId="0" xfId="3436" applyFont="1" applyAlignment="1" applyProtection="1">
      <alignment vertical="center"/>
      <protection locked="0"/>
    </xf>
    <xf numFmtId="0" fontId="11" fillId="24" borderId="24" xfId="3436" applyFont="1" applyFill="1" applyBorder="1" applyAlignment="1" applyProtection="1">
      <alignment horizontal="center" vertical="center"/>
      <protection locked="0"/>
    </xf>
    <xf numFmtId="0" fontId="11" fillId="24" borderId="20" xfId="3436" applyFont="1" applyFill="1" applyBorder="1" applyAlignment="1" applyProtection="1">
      <alignment horizontal="center" vertical="center"/>
      <protection locked="0"/>
    </xf>
    <xf numFmtId="0" fontId="11" fillId="24" borderId="25" xfId="3436" applyFont="1" applyFill="1" applyBorder="1" applyAlignment="1" applyProtection="1">
      <alignment horizontal="center" vertical="center"/>
      <protection locked="0"/>
    </xf>
    <xf numFmtId="0" fontId="11" fillId="0" borderId="0" xfId="3436" applyFont="1" applyAlignment="1" applyProtection="1">
      <alignment horizontal="center" vertical="center"/>
      <protection locked="0"/>
    </xf>
    <xf numFmtId="0" fontId="11" fillId="24" borderId="26" xfId="3436" applyFont="1" applyFill="1" applyBorder="1" applyAlignment="1" applyProtection="1">
      <alignment horizontal="center" vertical="center"/>
      <protection locked="0"/>
    </xf>
    <xf numFmtId="0" fontId="11" fillId="24" borderId="0" xfId="3436" applyFont="1" applyFill="1" applyBorder="1" applyAlignment="1" applyProtection="1">
      <alignment horizontal="center" vertical="center"/>
      <protection locked="0"/>
    </xf>
    <xf numFmtId="0" fontId="11" fillId="24" borderId="27" xfId="3436" applyFont="1" applyFill="1" applyBorder="1" applyAlignment="1" applyProtection="1">
      <alignment horizontal="center" vertical="center"/>
      <protection locked="0"/>
    </xf>
    <xf numFmtId="0" fontId="11" fillId="24" borderId="13" xfId="3436" applyFont="1" applyFill="1" applyBorder="1" applyAlignment="1" applyProtection="1">
      <alignment horizontal="center" vertical="center"/>
      <protection locked="0"/>
    </xf>
    <xf numFmtId="0" fontId="11" fillId="24" borderId="29" xfId="3436" applyFont="1" applyFill="1" applyBorder="1" applyAlignment="1" applyProtection="1">
      <alignment horizontal="center" vertical="center"/>
      <protection locked="0"/>
    </xf>
    <xf numFmtId="0" fontId="3" fillId="0" borderId="0" xfId="3436" applyFont="1" applyProtection="1">
      <protection locked="0"/>
    </xf>
    <xf numFmtId="0" fontId="0" fillId="0" borderId="14" xfId="0" applyFill="1" applyBorder="1" applyAlignment="1" applyProtection="1">
      <protection locked="0"/>
    </xf>
    <xf numFmtId="0" fontId="0" fillId="0" borderId="30" xfId="3436" applyFont="1" applyBorder="1" applyProtection="1">
      <protection locked="0"/>
    </xf>
    <xf numFmtId="0" fontId="3" fillId="0" borderId="14" xfId="3436" applyFont="1" applyBorder="1" applyProtection="1"/>
    <xf numFmtId="0" fontId="5" fillId="0" borderId="13" xfId="3437" applyFont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horizontal="center" vertical="center"/>
      <protection locked="0"/>
    </xf>
    <xf numFmtId="0" fontId="6" fillId="0" borderId="30" xfId="3438" applyFont="1" applyFill="1" applyBorder="1" applyAlignment="1" applyProtection="1">
      <alignment vertical="center"/>
      <protection locked="0"/>
    </xf>
    <xf numFmtId="0" fontId="5" fillId="0" borderId="0" xfId="3438" applyFont="1" applyBorder="1" applyAlignment="1" applyProtection="1">
      <alignment horizontal="left" vertical="center"/>
      <protection locked="0"/>
    </xf>
    <xf numFmtId="0" fontId="6" fillId="0" borderId="12" xfId="3438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8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center"/>
    </xf>
    <xf numFmtId="0" fontId="6" fillId="24" borderId="12" xfId="3437" applyFont="1" applyFill="1" applyBorder="1" applyAlignment="1" applyProtection="1">
      <alignment horizontal="center"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6" fillId="0" borderId="12" xfId="3437" applyFont="1" applyBorder="1" applyAlignment="1" applyProtection="1">
      <alignment horizontal="center" vertical="center"/>
    </xf>
    <xf numFmtId="0" fontId="9" fillId="25" borderId="12" xfId="3437" applyFont="1" applyFill="1" applyBorder="1" applyAlignment="1" applyProtection="1">
      <alignment horizontal="center" vertical="center"/>
    </xf>
    <xf numFmtId="0" fontId="6" fillId="24" borderId="22" xfId="3437" applyFont="1" applyFill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vertical="center"/>
      <protection locked="0"/>
    </xf>
    <xf numFmtId="0" fontId="10" fillId="0" borderId="0" xfId="3436" applyFont="1" applyBorder="1" applyAlignment="1" applyProtection="1">
      <alignment vertical="center"/>
      <protection locked="0"/>
    </xf>
    <xf numFmtId="0" fontId="0" fillId="0" borderId="12" xfId="0" applyFill="1" applyBorder="1" applyAlignment="1" applyProtection="1">
      <protection locked="0"/>
    </xf>
    <xf numFmtId="0" fontId="0" fillId="0" borderId="0" xfId="0" applyAlignment="1"/>
    <xf numFmtId="0" fontId="0" fillId="0" borderId="0" xfId="0"/>
    <xf numFmtId="0" fontId="0" fillId="0" borderId="0" xfId="0" applyBorder="1"/>
    <xf numFmtId="0" fontId="0" fillId="0" borderId="0" xfId="0"/>
    <xf numFmtId="0" fontId="0" fillId="0" borderId="0" xfId="0" applyFill="1" applyBorder="1" applyAlignment="1" applyProtection="1">
      <protection locked="0"/>
    </xf>
    <xf numFmtId="0" fontId="0" fillId="0" borderId="0" xfId="0" applyBorder="1" applyAlignment="1">
      <alignment horizontal="center"/>
    </xf>
    <xf numFmtId="56" fontId="0" fillId="0" borderId="0" xfId="0" applyNumberFormat="1" applyBorder="1"/>
    <xf numFmtId="0" fontId="0" fillId="0" borderId="0" xfId="0" applyBorder="1" applyAlignment="1"/>
    <xf numFmtId="0" fontId="3" fillId="0" borderId="0" xfId="3436" applyFont="1" applyBorder="1" applyProtection="1"/>
    <xf numFmtId="0" fontId="0" fillId="0" borderId="0" xfId="3436" applyFont="1" applyBorder="1" applyProtection="1">
      <protection locked="0"/>
    </xf>
    <xf numFmtId="0" fontId="0" fillId="0" borderId="0" xfId="0"/>
    <xf numFmtId="177" fontId="6" fillId="0" borderId="12" xfId="3437" applyNumberFormat="1" applyFont="1" applyBorder="1" applyAlignment="1" applyProtection="1">
      <alignment horizontal="center" vertical="center"/>
      <protection locked="0"/>
    </xf>
    <xf numFmtId="0" fontId="6" fillId="0" borderId="12" xfId="3437" applyNumberFormat="1" applyFont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2" xfId="0" applyFill="1" applyBorder="1" applyAlignment="1">
      <alignment horizontal="left"/>
    </xf>
    <xf numFmtId="0" fontId="0" fillId="0" borderId="12" xfId="0" applyBorder="1"/>
    <xf numFmtId="56" fontId="0" fillId="0" borderId="12" xfId="0" applyNumberFormat="1" applyBorder="1"/>
    <xf numFmtId="0" fontId="0" fillId="0" borderId="12" xfId="0" applyNumberFormat="1" applyBorder="1"/>
    <xf numFmtId="0" fontId="0" fillId="0" borderId="12" xfId="0" applyFill="1" applyBorder="1"/>
    <xf numFmtId="0" fontId="0" fillId="0" borderId="12" xfId="0" applyFont="1" applyBorder="1"/>
    <xf numFmtId="0" fontId="0" fillId="0" borderId="0" xfId="0"/>
    <xf numFmtId="0" fontId="0" fillId="0" borderId="0" xfId="0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2" xfId="0" applyBorder="1" applyAlignment="1">
      <alignment horizontal="left"/>
    </xf>
    <xf numFmtId="56" fontId="0" fillId="0" borderId="12" xfId="0" applyNumberFormat="1" applyBorder="1" applyAlignment="1">
      <alignment horizontal="left"/>
    </xf>
    <xf numFmtId="0" fontId="1" fillId="24" borderId="12" xfId="3437" applyFont="1" applyFill="1" applyBorder="1" applyAlignment="1" applyProtection="1">
      <alignment horizontal="left" vertical="center"/>
      <protection locked="0"/>
    </xf>
    <xf numFmtId="0" fontId="0" fillId="0" borderId="12" xfId="0" applyBorder="1" applyAlignment="1">
      <alignment wrapText="1"/>
    </xf>
    <xf numFmtId="0" fontId="0" fillId="0" borderId="32" xfId="0" applyBorder="1" applyAlignment="1">
      <alignment horizontal="center"/>
    </xf>
    <xf numFmtId="0" fontId="0" fillId="0" borderId="26" xfId="0" applyBorder="1" applyAlignment="1">
      <alignment horizontal="center"/>
    </xf>
    <xf numFmtId="178" fontId="0" fillId="0" borderId="32" xfId="0" applyNumberFormat="1" applyBorder="1" applyAlignment="1">
      <alignment horizontal="center"/>
    </xf>
    <xf numFmtId="178" fontId="0" fillId="0" borderId="26" xfId="0" applyNumberFormat="1" applyBorder="1" applyAlignment="1">
      <alignment horizontal="center"/>
    </xf>
    <xf numFmtId="56" fontId="0" fillId="0" borderId="32" xfId="0" applyNumberFormat="1" applyBorder="1" applyAlignment="1">
      <alignment horizontal="center"/>
    </xf>
    <xf numFmtId="56" fontId="0" fillId="0" borderId="1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0" xfId="0" applyBorder="1" applyAlignment="1">
      <alignment horizontal="center"/>
    </xf>
    <xf numFmtId="56" fontId="0" fillId="0" borderId="12" xfId="0" applyNumberFormat="1" applyBorder="1" applyAlignment="1"/>
    <xf numFmtId="0" fontId="0" fillId="0" borderId="12" xfId="0" applyBorder="1" applyAlignment="1"/>
    <xf numFmtId="56" fontId="0" fillId="0" borderId="26" xfId="0" applyNumberFormat="1" applyBorder="1" applyAlignment="1">
      <alignment horizontal="center"/>
    </xf>
    <xf numFmtId="56" fontId="0" fillId="0" borderId="0" xfId="0" applyNumberFormat="1" applyBorder="1" applyAlignment="1">
      <alignment horizontal="center"/>
    </xf>
    <xf numFmtId="0" fontId="0" fillId="0" borderId="32" xfId="0" applyBorder="1"/>
    <xf numFmtId="0" fontId="0" fillId="0" borderId="26" xfId="0" applyBorder="1"/>
    <xf numFmtId="0" fontId="0" fillId="0" borderId="14" xfId="0" applyBorder="1"/>
    <xf numFmtId="56" fontId="0" fillId="0" borderId="14" xfId="0" applyNumberFormat="1" applyBorder="1"/>
    <xf numFmtId="56" fontId="0" fillId="0" borderId="30" xfId="0" applyNumberFormat="1" applyBorder="1"/>
    <xf numFmtId="0" fontId="0" fillId="0" borderId="0" xfId="0" applyAlignment="1">
      <alignment wrapText="1"/>
    </xf>
    <xf numFmtId="0" fontId="0" fillId="0" borderId="28" xfId="0" applyBorder="1"/>
    <xf numFmtId="0" fontId="0" fillId="0" borderId="13" xfId="0" applyBorder="1"/>
    <xf numFmtId="0" fontId="0" fillId="0" borderId="31" xfId="0" applyBorder="1" applyAlignment="1">
      <alignment horizontal="center"/>
    </xf>
    <xf numFmtId="0" fontId="0" fillId="0" borderId="0" xfId="0" applyNumberFormat="1" applyAlignment="1">
      <alignment horizontal="center"/>
    </xf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6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9"/>
    <cellStyle name="桁区切り 2 2 3" xfId="3458"/>
    <cellStyle name="桁区切り 2 3" xfId="3457"/>
    <cellStyle name="桁区切り 3" xfId="46"/>
    <cellStyle name="桁区切り 3 2" xfId="47"/>
    <cellStyle name="桁区切り 3 2 2" xfId="3461"/>
    <cellStyle name="桁区切り 3 3" xfId="3460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7"/>
    <cellStyle name="通貨 2 10 2 2 2 3" xfId="3466"/>
    <cellStyle name="通貨 2 10 2 2 3" xfId="61"/>
    <cellStyle name="通貨 2 10 2 2 3 2" xfId="3468"/>
    <cellStyle name="通貨 2 10 2 2 4" xfId="3465"/>
    <cellStyle name="通貨 2 10 2 3" xfId="62"/>
    <cellStyle name="通貨 2 10 2 3 2" xfId="63"/>
    <cellStyle name="通貨 2 10 2 3 2 2" xfId="3470"/>
    <cellStyle name="通貨 2 10 2 3 3" xfId="3469"/>
    <cellStyle name="通貨 2 10 2 4" xfId="64"/>
    <cellStyle name="通貨 2 10 2 4 2" xfId="3471"/>
    <cellStyle name="通貨 2 10 2 5" xfId="3464"/>
    <cellStyle name="通貨 2 10 3" xfId="65"/>
    <cellStyle name="通貨 2 10 3 2" xfId="66"/>
    <cellStyle name="通貨 2 10 3 2 2" xfId="67"/>
    <cellStyle name="通貨 2 10 3 2 2 2" xfId="68"/>
    <cellStyle name="通貨 2 10 3 2 2 2 2" xfId="3475"/>
    <cellStyle name="通貨 2 10 3 2 2 3" xfId="3474"/>
    <cellStyle name="通貨 2 10 3 2 3" xfId="69"/>
    <cellStyle name="通貨 2 10 3 2 3 2" xfId="3476"/>
    <cellStyle name="通貨 2 10 3 2 4" xfId="3473"/>
    <cellStyle name="通貨 2 10 3 3" xfId="70"/>
    <cellStyle name="通貨 2 10 3 3 2" xfId="71"/>
    <cellStyle name="通貨 2 10 3 3 2 2" xfId="3478"/>
    <cellStyle name="通貨 2 10 3 3 3" xfId="3477"/>
    <cellStyle name="通貨 2 10 3 4" xfId="72"/>
    <cellStyle name="通貨 2 10 3 4 2" xfId="3479"/>
    <cellStyle name="通貨 2 10 3 5" xfId="3472"/>
    <cellStyle name="通貨 2 10 4" xfId="73"/>
    <cellStyle name="通貨 2 10 4 2" xfId="74"/>
    <cellStyle name="通貨 2 10 4 2 2" xfId="75"/>
    <cellStyle name="通貨 2 10 4 2 2 2" xfId="76"/>
    <cellStyle name="通貨 2 10 4 2 2 2 2" xfId="3483"/>
    <cellStyle name="通貨 2 10 4 2 2 3" xfId="3482"/>
    <cellStyle name="通貨 2 10 4 2 3" xfId="77"/>
    <cellStyle name="通貨 2 10 4 2 3 2" xfId="3484"/>
    <cellStyle name="通貨 2 10 4 2 4" xfId="3481"/>
    <cellStyle name="通貨 2 10 4 3" xfId="78"/>
    <cellStyle name="通貨 2 10 4 3 2" xfId="79"/>
    <cellStyle name="通貨 2 10 4 3 2 2" xfId="3486"/>
    <cellStyle name="通貨 2 10 4 3 3" xfId="3485"/>
    <cellStyle name="通貨 2 10 4 4" xfId="80"/>
    <cellStyle name="通貨 2 10 4 4 2" xfId="3487"/>
    <cellStyle name="通貨 2 10 4 5" xfId="3480"/>
    <cellStyle name="通貨 2 10 5" xfId="81"/>
    <cellStyle name="通貨 2 10 5 2" xfId="82"/>
    <cellStyle name="通貨 2 10 5 2 2" xfId="83"/>
    <cellStyle name="通貨 2 10 5 2 2 2" xfId="3490"/>
    <cellStyle name="通貨 2 10 5 2 3" xfId="3489"/>
    <cellStyle name="通貨 2 10 5 3" xfId="84"/>
    <cellStyle name="通貨 2 10 5 3 2" xfId="3491"/>
    <cellStyle name="通貨 2 10 5 4" xfId="3488"/>
    <cellStyle name="通貨 2 10 6" xfId="85"/>
    <cellStyle name="通貨 2 10 6 2" xfId="86"/>
    <cellStyle name="通貨 2 10 6 2 2" xfId="3493"/>
    <cellStyle name="通貨 2 10 6 3" xfId="3492"/>
    <cellStyle name="通貨 2 10 7" xfId="87"/>
    <cellStyle name="通貨 2 10 7 2" xfId="3494"/>
    <cellStyle name="通貨 2 10 8" xfId="3463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9"/>
    <cellStyle name="通貨 2 11 2 2 2 3" xfId="3498"/>
    <cellStyle name="通貨 2 11 2 2 3" xfId="93"/>
    <cellStyle name="通貨 2 11 2 2 3 2" xfId="3500"/>
    <cellStyle name="通貨 2 11 2 2 4" xfId="3497"/>
    <cellStyle name="通貨 2 11 2 3" xfId="94"/>
    <cellStyle name="通貨 2 11 2 3 2" xfId="95"/>
    <cellStyle name="通貨 2 11 2 3 2 2" xfId="3502"/>
    <cellStyle name="通貨 2 11 2 3 3" xfId="3501"/>
    <cellStyle name="通貨 2 11 2 4" xfId="96"/>
    <cellStyle name="通貨 2 11 2 4 2" xfId="3503"/>
    <cellStyle name="通貨 2 11 2 5" xfId="3496"/>
    <cellStyle name="通貨 2 11 3" xfId="97"/>
    <cellStyle name="通貨 2 11 3 2" xfId="98"/>
    <cellStyle name="通貨 2 11 3 2 2" xfId="99"/>
    <cellStyle name="通貨 2 11 3 2 2 2" xfId="100"/>
    <cellStyle name="通貨 2 11 3 2 2 2 2" xfId="3507"/>
    <cellStyle name="通貨 2 11 3 2 2 3" xfId="3506"/>
    <cellStyle name="通貨 2 11 3 2 3" xfId="101"/>
    <cellStyle name="通貨 2 11 3 2 3 2" xfId="3508"/>
    <cellStyle name="通貨 2 11 3 2 4" xfId="3505"/>
    <cellStyle name="通貨 2 11 3 3" xfId="102"/>
    <cellStyle name="通貨 2 11 3 3 2" xfId="103"/>
    <cellStyle name="通貨 2 11 3 3 2 2" xfId="3510"/>
    <cellStyle name="通貨 2 11 3 3 3" xfId="3509"/>
    <cellStyle name="通貨 2 11 3 4" xfId="104"/>
    <cellStyle name="通貨 2 11 3 4 2" xfId="3511"/>
    <cellStyle name="通貨 2 11 3 5" xfId="3504"/>
    <cellStyle name="通貨 2 11 4" xfId="105"/>
    <cellStyle name="通貨 2 11 4 2" xfId="106"/>
    <cellStyle name="通貨 2 11 4 2 2" xfId="107"/>
    <cellStyle name="通貨 2 11 4 2 2 2" xfId="108"/>
    <cellStyle name="通貨 2 11 4 2 2 2 2" xfId="3515"/>
    <cellStyle name="通貨 2 11 4 2 2 3" xfId="3514"/>
    <cellStyle name="通貨 2 11 4 2 3" xfId="109"/>
    <cellStyle name="通貨 2 11 4 2 3 2" xfId="3516"/>
    <cellStyle name="通貨 2 11 4 2 4" xfId="3513"/>
    <cellStyle name="通貨 2 11 4 3" xfId="110"/>
    <cellStyle name="通貨 2 11 4 3 2" xfId="111"/>
    <cellStyle name="通貨 2 11 4 3 2 2" xfId="3518"/>
    <cellStyle name="通貨 2 11 4 3 3" xfId="3517"/>
    <cellStyle name="通貨 2 11 4 4" xfId="112"/>
    <cellStyle name="通貨 2 11 4 4 2" xfId="3519"/>
    <cellStyle name="通貨 2 11 4 5" xfId="3512"/>
    <cellStyle name="通貨 2 11 5" xfId="113"/>
    <cellStyle name="通貨 2 11 5 2" xfId="114"/>
    <cellStyle name="通貨 2 11 5 2 2" xfId="115"/>
    <cellStyle name="通貨 2 11 5 2 2 2" xfId="3522"/>
    <cellStyle name="通貨 2 11 5 2 3" xfId="3521"/>
    <cellStyle name="通貨 2 11 5 3" xfId="116"/>
    <cellStyle name="通貨 2 11 5 3 2" xfId="3523"/>
    <cellStyle name="通貨 2 11 5 4" xfId="3520"/>
    <cellStyle name="通貨 2 11 6" xfId="117"/>
    <cellStyle name="通貨 2 11 6 2" xfId="118"/>
    <cellStyle name="通貨 2 11 6 2 2" xfId="3525"/>
    <cellStyle name="通貨 2 11 6 3" xfId="3524"/>
    <cellStyle name="通貨 2 11 7" xfId="119"/>
    <cellStyle name="通貨 2 11 7 2" xfId="3526"/>
    <cellStyle name="通貨 2 11 8" xfId="3495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1"/>
    <cellStyle name="通貨 2 12 2 2 2 3" xfId="3530"/>
    <cellStyle name="通貨 2 12 2 2 3" xfId="125"/>
    <cellStyle name="通貨 2 12 2 2 3 2" xfId="3532"/>
    <cellStyle name="通貨 2 12 2 2 4" xfId="3529"/>
    <cellStyle name="通貨 2 12 2 3" xfId="126"/>
    <cellStyle name="通貨 2 12 2 3 2" xfId="127"/>
    <cellStyle name="通貨 2 12 2 3 2 2" xfId="3534"/>
    <cellStyle name="通貨 2 12 2 3 3" xfId="3533"/>
    <cellStyle name="通貨 2 12 2 4" xfId="128"/>
    <cellStyle name="通貨 2 12 2 4 2" xfId="3535"/>
    <cellStyle name="通貨 2 12 2 5" xfId="3528"/>
    <cellStyle name="通貨 2 12 3" xfId="129"/>
    <cellStyle name="通貨 2 12 3 2" xfId="130"/>
    <cellStyle name="通貨 2 12 3 2 2" xfId="131"/>
    <cellStyle name="通貨 2 12 3 2 2 2" xfId="132"/>
    <cellStyle name="通貨 2 12 3 2 2 2 2" xfId="3539"/>
    <cellStyle name="通貨 2 12 3 2 2 3" xfId="3538"/>
    <cellStyle name="通貨 2 12 3 2 3" xfId="133"/>
    <cellStyle name="通貨 2 12 3 2 3 2" xfId="3540"/>
    <cellStyle name="通貨 2 12 3 2 4" xfId="3537"/>
    <cellStyle name="通貨 2 12 3 3" xfId="134"/>
    <cellStyle name="通貨 2 12 3 3 2" xfId="135"/>
    <cellStyle name="通貨 2 12 3 3 2 2" xfId="3542"/>
    <cellStyle name="通貨 2 12 3 3 3" xfId="3541"/>
    <cellStyle name="通貨 2 12 3 4" xfId="136"/>
    <cellStyle name="通貨 2 12 3 4 2" xfId="3543"/>
    <cellStyle name="通貨 2 12 3 5" xfId="3536"/>
    <cellStyle name="通貨 2 12 4" xfId="137"/>
    <cellStyle name="通貨 2 12 4 2" xfId="138"/>
    <cellStyle name="通貨 2 12 4 2 2" xfId="139"/>
    <cellStyle name="通貨 2 12 4 2 2 2" xfId="140"/>
    <cellStyle name="通貨 2 12 4 2 2 2 2" xfId="3547"/>
    <cellStyle name="通貨 2 12 4 2 2 3" xfId="3546"/>
    <cellStyle name="通貨 2 12 4 2 3" xfId="141"/>
    <cellStyle name="通貨 2 12 4 2 3 2" xfId="3548"/>
    <cellStyle name="通貨 2 12 4 2 4" xfId="3545"/>
    <cellStyle name="通貨 2 12 4 3" xfId="142"/>
    <cellStyle name="通貨 2 12 4 3 2" xfId="143"/>
    <cellStyle name="通貨 2 12 4 3 2 2" xfId="3550"/>
    <cellStyle name="通貨 2 12 4 3 3" xfId="3549"/>
    <cellStyle name="通貨 2 12 4 4" xfId="144"/>
    <cellStyle name="通貨 2 12 4 4 2" xfId="3551"/>
    <cellStyle name="通貨 2 12 4 5" xfId="3544"/>
    <cellStyle name="通貨 2 12 5" xfId="145"/>
    <cellStyle name="通貨 2 12 5 2" xfId="146"/>
    <cellStyle name="通貨 2 12 5 2 2" xfId="147"/>
    <cellStyle name="通貨 2 12 5 2 2 2" xfId="3554"/>
    <cellStyle name="通貨 2 12 5 2 3" xfId="3553"/>
    <cellStyle name="通貨 2 12 5 3" xfId="148"/>
    <cellStyle name="通貨 2 12 5 3 2" xfId="3555"/>
    <cellStyle name="通貨 2 12 5 4" xfId="3552"/>
    <cellStyle name="通貨 2 12 6" xfId="149"/>
    <cellStyle name="通貨 2 12 6 2" xfId="150"/>
    <cellStyle name="通貨 2 12 6 2 2" xfId="3557"/>
    <cellStyle name="通貨 2 12 6 3" xfId="3556"/>
    <cellStyle name="通貨 2 12 7" xfId="151"/>
    <cellStyle name="通貨 2 12 7 2" xfId="3558"/>
    <cellStyle name="通貨 2 12 8" xfId="3527"/>
    <cellStyle name="通貨 2 13" xfId="152"/>
    <cellStyle name="通貨 2 13 2" xfId="153"/>
    <cellStyle name="通貨 2 13 2 2" xfId="154"/>
    <cellStyle name="通貨 2 13 2 2 2" xfId="155"/>
    <cellStyle name="通貨 2 13 2 2 2 2" xfId="3562"/>
    <cellStyle name="通貨 2 13 2 2 3" xfId="3561"/>
    <cellStyle name="通貨 2 13 2 3" xfId="156"/>
    <cellStyle name="通貨 2 13 2 3 2" xfId="3563"/>
    <cellStyle name="通貨 2 13 2 4" xfId="3560"/>
    <cellStyle name="通貨 2 13 3" xfId="157"/>
    <cellStyle name="通貨 2 13 3 2" xfId="158"/>
    <cellStyle name="通貨 2 13 3 2 2" xfId="3565"/>
    <cellStyle name="通貨 2 13 3 3" xfId="3564"/>
    <cellStyle name="通貨 2 13 4" xfId="159"/>
    <cellStyle name="通貨 2 13 4 2" xfId="3566"/>
    <cellStyle name="通貨 2 13 5" xfId="3559"/>
    <cellStyle name="通貨 2 14" xfId="160"/>
    <cellStyle name="通貨 2 14 2" xfId="161"/>
    <cellStyle name="通貨 2 14 2 2" xfId="162"/>
    <cellStyle name="通貨 2 14 2 2 2" xfId="163"/>
    <cellStyle name="通貨 2 14 2 2 2 2" xfId="3570"/>
    <cellStyle name="通貨 2 14 2 2 3" xfId="3569"/>
    <cellStyle name="通貨 2 14 2 3" xfId="164"/>
    <cellStyle name="通貨 2 14 2 3 2" xfId="3571"/>
    <cellStyle name="通貨 2 14 2 4" xfId="3568"/>
    <cellStyle name="通貨 2 14 3" xfId="165"/>
    <cellStyle name="通貨 2 14 3 2" xfId="166"/>
    <cellStyle name="通貨 2 14 3 2 2" xfId="3573"/>
    <cellStyle name="通貨 2 14 3 3" xfId="3572"/>
    <cellStyle name="通貨 2 14 4" xfId="167"/>
    <cellStyle name="通貨 2 14 4 2" xfId="3574"/>
    <cellStyle name="通貨 2 14 5" xfId="3567"/>
    <cellStyle name="通貨 2 15" xfId="168"/>
    <cellStyle name="通貨 2 15 2" xfId="169"/>
    <cellStyle name="通貨 2 15 2 2" xfId="170"/>
    <cellStyle name="通貨 2 15 2 2 2" xfId="171"/>
    <cellStyle name="通貨 2 15 2 2 2 2" xfId="3578"/>
    <cellStyle name="通貨 2 15 2 2 3" xfId="3577"/>
    <cellStyle name="通貨 2 15 2 3" xfId="172"/>
    <cellStyle name="通貨 2 15 2 3 2" xfId="3579"/>
    <cellStyle name="通貨 2 15 2 4" xfId="3576"/>
    <cellStyle name="通貨 2 15 3" xfId="173"/>
    <cellStyle name="通貨 2 15 3 2" xfId="174"/>
    <cellStyle name="通貨 2 15 3 2 2" xfId="3581"/>
    <cellStyle name="通貨 2 15 3 3" xfId="3580"/>
    <cellStyle name="通貨 2 15 4" xfId="175"/>
    <cellStyle name="通貨 2 15 4 2" xfId="3582"/>
    <cellStyle name="通貨 2 15 5" xfId="3575"/>
    <cellStyle name="通貨 2 16" xfId="176"/>
    <cellStyle name="通貨 2 16 2" xfId="177"/>
    <cellStyle name="通貨 2 16 2 2" xfId="178"/>
    <cellStyle name="通貨 2 16 2 2 2" xfId="3585"/>
    <cellStyle name="通貨 2 16 2 3" xfId="3584"/>
    <cellStyle name="通貨 2 16 3" xfId="179"/>
    <cellStyle name="通貨 2 16 3 2" xfId="3586"/>
    <cellStyle name="通貨 2 16 4" xfId="3583"/>
    <cellStyle name="通貨 2 17" xfId="180"/>
    <cellStyle name="通貨 2 17 2" xfId="181"/>
    <cellStyle name="通貨 2 17 2 2" xfId="3588"/>
    <cellStyle name="通貨 2 17 3" xfId="3587"/>
    <cellStyle name="通貨 2 18" xfId="182"/>
    <cellStyle name="通貨 2 18 2" xfId="3589"/>
    <cellStyle name="通貨 2 19" xfId="3462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5"/>
    <cellStyle name="通貨 2 2 10 2 2 2 3" xfId="3594"/>
    <cellStyle name="通貨 2 2 10 2 2 3" xfId="189"/>
    <cellStyle name="通貨 2 2 10 2 2 3 2" xfId="3596"/>
    <cellStyle name="通貨 2 2 10 2 2 4" xfId="3593"/>
    <cellStyle name="通貨 2 2 10 2 3" xfId="190"/>
    <cellStyle name="通貨 2 2 10 2 3 2" xfId="191"/>
    <cellStyle name="通貨 2 2 10 2 3 2 2" xfId="3598"/>
    <cellStyle name="通貨 2 2 10 2 3 3" xfId="3597"/>
    <cellStyle name="通貨 2 2 10 2 4" xfId="192"/>
    <cellStyle name="通貨 2 2 10 2 4 2" xfId="3599"/>
    <cellStyle name="通貨 2 2 10 2 5" xfId="3592"/>
    <cellStyle name="通貨 2 2 10 3" xfId="193"/>
    <cellStyle name="通貨 2 2 10 3 2" xfId="194"/>
    <cellStyle name="通貨 2 2 10 3 2 2" xfId="195"/>
    <cellStyle name="通貨 2 2 10 3 2 2 2" xfId="196"/>
    <cellStyle name="通貨 2 2 10 3 2 2 2 2" xfId="3603"/>
    <cellStyle name="通貨 2 2 10 3 2 2 3" xfId="3602"/>
    <cellStyle name="通貨 2 2 10 3 2 3" xfId="197"/>
    <cellStyle name="通貨 2 2 10 3 2 3 2" xfId="3604"/>
    <cellStyle name="通貨 2 2 10 3 2 4" xfId="3601"/>
    <cellStyle name="通貨 2 2 10 3 3" xfId="198"/>
    <cellStyle name="通貨 2 2 10 3 3 2" xfId="199"/>
    <cellStyle name="通貨 2 2 10 3 3 2 2" xfId="3606"/>
    <cellStyle name="通貨 2 2 10 3 3 3" xfId="3605"/>
    <cellStyle name="通貨 2 2 10 3 4" xfId="200"/>
    <cellStyle name="通貨 2 2 10 3 4 2" xfId="3607"/>
    <cellStyle name="通貨 2 2 10 3 5" xfId="3600"/>
    <cellStyle name="通貨 2 2 10 4" xfId="201"/>
    <cellStyle name="通貨 2 2 10 4 2" xfId="202"/>
    <cellStyle name="通貨 2 2 10 4 2 2" xfId="203"/>
    <cellStyle name="通貨 2 2 10 4 2 2 2" xfId="204"/>
    <cellStyle name="通貨 2 2 10 4 2 2 2 2" xfId="3611"/>
    <cellStyle name="通貨 2 2 10 4 2 2 3" xfId="3610"/>
    <cellStyle name="通貨 2 2 10 4 2 3" xfId="205"/>
    <cellStyle name="通貨 2 2 10 4 2 3 2" xfId="3612"/>
    <cellStyle name="通貨 2 2 10 4 2 4" xfId="3609"/>
    <cellStyle name="通貨 2 2 10 4 3" xfId="206"/>
    <cellStyle name="通貨 2 2 10 4 3 2" xfId="207"/>
    <cellStyle name="通貨 2 2 10 4 3 2 2" xfId="3614"/>
    <cellStyle name="通貨 2 2 10 4 3 3" xfId="3613"/>
    <cellStyle name="通貨 2 2 10 4 4" xfId="208"/>
    <cellStyle name="通貨 2 2 10 4 4 2" xfId="3615"/>
    <cellStyle name="通貨 2 2 10 4 5" xfId="3608"/>
    <cellStyle name="通貨 2 2 10 5" xfId="209"/>
    <cellStyle name="通貨 2 2 10 5 2" xfId="210"/>
    <cellStyle name="通貨 2 2 10 5 2 2" xfId="211"/>
    <cellStyle name="通貨 2 2 10 5 2 2 2" xfId="3618"/>
    <cellStyle name="通貨 2 2 10 5 2 3" xfId="3617"/>
    <cellStyle name="通貨 2 2 10 5 3" xfId="212"/>
    <cellStyle name="通貨 2 2 10 5 3 2" xfId="3619"/>
    <cellStyle name="通貨 2 2 10 5 4" xfId="3616"/>
    <cellStyle name="通貨 2 2 10 6" xfId="213"/>
    <cellStyle name="通貨 2 2 10 6 2" xfId="214"/>
    <cellStyle name="通貨 2 2 10 6 2 2" xfId="3621"/>
    <cellStyle name="通貨 2 2 10 6 3" xfId="3620"/>
    <cellStyle name="通貨 2 2 10 7" xfId="215"/>
    <cellStyle name="通貨 2 2 10 7 2" xfId="3622"/>
    <cellStyle name="通貨 2 2 10 8" xfId="3591"/>
    <cellStyle name="通貨 2 2 11" xfId="216"/>
    <cellStyle name="通貨 2 2 11 2" xfId="217"/>
    <cellStyle name="通貨 2 2 11 2 2" xfId="218"/>
    <cellStyle name="通貨 2 2 11 2 2 2" xfId="219"/>
    <cellStyle name="通貨 2 2 11 2 2 2 2" xfId="3626"/>
    <cellStyle name="通貨 2 2 11 2 2 3" xfId="3625"/>
    <cellStyle name="通貨 2 2 11 2 3" xfId="220"/>
    <cellStyle name="通貨 2 2 11 2 3 2" xfId="3627"/>
    <cellStyle name="通貨 2 2 11 2 4" xfId="3624"/>
    <cellStyle name="通貨 2 2 11 3" xfId="221"/>
    <cellStyle name="通貨 2 2 11 3 2" xfId="222"/>
    <cellStyle name="通貨 2 2 11 3 2 2" xfId="3629"/>
    <cellStyle name="通貨 2 2 11 3 3" xfId="3628"/>
    <cellStyle name="通貨 2 2 11 4" xfId="223"/>
    <cellStyle name="通貨 2 2 11 4 2" xfId="3630"/>
    <cellStyle name="通貨 2 2 11 5" xfId="3623"/>
    <cellStyle name="通貨 2 2 12" xfId="224"/>
    <cellStyle name="通貨 2 2 12 2" xfId="225"/>
    <cellStyle name="通貨 2 2 12 2 2" xfId="226"/>
    <cellStyle name="通貨 2 2 12 2 2 2" xfId="227"/>
    <cellStyle name="通貨 2 2 12 2 2 2 2" xfId="3634"/>
    <cellStyle name="通貨 2 2 12 2 2 3" xfId="3633"/>
    <cellStyle name="通貨 2 2 12 2 3" xfId="228"/>
    <cellStyle name="通貨 2 2 12 2 3 2" xfId="3635"/>
    <cellStyle name="通貨 2 2 12 2 4" xfId="3632"/>
    <cellStyle name="通貨 2 2 12 3" xfId="229"/>
    <cellStyle name="通貨 2 2 12 3 2" xfId="230"/>
    <cellStyle name="通貨 2 2 12 3 2 2" xfId="3637"/>
    <cellStyle name="通貨 2 2 12 3 3" xfId="3636"/>
    <cellStyle name="通貨 2 2 12 4" xfId="231"/>
    <cellStyle name="通貨 2 2 12 4 2" xfId="3638"/>
    <cellStyle name="通貨 2 2 12 5" xfId="3631"/>
    <cellStyle name="通貨 2 2 13" xfId="232"/>
    <cellStyle name="通貨 2 2 13 2" xfId="233"/>
    <cellStyle name="通貨 2 2 13 2 2" xfId="234"/>
    <cellStyle name="通貨 2 2 13 2 2 2" xfId="235"/>
    <cellStyle name="通貨 2 2 13 2 2 2 2" xfId="3642"/>
    <cellStyle name="通貨 2 2 13 2 2 3" xfId="3641"/>
    <cellStyle name="通貨 2 2 13 2 3" xfId="236"/>
    <cellStyle name="通貨 2 2 13 2 3 2" xfId="3643"/>
    <cellStyle name="通貨 2 2 13 2 4" xfId="3640"/>
    <cellStyle name="通貨 2 2 13 3" xfId="237"/>
    <cellStyle name="通貨 2 2 13 3 2" xfId="238"/>
    <cellStyle name="通貨 2 2 13 3 2 2" xfId="3645"/>
    <cellStyle name="通貨 2 2 13 3 3" xfId="3644"/>
    <cellStyle name="通貨 2 2 13 4" xfId="239"/>
    <cellStyle name="通貨 2 2 13 4 2" xfId="3646"/>
    <cellStyle name="通貨 2 2 13 5" xfId="3639"/>
    <cellStyle name="通貨 2 2 14" xfId="240"/>
    <cellStyle name="通貨 2 2 14 2" xfId="241"/>
    <cellStyle name="通貨 2 2 14 2 2" xfId="242"/>
    <cellStyle name="通貨 2 2 14 2 2 2" xfId="3649"/>
    <cellStyle name="通貨 2 2 14 2 3" xfId="3648"/>
    <cellStyle name="通貨 2 2 14 3" xfId="243"/>
    <cellStyle name="通貨 2 2 14 3 2" xfId="3650"/>
    <cellStyle name="通貨 2 2 14 4" xfId="3647"/>
    <cellStyle name="通貨 2 2 15" xfId="244"/>
    <cellStyle name="通貨 2 2 15 2" xfId="245"/>
    <cellStyle name="通貨 2 2 15 2 2" xfId="3652"/>
    <cellStyle name="通貨 2 2 15 3" xfId="3651"/>
    <cellStyle name="通貨 2 2 16" xfId="246"/>
    <cellStyle name="通貨 2 2 16 2" xfId="3653"/>
    <cellStyle name="通貨 2 2 17" xfId="3590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8"/>
    <cellStyle name="通貨 2 2 2 10 2 2 3" xfId="3657"/>
    <cellStyle name="通貨 2 2 2 10 2 3" xfId="252"/>
    <cellStyle name="通貨 2 2 2 10 2 3 2" xfId="3659"/>
    <cellStyle name="通貨 2 2 2 10 2 4" xfId="3656"/>
    <cellStyle name="通貨 2 2 2 10 3" xfId="253"/>
    <cellStyle name="通貨 2 2 2 10 3 2" xfId="254"/>
    <cellStyle name="通貨 2 2 2 10 3 2 2" xfId="3661"/>
    <cellStyle name="通貨 2 2 2 10 3 3" xfId="3660"/>
    <cellStyle name="通貨 2 2 2 10 4" xfId="255"/>
    <cellStyle name="通貨 2 2 2 10 4 2" xfId="3662"/>
    <cellStyle name="通貨 2 2 2 10 5" xfId="3655"/>
    <cellStyle name="通貨 2 2 2 11" xfId="256"/>
    <cellStyle name="通貨 2 2 2 11 2" xfId="257"/>
    <cellStyle name="通貨 2 2 2 11 2 2" xfId="258"/>
    <cellStyle name="通貨 2 2 2 11 2 2 2" xfId="259"/>
    <cellStyle name="通貨 2 2 2 11 2 2 2 2" xfId="3666"/>
    <cellStyle name="通貨 2 2 2 11 2 2 3" xfId="3665"/>
    <cellStyle name="通貨 2 2 2 11 2 3" xfId="260"/>
    <cellStyle name="通貨 2 2 2 11 2 3 2" xfId="3667"/>
    <cellStyle name="通貨 2 2 2 11 2 4" xfId="3664"/>
    <cellStyle name="通貨 2 2 2 11 3" xfId="261"/>
    <cellStyle name="通貨 2 2 2 11 3 2" xfId="262"/>
    <cellStyle name="通貨 2 2 2 11 3 2 2" xfId="3669"/>
    <cellStyle name="通貨 2 2 2 11 3 3" xfId="3668"/>
    <cellStyle name="通貨 2 2 2 11 4" xfId="263"/>
    <cellStyle name="通貨 2 2 2 11 4 2" xfId="3670"/>
    <cellStyle name="通貨 2 2 2 11 5" xfId="3663"/>
    <cellStyle name="通貨 2 2 2 12" xfId="264"/>
    <cellStyle name="通貨 2 2 2 12 2" xfId="265"/>
    <cellStyle name="通貨 2 2 2 12 2 2" xfId="266"/>
    <cellStyle name="通貨 2 2 2 12 2 2 2" xfId="267"/>
    <cellStyle name="通貨 2 2 2 12 2 2 2 2" xfId="3674"/>
    <cellStyle name="通貨 2 2 2 12 2 2 3" xfId="3673"/>
    <cellStyle name="通貨 2 2 2 12 2 3" xfId="268"/>
    <cellStyle name="通貨 2 2 2 12 2 3 2" xfId="3675"/>
    <cellStyle name="通貨 2 2 2 12 2 4" xfId="3672"/>
    <cellStyle name="通貨 2 2 2 12 3" xfId="269"/>
    <cellStyle name="通貨 2 2 2 12 3 2" xfId="270"/>
    <cellStyle name="通貨 2 2 2 12 3 2 2" xfId="3677"/>
    <cellStyle name="通貨 2 2 2 12 3 3" xfId="3676"/>
    <cellStyle name="通貨 2 2 2 12 4" xfId="271"/>
    <cellStyle name="通貨 2 2 2 12 4 2" xfId="3678"/>
    <cellStyle name="通貨 2 2 2 12 5" xfId="3671"/>
    <cellStyle name="通貨 2 2 2 13" xfId="272"/>
    <cellStyle name="通貨 2 2 2 13 2" xfId="273"/>
    <cellStyle name="通貨 2 2 2 13 2 2" xfId="274"/>
    <cellStyle name="通貨 2 2 2 13 2 2 2" xfId="3681"/>
    <cellStyle name="通貨 2 2 2 13 2 3" xfId="3680"/>
    <cellStyle name="通貨 2 2 2 13 3" xfId="275"/>
    <cellStyle name="通貨 2 2 2 13 3 2" xfId="3682"/>
    <cellStyle name="通貨 2 2 2 13 4" xfId="3679"/>
    <cellStyle name="通貨 2 2 2 14" xfId="276"/>
    <cellStyle name="通貨 2 2 2 14 2" xfId="277"/>
    <cellStyle name="通貨 2 2 2 14 2 2" xfId="3684"/>
    <cellStyle name="通貨 2 2 2 14 3" xfId="3683"/>
    <cellStyle name="通貨 2 2 2 15" xfId="278"/>
    <cellStyle name="通貨 2 2 2 15 2" xfId="3685"/>
    <cellStyle name="通貨 2 2 2 16" xfId="3654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90"/>
    <cellStyle name="通貨 2 2 2 2 10 2 2 3" xfId="3689"/>
    <cellStyle name="通貨 2 2 2 2 10 2 3" xfId="284"/>
    <cellStyle name="通貨 2 2 2 2 10 2 3 2" xfId="3691"/>
    <cellStyle name="通貨 2 2 2 2 10 2 4" xfId="3688"/>
    <cellStyle name="通貨 2 2 2 2 10 3" xfId="285"/>
    <cellStyle name="通貨 2 2 2 2 10 3 2" xfId="286"/>
    <cellStyle name="通貨 2 2 2 2 10 3 2 2" xfId="3693"/>
    <cellStyle name="通貨 2 2 2 2 10 3 3" xfId="3692"/>
    <cellStyle name="通貨 2 2 2 2 10 4" xfId="287"/>
    <cellStyle name="通貨 2 2 2 2 10 4 2" xfId="3694"/>
    <cellStyle name="通貨 2 2 2 2 10 5" xfId="3687"/>
    <cellStyle name="通貨 2 2 2 2 11" xfId="288"/>
    <cellStyle name="通貨 2 2 2 2 11 2" xfId="289"/>
    <cellStyle name="通貨 2 2 2 2 11 2 2" xfId="290"/>
    <cellStyle name="通貨 2 2 2 2 11 2 2 2" xfId="3697"/>
    <cellStyle name="通貨 2 2 2 2 11 2 3" xfId="3696"/>
    <cellStyle name="通貨 2 2 2 2 11 3" xfId="291"/>
    <cellStyle name="通貨 2 2 2 2 11 3 2" xfId="3698"/>
    <cellStyle name="通貨 2 2 2 2 11 4" xfId="3695"/>
    <cellStyle name="通貨 2 2 2 2 12" xfId="292"/>
    <cellStyle name="通貨 2 2 2 2 12 2" xfId="293"/>
    <cellStyle name="通貨 2 2 2 2 12 2 2" xfId="3700"/>
    <cellStyle name="通貨 2 2 2 2 12 3" xfId="3699"/>
    <cellStyle name="通貨 2 2 2 2 13" xfId="294"/>
    <cellStyle name="通貨 2 2 2 2 13 2" xfId="3701"/>
    <cellStyle name="通貨 2 2 2 2 14" xfId="3686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6"/>
    <cellStyle name="通貨 2 2 2 2 2 2 2 2 3" xfId="3705"/>
    <cellStyle name="通貨 2 2 2 2 2 2 2 3" xfId="300"/>
    <cellStyle name="通貨 2 2 2 2 2 2 2 3 2" xfId="3707"/>
    <cellStyle name="通貨 2 2 2 2 2 2 2 4" xfId="3704"/>
    <cellStyle name="通貨 2 2 2 2 2 2 3" xfId="301"/>
    <cellStyle name="通貨 2 2 2 2 2 2 3 2" xfId="302"/>
    <cellStyle name="通貨 2 2 2 2 2 2 3 2 2" xfId="3709"/>
    <cellStyle name="通貨 2 2 2 2 2 2 3 3" xfId="3708"/>
    <cellStyle name="通貨 2 2 2 2 2 2 4" xfId="303"/>
    <cellStyle name="通貨 2 2 2 2 2 2 4 2" xfId="3710"/>
    <cellStyle name="通貨 2 2 2 2 2 2 5" xfId="3703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4"/>
    <cellStyle name="通貨 2 2 2 2 2 3 2 2 3" xfId="3713"/>
    <cellStyle name="通貨 2 2 2 2 2 3 2 3" xfId="308"/>
    <cellStyle name="通貨 2 2 2 2 2 3 2 3 2" xfId="3715"/>
    <cellStyle name="通貨 2 2 2 2 2 3 2 4" xfId="3712"/>
    <cellStyle name="通貨 2 2 2 2 2 3 3" xfId="309"/>
    <cellStyle name="通貨 2 2 2 2 2 3 3 2" xfId="310"/>
    <cellStyle name="通貨 2 2 2 2 2 3 3 2 2" xfId="3717"/>
    <cellStyle name="通貨 2 2 2 2 2 3 3 3" xfId="3716"/>
    <cellStyle name="通貨 2 2 2 2 2 3 4" xfId="311"/>
    <cellStyle name="通貨 2 2 2 2 2 3 4 2" xfId="3718"/>
    <cellStyle name="通貨 2 2 2 2 2 3 5" xfId="3711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2"/>
    <cellStyle name="通貨 2 2 2 2 2 4 2 2 3" xfId="3721"/>
    <cellStyle name="通貨 2 2 2 2 2 4 2 3" xfId="316"/>
    <cellStyle name="通貨 2 2 2 2 2 4 2 3 2" xfId="3723"/>
    <cellStyle name="通貨 2 2 2 2 2 4 2 4" xfId="3720"/>
    <cellStyle name="通貨 2 2 2 2 2 4 3" xfId="317"/>
    <cellStyle name="通貨 2 2 2 2 2 4 3 2" xfId="318"/>
    <cellStyle name="通貨 2 2 2 2 2 4 3 2 2" xfId="3725"/>
    <cellStyle name="通貨 2 2 2 2 2 4 3 3" xfId="3724"/>
    <cellStyle name="通貨 2 2 2 2 2 4 4" xfId="319"/>
    <cellStyle name="通貨 2 2 2 2 2 4 4 2" xfId="3726"/>
    <cellStyle name="通貨 2 2 2 2 2 4 5" xfId="3719"/>
    <cellStyle name="通貨 2 2 2 2 2 5" xfId="320"/>
    <cellStyle name="通貨 2 2 2 2 2 5 2" xfId="321"/>
    <cellStyle name="通貨 2 2 2 2 2 5 2 2" xfId="322"/>
    <cellStyle name="通貨 2 2 2 2 2 5 2 2 2" xfId="3729"/>
    <cellStyle name="通貨 2 2 2 2 2 5 2 3" xfId="3728"/>
    <cellStyle name="通貨 2 2 2 2 2 5 3" xfId="323"/>
    <cellStyle name="通貨 2 2 2 2 2 5 3 2" xfId="3730"/>
    <cellStyle name="通貨 2 2 2 2 2 5 4" xfId="3727"/>
    <cellStyle name="通貨 2 2 2 2 2 6" xfId="324"/>
    <cellStyle name="通貨 2 2 2 2 2 6 2" xfId="325"/>
    <cellStyle name="通貨 2 2 2 2 2 6 2 2" xfId="3732"/>
    <cellStyle name="通貨 2 2 2 2 2 6 3" xfId="3731"/>
    <cellStyle name="通貨 2 2 2 2 2 7" xfId="326"/>
    <cellStyle name="通貨 2 2 2 2 2 7 2" xfId="3733"/>
    <cellStyle name="通貨 2 2 2 2 2 8" xfId="3702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8"/>
    <cellStyle name="通貨 2 2 2 2 3 2 2 2 3" xfId="3737"/>
    <cellStyle name="通貨 2 2 2 2 3 2 2 3" xfId="332"/>
    <cellStyle name="通貨 2 2 2 2 3 2 2 3 2" xfId="3739"/>
    <cellStyle name="通貨 2 2 2 2 3 2 2 4" xfId="3736"/>
    <cellStyle name="通貨 2 2 2 2 3 2 3" xfId="333"/>
    <cellStyle name="通貨 2 2 2 2 3 2 3 2" xfId="334"/>
    <cellStyle name="通貨 2 2 2 2 3 2 3 2 2" xfId="3741"/>
    <cellStyle name="通貨 2 2 2 2 3 2 3 3" xfId="3740"/>
    <cellStyle name="通貨 2 2 2 2 3 2 4" xfId="335"/>
    <cellStyle name="通貨 2 2 2 2 3 2 4 2" xfId="3742"/>
    <cellStyle name="通貨 2 2 2 2 3 2 5" xfId="3735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6"/>
    <cellStyle name="通貨 2 2 2 2 3 3 2 2 3" xfId="3745"/>
    <cellStyle name="通貨 2 2 2 2 3 3 2 3" xfId="340"/>
    <cellStyle name="通貨 2 2 2 2 3 3 2 3 2" xfId="3747"/>
    <cellStyle name="通貨 2 2 2 2 3 3 2 4" xfId="3744"/>
    <cellStyle name="通貨 2 2 2 2 3 3 3" xfId="341"/>
    <cellStyle name="通貨 2 2 2 2 3 3 3 2" xfId="342"/>
    <cellStyle name="通貨 2 2 2 2 3 3 3 2 2" xfId="3749"/>
    <cellStyle name="通貨 2 2 2 2 3 3 3 3" xfId="3748"/>
    <cellStyle name="通貨 2 2 2 2 3 3 4" xfId="343"/>
    <cellStyle name="通貨 2 2 2 2 3 3 4 2" xfId="3750"/>
    <cellStyle name="通貨 2 2 2 2 3 3 5" xfId="3743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4"/>
    <cellStyle name="通貨 2 2 2 2 3 4 2 2 3" xfId="3753"/>
    <cellStyle name="通貨 2 2 2 2 3 4 2 3" xfId="348"/>
    <cellStyle name="通貨 2 2 2 2 3 4 2 3 2" xfId="3755"/>
    <cellStyle name="通貨 2 2 2 2 3 4 2 4" xfId="3752"/>
    <cellStyle name="通貨 2 2 2 2 3 4 3" xfId="349"/>
    <cellStyle name="通貨 2 2 2 2 3 4 3 2" xfId="350"/>
    <cellStyle name="通貨 2 2 2 2 3 4 3 2 2" xfId="3757"/>
    <cellStyle name="通貨 2 2 2 2 3 4 3 3" xfId="3756"/>
    <cellStyle name="通貨 2 2 2 2 3 4 4" xfId="351"/>
    <cellStyle name="通貨 2 2 2 2 3 4 4 2" xfId="3758"/>
    <cellStyle name="通貨 2 2 2 2 3 4 5" xfId="3751"/>
    <cellStyle name="通貨 2 2 2 2 3 5" xfId="352"/>
    <cellStyle name="通貨 2 2 2 2 3 5 2" xfId="353"/>
    <cellStyle name="通貨 2 2 2 2 3 5 2 2" xfId="354"/>
    <cellStyle name="通貨 2 2 2 2 3 5 2 2 2" xfId="3761"/>
    <cellStyle name="通貨 2 2 2 2 3 5 2 3" xfId="3760"/>
    <cellStyle name="通貨 2 2 2 2 3 5 3" xfId="355"/>
    <cellStyle name="通貨 2 2 2 2 3 5 3 2" xfId="3762"/>
    <cellStyle name="通貨 2 2 2 2 3 5 4" xfId="3759"/>
    <cellStyle name="通貨 2 2 2 2 3 6" xfId="356"/>
    <cellStyle name="通貨 2 2 2 2 3 6 2" xfId="357"/>
    <cellStyle name="通貨 2 2 2 2 3 6 2 2" xfId="3764"/>
    <cellStyle name="通貨 2 2 2 2 3 6 3" xfId="3763"/>
    <cellStyle name="通貨 2 2 2 2 3 7" xfId="358"/>
    <cellStyle name="通貨 2 2 2 2 3 7 2" xfId="3765"/>
    <cellStyle name="通貨 2 2 2 2 3 8" xfId="3734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70"/>
    <cellStyle name="通貨 2 2 2 2 4 2 2 2 3" xfId="3769"/>
    <cellStyle name="通貨 2 2 2 2 4 2 2 3" xfId="364"/>
    <cellStyle name="通貨 2 2 2 2 4 2 2 3 2" xfId="3771"/>
    <cellStyle name="通貨 2 2 2 2 4 2 2 4" xfId="3768"/>
    <cellStyle name="通貨 2 2 2 2 4 2 3" xfId="365"/>
    <cellStyle name="通貨 2 2 2 2 4 2 3 2" xfId="366"/>
    <cellStyle name="通貨 2 2 2 2 4 2 3 2 2" xfId="3773"/>
    <cellStyle name="通貨 2 2 2 2 4 2 3 3" xfId="3772"/>
    <cellStyle name="通貨 2 2 2 2 4 2 4" xfId="367"/>
    <cellStyle name="通貨 2 2 2 2 4 2 4 2" xfId="3774"/>
    <cellStyle name="通貨 2 2 2 2 4 2 5" xfId="3767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8"/>
    <cellStyle name="通貨 2 2 2 2 4 3 2 2 3" xfId="3777"/>
    <cellStyle name="通貨 2 2 2 2 4 3 2 3" xfId="372"/>
    <cellStyle name="通貨 2 2 2 2 4 3 2 3 2" xfId="3779"/>
    <cellStyle name="通貨 2 2 2 2 4 3 2 4" xfId="3776"/>
    <cellStyle name="通貨 2 2 2 2 4 3 3" xfId="373"/>
    <cellStyle name="通貨 2 2 2 2 4 3 3 2" xfId="374"/>
    <cellStyle name="通貨 2 2 2 2 4 3 3 2 2" xfId="3781"/>
    <cellStyle name="通貨 2 2 2 2 4 3 3 3" xfId="3780"/>
    <cellStyle name="通貨 2 2 2 2 4 3 4" xfId="375"/>
    <cellStyle name="通貨 2 2 2 2 4 3 4 2" xfId="3782"/>
    <cellStyle name="通貨 2 2 2 2 4 3 5" xfId="3775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6"/>
    <cellStyle name="通貨 2 2 2 2 4 4 2 2 3" xfId="3785"/>
    <cellStyle name="通貨 2 2 2 2 4 4 2 3" xfId="380"/>
    <cellStyle name="通貨 2 2 2 2 4 4 2 3 2" xfId="3787"/>
    <cellStyle name="通貨 2 2 2 2 4 4 2 4" xfId="3784"/>
    <cellStyle name="通貨 2 2 2 2 4 4 3" xfId="381"/>
    <cellStyle name="通貨 2 2 2 2 4 4 3 2" xfId="382"/>
    <cellStyle name="通貨 2 2 2 2 4 4 3 2 2" xfId="3789"/>
    <cellStyle name="通貨 2 2 2 2 4 4 3 3" xfId="3788"/>
    <cellStyle name="通貨 2 2 2 2 4 4 4" xfId="383"/>
    <cellStyle name="通貨 2 2 2 2 4 4 4 2" xfId="3790"/>
    <cellStyle name="通貨 2 2 2 2 4 4 5" xfId="3783"/>
    <cellStyle name="通貨 2 2 2 2 4 5" xfId="384"/>
    <cellStyle name="通貨 2 2 2 2 4 5 2" xfId="385"/>
    <cellStyle name="通貨 2 2 2 2 4 5 2 2" xfId="386"/>
    <cellStyle name="通貨 2 2 2 2 4 5 2 2 2" xfId="3793"/>
    <cellStyle name="通貨 2 2 2 2 4 5 2 3" xfId="3792"/>
    <cellStyle name="通貨 2 2 2 2 4 5 3" xfId="387"/>
    <cellStyle name="通貨 2 2 2 2 4 5 3 2" xfId="3794"/>
    <cellStyle name="通貨 2 2 2 2 4 5 4" xfId="3791"/>
    <cellStyle name="通貨 2 2 2 2 4 6" xfId="388"/>
    <cellStyle name="通貨 2 2 2 2 4 6 2" xfId="389"/>
    <cellStyle name="通貨 2 2 2 2 4 6 2 2" xfId="3796"/>
    <cellStyle name="通貨 2 2 2 2 4 6 3" xfId="3795"/>
    <cellStyle name="通貨 2 2 2 2 4 7" xfId="390"/>
    <cellStyle name="通貨 2 2 2 2 4 7 2" xfId="3797"/>
    <cellStyle name="通貨 2 2 2 2 4 8" xfId="3766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2"/>
    <cellStyle name="通貨 2 2 2 2 5 2 2 2 3" xfId="3801"/>
    <cellStyle name="通貨 2 2 2 2 5 2 2 3" xfId="396"/>
    <cellStyle name="通貨 2 2 2 2 5 2 2 3 2" xfId="3803"/>
    <cellStyle name="通貨 2 2 2 2 5 2 2 4" xfId="3800"/>
    <cellStyle name="通貨 2 2 2 2 5 2 3" xfId="397"/>
    <cellStyle name="通貨 2 2 2 2 5 2 3 2" xfId="398"/>
    <cellStyle name="通貨 2 2 2 2 5 2 3 2 2" xfId="3805"/>
    <cellStyle name="通貨 2 2 2 2 5 2 3 3" xfId="3804"/>
    <cellStyle name="通貨 2 2 2 2 5 2 4" xfId="399"/>
    <cellStyle name="通貨 2 2 2 2 5 2 4 2" xfId="3806"/>
    <cellStyle name="通貨 2 2 2 2 5 2 5" xfId="3799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10"/>
    <cellStyle name="通貨 2 2 2 2 5 3 2 2 3" xfId="3809"/>
    <cellStyle name="通貨 2 2 2 2 5 3 2 3" xfId="404"/>
    <cellStyle name="通貨 2 2 2 2 5 3 2 3 2" xfId="3811"/>
    <cellStyle name="通貨 2 2 2 2 5 3 2 4" xfId="3808"/>
    <cellStyle name="通貨 2 2 2 2 5 3 3" xfId="405"/>
    <cellStyle name="通貨 2 2 2 2 5 3 3 2" xfId="406"/>
    <cellStyle name="通貨 2 2 2 2 5 3 3 2 2" xfId="3813"/>
    <cellStyle name="通貨 2 2 2 2 5 3 3 3" xfId="3812"/>
    <cellStyle name="通貨 2 2 2 2 5 3 4" xfId="407"/>
    <cellStyle name="通貨 2 2 2 2 5 3 4 2" xfId="3814"/>
    <cellStyle name="通貨 2 2 2 2 5 3 5" xfId="3807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8"/>
    <cellStyle name="通貨 2 2 2 2 5 4 2 2 3" xfId="3817"/>
    <cellStyle name="通貨 2 2 2 2 5 4 2 3" xfId="412"/>
    <cellStyle name="通貨 2 2 2 2 5 4 2 3 2" xfId="3819"/>
    <cellStyle name="通貨 2 2 2 2 5 4 2 4" xfId="3816"/>
    <cellStyle name="通貨 2 2 2 2 5 4 3" xfId="413"/>
    <cellStyle name="通貨 2 2 2 2 5 4 3 2" xfId="414"/>
    <cellStyle name="通貨 2 2 2 2 5 4 3 2 2" xfId="3821"/>
    <cellStyle name="通貨 2 2 2 2 5 4 3 3" xfId="3820"/>
    <cellStyle name="通貨 2 2 2 2 5 4 4" xfId="415"/>
    <cellStyle name="通貨 2 2 2 2 5 4 4 2" xfId="3822"/>
    <cellStyle name="通貨 2 2 2 2 5 4 5" xfId="3815"/>
    <cellStyle name="通貨 2 2 2 2 5 5" xfId="416"/>
    <cellStyle name="通貨 2 2 2 2 5 5 2" xfId="417"/>
    <cellStyle name="通貨 2 2 2 2 5 5 2 2" xfId="418"/>
    <cellStyle name="通貨 2 2 2 2 5 5 2 2 2" xfId="3825"/>
    <cellStyle name="通貨 2 2 2 2 5 5 2 3" xfId="3824"/>
    <cellStyle name="通貨 2 2 2 2 5 5 3" xfId="419"/>
    <cellStyle name="通貨 2 2 2 2 5 5 3 2" xfId="3826"/>
    <cellStyle name="通貨 2 2 2 2 5 5 4" xfId="3823"/>
    <cellStyle name="通貨 2 2 2 2 5 6" xfId="420"/>
    <cellStyle name="通貨 2 2 2 2 5 6 2" xfId="421"/>
    <cellStyle name="通貨 2 2 2 2 5 6 2 2" xfId="3828"/>
    <cellStyle name="通貨 2 2 2 2 5 6 3" xfId="3827"/>
    <cellStyle name="通貨 2 2 2 2 5 7" xfId="422"/>
    <cellStyle name="通貨 2 2 2 2 5 7 2" xfId="3829"/>
    <cellStyle name="通貨 2 2 2 2 5 8" xfId="3798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4"/>
    <cellStyle name="通貨 2 2 2 2 6 2 2 2 3" xfId="3833"/>
    <cellStyle name="通貨 2 2 2 2 6 2 2 3" xfId="428"/>
    <cellStyle name="通貨 2 2 2 2 6 2 2 3 2" xfId="3835"/>
    <cellStyle name="通貨 2 2 2 2 6 2 2 4" xfId="3832"/>
    <cellStyle name="通貨 2 2 2 2 6 2 3" xfId="429"/>
    <cellStyle name="通貨 2 2 2 2 6 2 3 2" xfId="430"/>
    <cellStyle name="通貨 2 2 2 2 6 2 3 2 2" xfId="3837"/>
    <cellStyle name="通貨 2 2 2 2 6 2 3 3" xfId="3836"/>
    <cellStyle name="通貨 2 2 2 2 6 2 4" xfId="431"/>
    <cellStyle name="通貨 2 2 2 2 6 2 4 2" xfId="3838"/>
    <cellStyle name="通貨 2 2 2 2 6 2 5" xfId="3831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2"/>
    <cellStyle name="通貨 2 2 2 2 6 3 2 2 3" xfId="3841"/>
    <cellStyle name="通貨 2 2 2 2 6 3 2 3" xfId="436"/>
    <cellStyle name="通貨 2 2 2 2 6 3 2 3 2" xfId="3843"/>
    <cellStyle name="通貨 2 2 2 2 6 3 2 4" xfId="3840"/>
    <cellStyle name="通貨 2 2 2 2 6 3 3" xfId="437"/>
    <cellStyle name="通貨 2 2 2 2 6 3 3 2" xfId="438"/>
    <cellStyle name="通貨 2 2 2 2 6 3 3 2 2" xfId="3845"/>
    <cellStyle name="通貨 2 2 2 2 6 3 3 3" xfId="3844"/>
    <cellStyle name="通貨 2 2 2 2 6 3 4" xfId="439"/>
    <cellStyle name="通貨 2 2 2 2 6 3 4 2" xfId="3846"/>
    <cellStyle name="通貨 2 2 2 2 6 3 5" xfId="3839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50"/>
    <cellStyle name="通貨 2 2 2 2 6 4 2 2 3" xfId="3849"/>
    <cellStyle name="通貨 2 2 2 2 6 4 2 3" xfId="444"/>
    <cellStyle name="通貨 2 2 2 2 6 4 2 3 2" xfId="3851"/>
    <cellStyle name="通貨 2 2 2 2 6 4 2 4" xfId="3848"/>
    <cellStyle name="通貨 2 2 2 2 6 4 3" xfId="445"/>
    <cellStyle name="通貨 2 2 2 2 6 4 3 2" xfId="446"/>
    <cellStyle name="通貨 2 2 2 2 6 4 3 2 2" xfId="3853"/>
    <cellStyle name="通貨 2 2 2 2 6 4 3 3" xfId="3852"/>
    <cellStyle name="通貨 2 2 2 2 6 4 4" xfId="447"/>
    <cellStyle name="通貨 2 2 2 2 6 4 4 2" xfId="3854"/>
    <cellStyle name="通貨 2 2 2 2 6 4 5" xfId="3847"/>
    <cellStyle name="通貨 2 2 2 2 6 5" xfId="448"/>
    <cellStyle name="通貨 2 2 2 2 6 5 2" xfId="449"/>
    <cellStyle name="通貨 2 2 2 2 6 5 2 2" xfId="450"/>
    <cellStyle name="通貨 2 2 2 2 6 5 2 2 2" xfId="3857"/>
    <cellStyle name="通貨 2 2 2 2 6 5 2 3" xfId="3856"/>
    <cellStyle name="通貨 2 2 2 2 6 5 3" xfId="451"/>
    <cellStyle name="通貨 2 2 2 2 6 5 3 2" xfId="3858"/>
    <cellStyle name="通貨 2 2 2 2 6 5 4" xfId="3855"/>
    <cellStyle name="通貨 2 2 2 2 6 6" xfId="452"/>
    <cellStyle name="通貨 2 2 2 2 6 6 2" xfId="453"/>
    <cellStyle name="通貨 2 2 2 2 6 6 2 2" xfId="3860"/>
    <cellStyle name="通貨 2 2 2 2 6 6 3" xfId="3859"/>
    <cellStyle name="通貨 2 2 2 2 6 7" xfId="454"/>
    <cellStyle name="通貨 2 2 2 2 6 7 2" xfId="3861"/>
    <cellStyle name="通貨 2 2 2 2 6 8" xfId="3830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6"/>
    <cellStyle name="通貨 2 2 2 2 7 2 2 2 3" xfId="3865"/>
    <cellStyle name="通貨 2 2 2 2 7 2 2 3" xfId="460"/>
    <cellStyle name="通貨 2 2 2 2 7 2 2 3 2" xfId="3867"/>
    <cellStyle name="通貨 2 2 2 2 7 2 2 4" xfId="3864"/>
    <cellStyle name="通貨 2 2 2 2 7 2 3" xfId="461"/>
    <cellStyle name="通貨 2 2 2 2 7 2 3 2" xfId="462"/>
    <cellStyle name="通貨 2 2 2 2 7 2 3 2 2" xfId="3869"/>
    <cellStyle name="通貨 2 2 2 2 7 2 3 3" xfId="3868"/>
    <cellStyle name="通貨 2 2 2 2 7 2 4" xfId="463"/>
    <cellStyle name="通貨 2 2 2 2 7 2 4 2" xfId="3870"/>
    <cellStyle name="通貨 2 2 2 2 7 2 5" xfId="3863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4"/>
    <cellStyle name="通貨 2 2 2 2 7 3 2 2 3" xfId="3873"/>
    <cellStyle name="通貨 2 2 2 2 7 3 2 3" xfId="468"/>
    <cellStyle name="通貨 2 2 2 2 7 3 2 3 2" xfId="3875"/>
    <cellStyle name="通貨 2 2 2 2 7 3 2 4" xfId="3872"/>
    <cellStyle name="通貨 2 2 2 2 7 3 3" xfId="469"/>
    <cellStyle name="通貨 2 2 2 2 7 3 3 2" xfId="470"/>
    <cellStyle name="通貨 2 2 2 2 7 3 3 2 2" xfId="3877"/>
    <cellStyle name="通貨 2 2 2 2 7 3 3 3" xfId="3876"/>
    <cellStyle name="通貨 2 2 2 2 7 3 4" xfId="471"/>
    <cellStyle name="通貨 2 2 2 2 7 3 4 2" xfId="3878"/>
    <cellStyle name="通貨 2 2 2 2 7 3 5" xfId="3871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2"/>
    <cellStyle name="通貨 2 2 2 2 7 4 2 2 3" xfId="3881"/>
    <cellStyle name="通貨 2 2 2 2 7 4 2 3" xfId="476"/>
    <cellStyle name="通貨 2 2 2 2 7 4 2 3 2" xfId="3883"/>
    <cellStyle name="通貨 2 2 2 2 7 4 2 4" xfId="3880"/>
    <cellStyle name="通貨 2 2 2 2 7 4 3" xfId="477"/>
    <cellStyle name="通貨 2 2 2 2 7 4 3 2" xfId="478"/>
    <cellStyle name="通貨 2 2 2 2 7 4 3 2 2" xfId="3885"/>
    <cellStyle name="通貨 2 2 2 2 7 4 3 3" xfId="3884"/>
    <cellStyle name="通貨 2 2 2 2 7 4 4" xfId="479"/>
    <cellStyle name="通貨 2 2 2 2 7 4 4 2" xfId="3886"/>
    <cellStyle name="通貨 2 2 2 2 7 4 5" xfId="3879"/>
    <cellStyle name="通貨 2 2 2 2 7 5" xfId="480"/>
    <cellStyle name="通貨 2 2 2 2 7 5 2" xfId="481"/>
    <cellStyle name="通貨 2 2 2 2 7 5 2 2" xfId="482"/>
    <cellStyle name="通貨 2 2 2 2 7 5 2 2 2" xfId="3889"/>
    <cellStyle name="通貨 2 2 2 2 7 5 2 3" xfId="3888"/>
    <cellStyle name="通貨 2 2 2 2 7 5 3" xfId="483"/>
    <cellStyle name="通貨 2 2 2 2 7 5 3 2" xfId="3890"/>
    <cellStyle name="通貨 2 2 2 2 7 5 4" xfId="3887"/>
    <cellStyle name="通貨 2 2 2 2 7 6" xfId="484"/>
    <cellStyle name="通貨 2 2 2 2 7 6 2" xfId="485"/>
    <cellStyle name="通貨 2 2 2 2 7 6 2 2" xfId="3892"/>
    <cellStyle name="通貨 2 2 2 2 7 6 3" xfId="3891"/>
    <cellStyle name="通貨 2 2 2 2 7 7" xfId="486"/>
    <cellStyle name="通貨 2 2 2 2 7 7 2" xfId="3893"/>
    <cellStyle name="通貨 2 2 2 2 7 8" xfId="3862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7"/>
    <cellStyle name="通貨 2 2 2 2 8 2 2 3" xfId="3896"/>
    <cellStyle name="通貨 2 2 2 2 8 2 3" xfId="491"/>
    <cellStyle name="通貨 2 2 2 2 8 2 3 2" xfId="3898"/>
    <cellStyle name="通貨 2 2 2 2 8 2 4" xfId="3895"/>
    <cellStyle name="通貨 2 2 2 2 8 3" xfId="492"/>
    <cellStyle name="通貨 2 2 2 2 8 3 2" xfId="493"/>
    <cellStyle name="通貨 2 2 2 2 8 3 2 2" xfId="3900"/>
    <cellStyle name="通貨 2 2 2 2 8 3 3" xfId="3899"/>
    <cellStyle name="通貨 2 2 2 2 8 4" xfId="494"/>
    <cellStyle name="通貨 2 2 2 2 8 4 2" xfId="3901"/>
    <cellStyle name="通貨 2 2 2 2 8 5" xfId="3894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5"/>
    <cellStyle name="通貨 2 2 2 2 9 2 2 3" xfId="3904"/>
    <cellStyle name="通貨 2 2 2 2 9 2 3" xfId="499"/>
    <cellStyle name="通貨 2 2 2 2 9 2 3 2" xfId="3906"/>
    <cellStyle name="通貨 2 2 2 2 9 2 4" xfId="3903"/>
    <cellStyle name="通貨 2 2 2 2 9 3" xfId="500"/>
    <cellStyle name="通貨 2 2 2 2 9 3 2" xfId="501"/>
    <cellStyle name="通貨 2 2 2 2 9 3 2 2" xfId="3908"/>
    <cellStyle name="通貨 2 2 2 2 9 3 3" xfId="3907"/>
    <cellStyle name="通貨 2 2 2 2 9 4" xfId="502"/>
    <cellStyle name="通貨 2 2 2 2 9 4 2" xfId="3909"/>
    <cellStyle name="通貨 2 2 2 2 9 5" xfId="3902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4"/>
    <cellStyle name="通貨 2 2 2 3 10 2 2 3" xfId="3913"/>
    <cellStyle name="通貨 2 2 2 3 10 2 3" xfId="508"/>
    <cellStyle name="通貨 2 2 2 3 10 2 3 2" xfId="3915"/>
    <cellStyle name="通貨 2 2 2 3 10 2 4" xfId="3912"/>
    <cellStyle name="通貨 2 2 2 3 10 3" xfId="509"/>
    <cellStyle name="通貨 2 2 2 3 10 3 2" xfId="510"/>
    <cellStyle name="通貨 2 2 2 3 10 3 2 2" xfId="3917"/>
    <cellStyle name="通貨 2 2 2 3 10 3 3" xfId="3916"/>
    <cellStyle name="通貨 2 2 2 3 10 4" xfId="511"/>
    <cellStyle name="通貨 2 2 2 3 10 4 2" xfId="3918"/>
    <cellStyle name="通貨 2 2 2 3 10 5" xfId="3911"/>
    <cellStyle name="通貨 2 2 2 3 11" xfId="512"/>
    <cellStyle name="通貨 2 2 2 3 11 2" xfId="513"/>
    <cellStyle name="通貨 2 2 2 3 11 2 2" xfId="514"/>
    <cellStyle name="通貨 2 2 2 3 11 2 2 2" xfId="3921"/>
    <cellStyle name="通貨 2 2 2 3 11 2 3" xfId="3920"/>
    <cellStyle name="通貨 2 2 2 3 11 3" xfId="515"/>
    <cellStyle name="通貨 2 2 2 3 11 3 2" xfId="3922"/>
    <cellStyle name="通貨 2 2 2 3 11 4" xfId="3919"/>
    <cellStyle name="通貨 2 2 2 3 12" xfId="516"/>
    <cellStyle name="通貨 2 2 2 3 12 2" xfId="517"/>
    <cellStyle name="通貨 2 2 2 3 12 2 2" xfId="3924"/>
    <cellStyle name="通貨 2 2 2 3 12 3" xfId="3923"/>
    <cellStyle name="通貨 2 2 2 3 13" xfId="518"/>
    <cellStyle name="通貨 2 2 2 3 13 2" xfId="3925"/>
    <cellStyle name="通貨 2 2 2 3 14" xfId="3910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30"/>
    <cellStyle name="通貨 2 2 2 3 2 2 2 2 3" xfId="3929"/>
    <cellStyle name="通貨 2 2 2 3 2 2 2 3" xfId="524"/>
    <cellStyle name="通貨 2 2 2 3 2 2 2 3 2" xfId="3931"/>
    <cellStyle name="通貨 2 2 2 3 2 2 2 4" xfId="3928"/>
    <cellStyle name="通貨 2 2 2 3 2 2 3" xfId="525"/>
    <cellStyle name="通貨 2 2 2 3 2 2 3 2" xfId="526"/>
    <cellStyle name="通貨 2 2 2 3 2 2 3 2 2" xfId="3933"/>
    <cellStyle name="通貨 2 2 2 3 2 2 3 3" xfId="3932"/>
    <cellStyle name="通貨 2 2 2 3 2 2 4" xfId="527"/>
    <cellStyle name="通貨 2 2 2 3 2 2 4 2" xfId="3934"/>
    <cellStyle name="通貨 2 2 2 3 2 2 5" xfId="3927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8"/>
    <cellStyle name="通貨 2 2 2 3 2 3 2 2 3" xfId="3937"/>
    <cellStyle name="通貨 2 2 2 3 2 3 2 3" xfId="532"/>
    <cellStyle name="通貨 2 2 2 3 2 3 2 3 2" xfId="3939"/>
    <cellStyle name="通貨 2 2 2 3 2 3 2 4" xfId="3936"/>
    <cellStyle name="通貨 2 2 2 3 2 3 3" xfId="533"/>
    <cellStyle name="通貨 2 2 2 3 2 3 3 2" xfId="534"/>
    <cellStyle name="通貨 2 2 2 3 2 3 3 2 2" xfId="3941"/>
    <cellStyle name="通貨 2 2 2 3 2 3 3 3" xfId="3940"/>
    <cellStyle name="通貨 2 2 2 3 2 3 4" xfId="535"/>
    <cellStyle name="通貨 2 2 2 3 2 3 4 2" xfId="3942"/>
    <cellStyle name="通貨 2 2 2 3 2 3 5" xfId="3935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6"/>
    <cellStyle name="通貨 2 2 2 3 2 4 2 2 3" xfId="3945"/>
    <cellStyle name="通貨 2 2 2 3 2 4 2 3" xfId="540"/>
    <cellStyle name="通貨 2 2 2 3 2 4 2 3 2" xfId="3947"/>
    <cellStyle name="通貨 2 2 2 3 2 4 2 4" xfId="3944"/>
    <cellStyle name="通貨 2 2 2 3 2 4 3" xfId="541"/>
    <cellStyle name="通貨 2 2 2 3 2 4 3 2" xfId="542"/>
    <cellStyle name="通貨 2 2 2 3 2 4 3 2 2" xfId="3949"/>
    <cellStyle name="通貨 2 2 2 3 2 4 3 3" xfId="3948"/>
    <cellStyle name="通貨 2 2 2 3 2 4 4" xfId="543"/>
    <cellStyle name="通貨 2 2 2 3 2 4 4 2" xfId="3950"/>
    <cellStyle name="通貨 2 2 2 3 2 4 5" xfId="3943"/>
    <cellStyle name="通貨 2 2 2 3 2 5" xfId="544"/>
    <cellStyle name="通貨 2 2 2 3 2 5 2" xfId="545"/>
    <cellStyle name="通貨 2 2 2 3 2 5 2 2" xfId="546"/>
    <cellStyle name="通貨 2 2 2 3 2 5 2 2 2" xfId="3953"/>
    <cellStyle name="通貨 2 2 2 3 2 5 2 3" xfId="3952"/>
    <cellStyle name="通貨 2 2 2 3 2 5 3" xfId="547"/>
    <cellStyle name="通貨 2 2 2 3 2 5 3 2" xfId="3954"/>
    <cellStyle name="通貨 2 2 2 3 2 5 4" xfId="3951"/>
    <cellStyle name="通貨 2 2 2 3 2 6" xfId="548"/>
    <cellStyle name="通貨 2 2 2 3 2 6 2" xfId="549"/>
    <cellStyle name="通貨 2 2 2 3 2 6 2 2" xfId="3956"/>
    <cellStyle name="通貨 2 2 2 3 2 6 3" xfId="3955"/>
    <cellStyle name="通貨 2 2 2 3 2 7" xfId="550"/>
    <cellStyle name="通貨 2 2 2 3 2 7 2" xfId="3957"/>
    <cellStyle name="通貨 2 2 2 3 2 8" xfId="3926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2"/>
    <cellStyle name="通貨 2 2 2 3 3 2 2 2 3" xfId="3961"/>
    <cellStyle name="通貨 2 2 2 3 3 2 2 3" xfId="556"/>
    <cellStyle name="通貨 2 2 2 3 3 2 2 3 2" xfId="3963"/>
    <cellStyle name="通貨 2 2 2 3 3 2 2 4" xfId="3960"/>
    <cellStyle name="通貨 2 2 2 3 3 2 3" xfId="557"/>
    <cellStyle name="通貨 2 2 2 3 3 2 3 2" xfId="558"/>
    <cellStyle name="通貨 2 2 2 3 3 2 3 2 2" xfId="3965"/>
    <cellStyle name="通貨 2 2 2 3 3 2 3 3" xfId="3964"/>
    <cellStyle name="通貨 2 2 2 3 3 2 4" xfId="559"/>
    <cellStyle name="通貨 2 2 2 3 3 2 4 2" xfId="3966"/>
    <cellStyle name="通貨 2 2 2 3 3 2 5" xfId="3959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70"/>
    <cellStyle name="通貨 2 2 2 3 3 3 2 2 3" xfId="3969"/>
    <cellStyle name="通貨 2 2 2 3 3 3 2 3" xfId="564"/>
    <cellStyle name="通貨 2 2 2 3 3 3 2 3 2" xfId="3971"/>
    <cellStyle name="通貨 2 2 2 3 3 3 2 4" xfId="3968"/>
    <cellStyle name="通貨 2 2 2 3 3 3 3" xfId="565"/>
    <cellStyle name="通貨 2 2 2 3 3 3 3 2" xfId="566"/>
    <cellStyle name="通貨 2 2 2 3 3 3 3 2 2" xfId="3973"/>
    <cellStyle name="通貨 2 2 2 3 3 3 3 3" xfId="3972"/>
    <cellStyle name="通貨 2 2 2 3 3 3 4" xfId="567"/>
    <cellStyle name="通貨 2 2 2 3 3 3 4 2" xfId="3974"/>
    <cellStyle name="通貨 2 2 2 3 3 3 5" xfId="3967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8"/>
    <cellStyle name="通貨 2 2 2 3 3 4 2 2 3" xfId="3977"/>
    <cellStyle name="通貨 2 2 2 3 3 4 2 3" xfId="572"/>
    <cellStyle name="通貨 2 2 2 3 3 4 2 3 2" xfId="3979"/>
    <cellStyle name="通貨 2 2 2 3 3 4 2 4" xfId="3976"/>
    <cellStyle name="通貨 2 2 2 3 3 4 3" xfId="573"/>
    <cellStyle name="通貨 2 2 2 3 3 4 3 2" xfId="574"/>
    <cellStyle name="通貨 2 2 2 3 3 4 3 2 2" xfId="3981"/>
    <cellStyle name="通貨 2 2 2 3 3 4 3 3" xfId="3980"/>
    <cellStyle name="通貨 2 2 2 3 3 4 4" xfId="575"/>
    <cellStyle name="通貨 2 2 2 3 3 4 4 2" xfId="3982"/>
    <cellStyle name="通貨 2 2 2 3 3 4 5" xfId="3975"/>
    <cellStyle name="通貨 2 2 2 3 3 5" xfId="576"/>
    <cellStyle name="通貨 2 2 2 3 3 5 2" xfId="577"/>
    <cellStyle name="通貨 2 2 2 3 3 5 2 2" xfId="578"/>
    <cellStyle name="通貨 2 2 2 3 3 5 2 2 2" xfId="3985"/>
    <cellStyle name="通貨 2 2 2 3 3 5 2 3" xfId="3984"/>
    <cellStyle name="通貨 2 2 2 3 3 5 3" xfId="579"/>
    <cellStyle name="通貨 2 2 2 3 3 5 3 2" xfId="3986"/>
    <cellStyle name="通貨 2 2 2 3 3 5 4" xfId="3983"/>
    <cellStyle name="通貨 2 2 2 3 3 6" xfId="580"/>
    <cellStyle name="通貨 2 2 2 3 3 6 2" xfId="581"/>
    <cellStyle name="通貨 2 2 2 3 3 6 2 2" xfId="3988"/>
    <cellStyle name="通貨 2 2 2 3 3 6 3" xfId="3987"/>
    <cellStyle name="通貨 2 2 2 3 3 7" xfId="582"/>
    <cellStyle name="通貨 2 2 2 3 3 7 2" xfId="3989"/>
    <cellStyle name="通貨 2 2 2 3 3 8" xfId="3958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4"/>
    <cellStyle name="通貨 2 2 2 3 4 2 2 2 3" xfId="3993"/>
    <cellStyle name="通貨 2 2 2 3 4 2 2 3" xfId="588"/>
    <cellStyle name="通貨 2 2 2 3 4 2 2 3 2" xfId="3995"/>
    <cellStyle name="通貨 2 2 2 3 4 2 2 4" xfId="3992"/>
    <cellStyle name="通貨 2 2 2 3 4 2 3" xfId="589"/>
    <cellStyle name="通貨 2 2 2 3 4 2 3 2" xfId="590"/>
    <cellStyle name="通貨 2 2 2 3 4 2 3 2 2" xfId="3997"/>
    <cellStyle name="通貨 2 2 2 3 4 2 3 3" xfId="3996"/>
    <cellStyle name="通貨 2 2 2 3 4 2 4" xfId="591"/>
    <cellStyle name="通貨 2 2 2 3 4 2 4 2" xfId="3998"/>
    <cellStyle name="通貨 2 2 2 3 4 2 5" xfId="3991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2"/>
    <cellStyle name="通貨 2 2 2 3 4 3 2 2 3" xfId="4001"/>
    <cellStyle name="通貨 2 2 2 3 4 3 2 3" xfId="596"/>
    <cellStyle name="通貨 2 2 2 3 4 3 2 3 2" xfId="4003"/>
    <cellStyle name="通貨 2 2 2 3 4 3 2 4" xfId="4000"/>
    <cellStyle name="通貨 2 2 2 3 4 3 3" xfId="597"/>
    <cellStyle name="通貨 2 2 2 3 4 3 3 2" xfId="598"/>
    <cellStyle name="通貨 2 2 2 3 4 3 3 2 2" xfId="4005"/>
    <cellStyle name="通貨 2 2 2 3 4 3 3 3" xfId="4004"/>
    <cellStyle name="通貨 2 2 2 3 4 3 4" xfId="599"/>
    <cellStyle name="通貨 2 2 2 3 4 3 4 2" xfId="4006"/>
    <cellStyle name="通貨 2 2 2 3 4 3 5" xfId="3999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10"/>
    <cellStyle name="通貨 2 2 2 3 4 4 2 2 3" xfId="4009"/>
    <cellStyle name="通貨 2 2 2 3 4 4 2 3" xfId="604"/>
    <cellStyle name="通貨 2 2 2 3 4 4 2 3 2" xfId="4011"/>
    <cellStyle name="通貨 2 2 2 3 4 4 2 4" xfId="4008"/>
    <cellStyle name="通貨 2 2 2 3 4 4 3" xfId="605"/>
    <cellStyle name="通貨 2 2 2 3 4 4 3 2" xfId="606"/>
    <cellStyle name="通貨 2 2 2 3 4 4 3 2 2" xfId="4013"/>
    <cellStyle name="通貨 2 2 2 3 4 4 3 3" xfId="4012"/>
    <cellStyle name="通貨 2 2 2 3 4 4 4" xfId="607"/>
    <cellStyle name="通貨 2 2 2 3 4 4 4 2" xfId="4014"/>
    <cellStyle name="通貨 2 2 2 3 4 4 5" xfId="4007"/>
    <cellStyle name="通貨 2 2 2 3 4 5" xfId="608"/>
    <cellStyle name="通貨 2 2 2 3 4 5 2" xfId="609"/>
    <cellStyle name="通貨 2 2 2 3 4 5 2 2" xfId="610"/>
    <cellStyle name="通貨 2 2 2 3 4 5 2 2 2" xfId="4017"/>
    <cellStyle name="通貨 2 2 2 3 4 5 2 3" xfId="4016"/>
    <cellStyle name="通貨 2 2 2 3 4 5 3" xfId="611"/>
    <cellStyle name="通貨 2 2 2 3 4 5 3 2" xfId="4018"/>
    <cellStyle name="通貨 2 2 2 3 4 5 4" xfId="4015"/>
    <cellStyle name="通貨 2 2 2 3 4 6" xfId="612"/>
    <cellStyle name="通貨 2 2 2 3 4 6 2" xfId="613"/>
    <cellStyle name="通貨 2 2 2 3 4 6 2 2" xfId="4020"/>
    <cellStyle name="通貨 2 2 2 3 4 6 3" xfId="4019"/>
    <cellStyle name="通貨 2 2 2 3 4 7" xfId="614"/>
    <cellStyle name="通貨 2 2 2 3 4 7 2" xfId="4021"/>
    <cellStyle name="通貨 2 2 2 3 4 8" xfId="3990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6"/>
    <cellStyle name="通貨 2 2 2 3 5 2 2 2 3" xfId="4025"/>
    <cellStyle name="通貨 2 2 2 3 5 2 2 3" xfId="620"/>
    <cellStyle name="通貨 2 2 2 3 5 2 2 3 2" xfId="4027"/>
    <cellStyle name="通貨 2 2 2 3 5 2 2 4" xfId="4024"/>
    <cellStyle name="通貨 2 2 2 3 5 2 3" xfId="621"/>
    <cellStyle name="通貨 2 2 2 3 5 2 3 2" xfId="622"/>
    <cellStyle name="通貨 2 2 2 3 5 2 3 2 2" xfId="4029"/>
    <cellStyle name="通貨 2 2 2 3 5 2 3 3" xfId="4028"/>
    <cellStyle name="通貨 2 2 2 3 5 2 4" xfId="623"/>
    <cellStyle name="通貨 2 2 2 3 5 2 4 2" xfId="4030"/>
    <cellStyle name="通貨 2 2 2 3 5 2 5" xfId="4023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4"/>
    <cellStyle name="通貨 2 2 2 3 5 3 2 2 3" xfId="4033"/>
    <cellStyle name="通貨 2 2 2 3 5 3 2 3" xfId="628"/>
    <cellStyle name="通貨 2 2 2 3 5 3 2 3 2" xfId="4035"/>
    <cellStyle name="通貨 2 2 2 3 5 3 2 4" xfId="4032"/>
    <cellStyle name="通貨 2 2 2 3 5 3 3" xfId="629"/>
    <cellStyle name="通貨 2 2 2 3 5 3 3 2" xfId="630"/>
    <cellStyle name="通貨 2 2 2 3 5 3 3 2 2" xfId="4037"/>
    <cellStyle name="通貨 2 2 2 3 5 3 3 3" xfId="4036"/>
    <cellStyle name="通貨 2 2 2 3 5 3 4" xfId="631"/>
    <cellStyle name="通貨 2 2 2 3 5 3 4 2" xfId="4038"/>
    <cellStyle name="通貨 2 2 2 3 5 3 5" xfId="4031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2"/>
    <cellStyle name="通貨 2 2 2 3 5 4 2 2 3" xfId="4041"/>
    <cellStyle name="通貨 2 2 2 3 5 4 2 3" xfId="636"/>
    <cellStyle name="通貨 2 2 2 3 5 4 2 3 2" xfId="4043"/>
    <cellStyle name="通貨 2 2 2 3 5 4 2 4" xfId="4040"/>
    <cellStyle name="通貨 2 2 2 3 5 4 3" xfId="637"/>
    <cellStyle name="通貨 2 2 2 3 5 4 3 2" xfId="638"/>
    <cellStyle name="通貨 2 2 2 3 5 4 3 2 2" xfId="4045"/>
    <cellStyle name="通貨 2 2 2 3 5 4 3 3" xfId="4044"/>
    <cellStyle name="通貨 2 2 2 3 5 4 4" xfId="639"/>
    <cellStyle name="通貨 2 2 2 3 5 4 4 2" xfId="4046"/>
    <cellStyle name="通貨 2 2 2 3 5 4 5" xfId="4039"/>
    <cellStyle name="通貨 2 2 2 3 5 5" xfId="640"/>
    <cellStyle name="通貨 2 2 2 3 5 5 2" xfId="641"/>
    <cellStyle name="通貨 2 2 2 3 5 5 2 2" xfId="642"/>
    <cellStyle name="通貨 2 2 2 3 5 5 2 2 2" xfId="4049"/>
    <cellStyle name="通貨 2 2 2 3 5 5 2 3" xfId="4048"/>
    <cellStyle name="通貨 2 2 2 3 5 5 3" xfId="643"/>
    <cellStyle name="通貨 2 2 2 3 5 5 3 2" xfId="4050"/>
    <cellStyle name="通貨 2 2 2 3 5 5 4" xfId="4047"/>
    <cellStyle name="通貨 2 2 2 3 5 6" xfId="644"/>
    <cellStyle name="通貨 2 2 2 3 5 6 2" xfId="645"/>
    <cellStyle name="通貨 2 2 2 3 5 6 2 2" xfId="4052"/>
    <cellStyle name="通貨 2 2 2 3 5 6 3" xfId="4051"/>
    <cellStyle name="通貨 2 2 2 3 5 7" xfId="646"/>
    <cellStyle name="通貨 2 2 2 3 5 7 2" xfId="4053"/>
    <cellStyle name="通貨 2 2 2 3 5 8" xfId="4022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8"/>
    <cellStyle name="通貨 2 2 2 3 6 2 2 2 3" xfId="4057"/>
    <cellStyle name="通貨 2 2 2 3 6 2 2 3" xfId="652"/>
    <cellStyle name="通貨 2 2 2 3 6 2 2 3 2" xfId="4059"/>
    <cellStyle name="通貨 2 2 2 3 6 2 2 4" xfId="4056"/>
    <cellStyle name="通貨 2 2 2 3 6 2 3" xfId="653"/>
    <cellStyle name="通貨 2 2 2 3 6 2 3 2" xfId="654"/>
    <cellStyle name="通貨 2 2 2 3 6 2 3 2 2" xfId="4061"/>
    <cellStyle name="通貨 2 2 2 3 6 2 3 3" xfId="4060"/>
    <cellStyle name="通貨 2 2 2 3 6 2 4" xfId="655"/>
    <cellStyle name="通貨 2 2 2 3 6 2 4 2" xfId="4062"/>
    <cellStyle name="通貨 2 2 2 3 6 2 5" xfId="4055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6"/>
    <cellStyle name="通貨 2 2 2 3 6 3 2 2 3" xfId="4065"/>
    <cellStyle name="通貨 2 2 2 3 6 3 2 3" xfId="660"/>
    <cellStyle name="通貨 2 2 2 3 6 3 2 3 2" xfId="4067"/>
    <cellStyle name="通貨 2 2 2 3 6 3 2 4" xfId="4064"/>
    <cellStyle name="通貨 2 2 2 3 6 3 3" xfId="661"/>
    <cellStyle name="通貨 2 2 2 3 6 3 3 2" xfId="662"/>
    <cellStyle name="通貨 2 2 2 3 6 3 3 2 2" xfId="4069"/>
    <cellStyle name="通貨 2 2 2 3 6 3 3 3" xfId="4068"/>
    <cellStyle name="通貨 2 2 2 3 6 3 4" xfId="663"/>
    <cellStyle name="通貨 2 2 2 3 6 3 4 2" xfId="4070"/>
    <cellStyle name="通貨 2 2 2 3 6 3 5" xfId="4063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4"/>
    <cellStyle name="通貨 2 2 2 3 6 4 2 2 3" xfId="4073"/>
    <cellStyle name="通貨 2 2 2 3 6 4 2 3" xfId="668"/>
    <cellStyle name="通貨 2 2 2 3 6 4 2 3 2" xfId="4075"/>
    <cellStyle name="通貨 2 2 2 3 6 4 2 4" xfId="4072"/>
    <cellStyle name="通貨 2 2 2 3 6 4 3" xfId="669"/>
    <cellStyle name="通貨 2 2 2 3 6 4 3 2" xfId="670"/>
    <cellStyle name="通貨 2 2 2 3 6 4 3 2 2" xfId="4077"/>
    <cellStyle name="通貨 2 2 2 3 6 4 3 3" xfId="4076"/>
    <cellStyle name="通貨 2 2 2 3 6 4 4" xfId="671"/>
    <cellStyle name="通貨 2 2 2 3 6 4 4 2" xfId="4078"/>
    <cellStyle name="通貨 2 2 2 3 6 4 5" xfId="4071"/>
    <cellStyle name="通貨 2 2 2 3 6 5" xfId="672"/>
    <cellStyle name="通貨 2 2 2 3 6 5 2" xfId="673"/>
    <cellStyle name="通貨 2 2 2 3 6 5 2 2" xfId="674"/>
    <cellStyle name="通貨 2 2 2 3 6 5 2 2 2" xfId="4081"/>
    <cellStyle name="通貨 2 2 2 3 6 5 2 3" xfId="4080"/>
    <cellStyle name="通貨 2 2 2 3 6 5 3" xfId="675"/>
    <cellStyle name="通貨 2 2 2 3 6 5 3 2" xfId="4082"/>
    <cellStyle name="通貨 2 2 2 3 6 5 4" xfId="4079"/>
    <cellStyle name="通貨 2 2 2 3 6 6" xfId="676"/>
    <cellStyle name="通貨 2 2 2 3 6 6 2" xfId="677"/>
    <cellStyle name="通貨 2 2 2 3 6 6 2 2" xfId="4084"/>
    <cellStyle name="通貨 2 2 2 3 6 6 3" xfId="4083"/>
    <cellStyle name="通貨 2 2 2 3 6 7" xfId="678"/>
    <cellStyle name="通貨 2 2 2 3 6 7 2" xfId="4085"/>
    <cellStyle name="通貨 2 2 2 3 6 8" xfId="4054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90"/>
    <cellStyle name="通貨 2 2 2 3 7 2 2 2 3" xfId="4089"/>
    <cellStyle name="通貨 2 2 2 3 7 2 2 3" xfId="684"/>
    <cellStyle name="通貨 2 2 2 3 7 2 2 3 2" xfId="4091"/>
    <cellStyle name="通貨 2 2 2 3 7 2 2 4" xfId="4088"/>
    <cellStyle name="通貨 2 2 2 3 7 2 3" xfId="685"/>
    <cellStyle name="通貨 2 2 2 3 7 2 3 2" xfId="686"/>
    <cellStyle name="通貨 2 2 2 3 7 2 3 2 2" xfId="4093"/>
    <cellStyle name="通貨 2 2 2 3 7 2 3 3" xfId="4092"/>
    <cellStyle name="通貨 2 2 2 3 7 2 4" xfId="687"/>
    <cellStyle name="通貨 2 2 2 3 7 2 4 2" xfId="4094"/>
    <cellStyle name="通貨 2 2 2 3 7 2 5" xfId="4087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8"/>
    <cellStyle name="通貨 2 2 2 3 7 3 2 2 3" xfId="4097"/>
    <cellStyle name="通貨 2 2 2 3 7 3 2 3" xfId="692"/>
    <cellStyle name="通貨 2 2 2 3 7 3 2 3 2" xfId="4099"/>
    <cellStyle name="通貨 2 2 2 3 7 3 2 4" xfId="4096"/>
    <cellStyle name="通貨 2 2 2 3 7 3 3" xfId="693"/>
    <cellStyle name="通貨 2 2 2 3 7 3 3 2" xfId="694"/>
    <cellStyle name="通貨 2 2 2 3 7 3 3 2 2" xfId="4101"/>
    <cellStyle name="通貨 2 2 2 3 7 3 3 3" xfId="4100"/>
    <cellStyle name="通貨 2 2 2 3 7 3 4" xfId="695"/>
    <cellStyle name="通貨 2 2 2 3 7 3 4 2" xfId="4102"/>
    <cellStyle name="通貨 2 2 2 3 7 3 5" xfId="4095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6"/>
    <cellStyle name="通貨 2 2 2 3 7 4 2 2 3" xfId="4105"/>
    <cellStyle name="通貨 2 2 2 3 7 4 2 3" xfId="700"/>
    <cellStyle name="通貨 2 2 2 3 7 4 2 3 2" xfId="4107"/>
    <cellStyle name="通貨 2 2 2 3 7 4 2 4" xfId="4104"/>
    <cellStyle name="通貨 2 2 2 3 7 4 3" xfId="701"/>
    <cellStyle name="通貨 2 2 2 3 7 4 3 2" xfId="702"/>
    <cellStyle name="通貨 2 2 2 3 7 4 3 2 2" xfId="4109"/>
    <cellStyle name="通貨 2 2 2 3 7 4 3 3" xfId="4108"/>
    <cellStyle name="通貨 2 2 2 3 7 4 4" xfId="703"/>
    <cellStyle name="通貨 2 2 2 3 7 4 4 2" xfId="4110"/>
    <cellStyle name="通貨 2 2 2 3 7 4 5" xfId="4103"/>
    <cellStyle name="通貨 2 2 2 3 7 5" xfId="704"/>
    <cellStyle name="通貨 2 2 2 3 7 5 2" xfId="705"/>
    <cellStyle name="通貨 2 2 2 3 7 5 2 2" xfId="706"/>
    <cellStyle name="通貨 2 2 2 3 7 5 2 2 2" xfId="4113"/>
    <cellStyle name="通貨 2 2 2 3 7 5 2 3" xfId="4112"/>
    <cellStyle name="通貨 2 2 2 3 7 5 3" xfId="707"/>
    <cellStyle name="通貨 2 2 2 3 7 5 3 2" xfId="4114"/>
    <cellStyle name="通貨 2 2 2 3 7 5 4" xfId="4111"/>
    <cellStyle name="通貨 2 2 2 3 7 6" xfId="708"/>
    <cellStyle name="通貨 2 2 2 3 7 6 2" xfId="709"/>
    <cellStyle name="通貨 2 2 2 3 7 6 2 2" xfId="4116"/>
    <cellStyle name="通貨 2 2 2 3 7 6 3" xfId="4115"/>
    <cellStyle name="通貨 2 2 2 3 7 7" xfId="710"/>
    <cellStyle name="通貨 2 2 2 3 7 7 2" xfId="4117"/>
    <cellStyle name="通貨 2 2 2 3 7 8" xfId="4086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1"/>
    <cellStyle name="通貨 2 2 2 3 8 2 2 3" xfId="4120"/>
    <cellStyle name="通貨 2 2 2 3 8 2 3" xfId="715"/>
    <cellStyle name="通貨 2 2 2 3 8 2 3 2" xfId="4122"/>
    <cellStyle name="通貨 2 2 2 3 8 2 4" xfId="4119"/>
    <cellStyle name="通貨 2 2 2 3 8 3" xfId="716"/>
    <cellStyle name="通貨 2 2 2 3 8 3 2" xfId="717"/>
    <cellStyle name="通貨 2 2 2 3 8 3 2 2" xfId="4124"/>
    <cellStyle name="通貨 2 2 2 3 8 3 3" xfId="4123"/>
    <cellStyle name="通貨 2 2 2 3 8 4" xfId="718"/>
    <cellStyle name="通貨 2 2 2 3 8 4 2" xfId="4125"/>
    <cellStyle name="通貨 2 2 2 3 8 5" xfId="4118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9"/>
    <cellStyle name="通貨 2 2 2 3 9 2 2 3" xfId="4128"/>
    <cellStyle name="通貨 2 2 2 3 9 2 3" xfId="723"/>
    <cellStyle name="通貨 2 2 2 3 9 2 3 2" xfId="4130"/>
    <cellStyle name="通貨 2 2 2 3 9 2 4" xfId="4127"/>
    <cellStyle name="通貨 2 2 2 3 9 3" xfId="724"/>
    <cellStyle name="通貨 2 2 2 3 9 3 2" xfId="725"/>
    <cellStyle name="通貨 2 2 2 3 9 3 2 2" xfId="4132"/>
    <cellStyle name="通貨 2 2 2 3 9 3 3" xfId="4131"/>
    <cellStyle name="通貨 2 2 2 3 9 4" xfId="726"/>
    <cellStyle name="通貨 2 2 2 3 9 4 2" xfId="4133"/>
    <cellStyle name="通貨 2 2 2 3 9 5" xfId="4126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8"/>
    <cellStyle name="通貨 2 2 2 4 2 2 2 3" xfId="4137"/>
    <cellStyle name="通貨 2 2 2 4 2 2 3" xfId="732"/>
    <cellStyle name="通貨 2 2 2 4 2 2 3 2" xfId="4139"/>
    <cellStyle name="通貨 2 2 2 4 2 2 4" xfId="4136"/>
    <cellStyle name="通貨 2 2 2 4 2 3" xfId="733"/>
    <cellStyle name="通貨 2 2 2 4 2 3 2" xfId="734"/>
    <cellStyle name="通貨 2 2 2 4 2 3 2 2" xfId="4141"/>
    <cellStyle name="通貨 2 2 2 4 2 3 3" xfId="4140"/>
    <cellStyle name="通貨 2 2 2 4 2 4" xfId="735"/>
    <cellStyle name="通貨 2 2 2 4 2 4 2" xfId="4142"/>
    <cellStyle name="通貨 2 2 2 4 2 5" xfId="4135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6"/>
    <cellStyle name="通貨 2 2 2 4 3 2 2 3" xfId="4145"/>
    <cellStyle name="通貨 2 2 2 4 3 2 3" xfId="740"/>
    <cellStyle name="通貨 2 2 2 4 3 2 3 2" xfId="4147"/>
    <cellStyle name="通貨 2 2 2 4 3 2 4" xfId="4144"/>
    <cellStyle name="通貨 2 2 2 4 3 3" xfId="741"/>
    <cellStyle name="通貨 2 2 2 4 3 3 2" xfId="742"/>
    <cellStyle name="通貨 2 2 2 4 3 3 2 2" xfId="4149"/>
    <cellStyle name="通貨 2 2 2 4 3 3 3" xfId="4148"/>
    <cellStyle name="通貨 2 2 2 4 3 4" xfId="743"/>
    <cellStyle name="通貨 2 2 2 4 3 4 2" xfId="4150"/>
    <cellStyle name="通貨 2 2 2 4 3 5" xfId="4143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4"/>
    <cellStyle name="通貨 2 2 2 4 4 2 2 3" xfId="4153"/>
    <cellStyle name="通貨 2 2 2 4 4 2 3" xfId="748"/>
    <cellStyle name="通貨 2 2 2 4 4 2 3 2" xfId="4155"/>
    <cellStyle name="通貨 2 2 2 4 4 2 4" xfId="4152"/>
    <cellStyle name="通貨 2 2 2 4 4 3" xfId="749"/>
    <cellStyle name="通貨 2 2 2 4 4 3 2" xfId="750"/>
    <cellStyle name="通貨 2 2 2 4 4 3 2 2" xfId="4157"/>
    <cellStyle name="通貨 2 2 2 4 4 3 3" xfId="4156"/>
    <cellStyle name="通貨 2 2 2 4 4 4" xfId="751"/>
    <cellStyle name="通貨 2 2 2 4 4 4 2" xfId="4158"/>
    <cellStyle name="通貨 2 2 2 4 4 5" xfId="4151"/>
    <cellStyle name="通貨 2 2 2 4 5" xfId="752"/>
    <cellStyle name="通貨 2 2 2 4 5 2" xfId="753"/>
    <cellStyle name="通貨 2 2 2 4 5 2 2" xfId="754"/>
    <cellStyle name="通貨 2 2 2 4 5 2 2 2" xfId="4161"/>
    <cellStyle name="通貨 2 2 2 4 5 2 3" xfId="4160"/>
    <cellStyle name="通貨 2 2 2 4 5 3" xfId="755"/>
    <cellStyle name="通貨 2 2 2 4 5 3 2" xfId="4162"/>
    <cellStyle name="通貨 2 2 2 4 5 4" xfId="4159"/>
    <cellStyle name="通貨 2 2 2 4 6" xfId="756"/>
    <cellStyle name="通貨 2 2 2 4 6 2" xfId="757"/>
    <cellStyle name="通貨 2 2 2 4 6 2 2" xfId="4164"/>
    <cellStyle name="通貨 2 2 2 4 6 3" xfId="4163"/>
    <cellStyle name="通貨 2 2 2 4 7" xfId="758"/>
    <cellStyle name="通貨 2 2 2 4 7 2" xfId="4165"/>
    <cellStyle name="通貨 2 2 2 4 8" xfId="4134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70"/>
    <cellStyle name="通貨 2 2 2 5 2 2 2 3" xfId="4169"/>
    <cellStyle name="通貨 2 2 2 5 2 2 3" xfId="764"/>
    <cellStyle name="通貨 2 2 2 5 2 2 3 2" xfId="4171"/>
    <cellStyle name="通貨 2 2 2 5 2 2 4" xfId="4168"/>
    <cellStyle name="通貨 2 2 2 5 2 3" xfId="765"/>
    <cellStyle name="通貨 2 2 2 5 2 3 2" xfId="766"/>
    <cellStyle name="通貨 2 2 2 5 2 3 2 2" xfId="4173"/>
    <cellStyle name="通貨 2 2 2 5 2 3 3" xfId="4172"/>
    <cellStyle name="通貨 2 2 2 5 2 4" xfId="767"/>
    <cellStyle name="通貨 2 2 2 5 2 4 2" xfId="4174"/>
    <cellStyle name="通貨 2 2 2 5 2 5" xfId="4167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8"/>
    <cellStyle name="通貨 2 2 2 5 3 2 2 3" xfId="4177"/>
    <cellStyle name="通貨 2 2 2 5 3 2 3" xfId="772"/>
    <cellStyle name="通貨 2 2 2 5 3 2 3 2" xfId="4179"/>
    <cellStyle name="通貨 2 2 2 5 3 2 4" xfId="4176"/>
    <cellStyle name="通貨 2 2 2 5 3 3" xfId="773"/>
    <cellStyle name="通貨 2 2 2 5 3 3 2" xfId="774"/>
    <cellStyle name="通貨 2 2 2 5 3 3 2 2" xfId="4181"/>
    <cellStyle name="通貨 2 2 2 5 3 3 3" xfId="4180"/>
    <cellStyle name="通貨 2 2 2 5 3 4" xfId="775"/>
    <cellStyle name="通貨 2 2 2 5 3 4 2" xfId="4182"/>
    <cellStyle name="通貨 2 2 2 5 3 5" xfId="4175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6"/>
    <cellStyle name="通貨 2 2 2 5 4 2 2 3" xfId="4185"/>
    <cellStyle name="通貨 2 2 2 5 4 2 3" xfId="780"/>
    <cellStyle name="通貨 2 2 2 5 4 2 3 2" xfId="4187"/>
    <cellStyle name="通貨 2 2 2 5 4 2 4" xfId="4184"/>
    <cellStyle name="通貨 2 2 2 5 4 3" xfId="781"/>
    <cellStyle name="通貨 2 2 2 5 4 3 2" xfId="782"/>
    <cellStyle name="通貨 2 2 2 5 4 3 2 2" xfId="4189"/>
    <cellStyle name="通貨 2 2 2 5 4 3 3" xfId="4188"/>
    <cellStyle name="通貨 2 2 2 5 4 4" xfId="783"/>
    <cellStyle name="通貨 2 2 2 5 4 4 2" xfId="4190"/>
    <cellStyle name="通貨 2 2 2 5 4 5" xfId="4183"/>
    <cellStyle name="通貨 2 2 2 5 5" xfId="784"/>
    <cellStyle name="通貨 2 2 2 5 5 2" xfId="785"/>
    <cellStyle name="通貨 2 2 2 5 5 2 2" xfId="786"/>
    <cellStyle name="通貨 2 2 2 5 5 2 2 2" xfId="4193"/>
    <cellStyle name="通貨 2 2 2 5 5 2 3" xfId="4192"/>
    <cellStyle name="通貨 2 2 2 5 5 3" xfId="787"/>
    <cellStyle name="通貨 2 2 2 5 5 3 2" xfId="4194"/>
    <cellStyle name="通貨 2 2 2 5 5 4" xfId="4191"/>
    <cellStyle name="通貨 2 2 2 5 6" xfId="788"/>
    <cellStyle name="通貨 2 2 2 5 6 2" xfId="789"/>
    <cellStyle name="通貨 2 2 2 5 6 2 2" xfId="4196"/>
    <cellStyle name="通貨 2 2 2 5 6 3" xfId="4195"/>
    <cellStyle name="通貨 2 2 2 5 7" xfId="790"/>
    <cellStyle name="通貨 2 2 2 5 7 2" xfId="4197"/>
    <cellStyle name="通貨 2 2 2 5 8" xfId="4166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2"/>
    <cellStyle name="通貨 2 2 2 6 2 2 2 3" xfId="4201"/>
    <cellStyle name="通貨 2 2 2 6 2 2 3" xfId="796"/>
    <cellStyle name="通貨 2 2 2 6 2 2 3 2" xfId="4203"/>
    <cellStyle name="通貨 2 2 2 6 2 2 4" xfId="4200"/>
    <cellStyle name="通貨 2 2 2 6 2 3" xfId="797"/>
    <cellStyle name="通貨 2 2 2 6 2 3 2" xfId="798"/>
    <cellStyle name="通貨 2 2 2 6 2 3 2 2" xfId="4205"/>
    <cellStyle name="通貨 2 2 2 6 2 3 3" xfId="4204"/>
    <cellStyle name="通貨 2 2 2 6 2 4" xfId="799"/>
    <cellStyle name="通貨 2 2 2 6 2 4 2" xfId="4206"/>
    <cellStyle name="通貨 2 2 2 6 2 5" xfId="4199"/>
    <cellStyle name="通貨 2 2 2 6 3" xfId="800"/>
    <cellStyle name="通貨 2 2 2 6 3 2" xfId="801"/>
    <cellStyle name="通貨 2 2 2 6 3 2 2" xfId="802"/>
    <cellStyle name="通貨 2 2 2 6 3 2 2 2" xfId="803"/>
    <cellStyle name="通貨 2 2 2 6 3 2 2 2 2" xfId="4210"/>
    <cellStyle name="通貨 2 2 2 6 3 2 2 3" xfId="4209"/>
    <cellStyle name="通貨 2 2 2 6 3 2 3" xfId="804"/>
    <cellStyle name="通貨 2 2 2 6 3 2 3 2" xfId="4211"/>
    <cellStyle name="通貨 2 2 2 6 3 2 4" xfId="4208"/>
    <cellStyle name="通貨 2 2 2 6 3 3" xfId="805"/>
    <cellStyle name="通貨 2 2 2 6 3 3 2" xfId="806"/>
    <cellStyle name="通貨 2 2 2 6 3 3 2 2" xfId="4213"/>
    <cellStyle name="通貨 2 2 2 6 3 3 3" xfId="4212"/>
    <cellStyle name="通貨 2 2 2 6 3 4" xfId="807"/>
    <cellStyle name="通貨 2 2 2 6 3 4 2" xfId="4214"/>
    <cellStyle name="通貨 2 2 2 6 3 5" xfId="4207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8"/>
    <cellStyle name="通貨 2 2 2 6 4 2 2 3" xfId="4217"/>
    <cellStyle name="通貨 2 2 2 6 4 2 3" xfId="812"/>
    <cellStyle name="通貨 2 2 2 6 4 2 3 2" xfId="4219"/>
    <cellStyle name="通貨 2 2 2 6 4 2 4" xfId="4216"/>
    <cellStyle name="通貨 2 2 2 6 4 3" xfId="813"/>
    <cellStyle name="通貨 2 2 2 6 4 3 2" xfId="814"/>
    <cellStyle name="通貨 2 2 2 6 4 3 2 2" xfId="4221"/>
    <cellStyle name="通貨 2 2 2 6 4 3 3" xfId="4220"/>
    <cellStyle name="通貨 2 2 2 6 4 4" xfId="815"/>
    <cellStyle name="通貨 2 2 2 6 4 4 2" xfId="4222"/>
    <cellStyle name="通貨 2 2 2 6 4 5" xfId="4215"/>
    <cellStyle name="通貨 2 2 2 6 5" xfId="816"/>
    <cellStyle name="通貨 2 2 2 6 5 2" xfId="817"/>
    <cellStyle name="通貨 2 2 2 6 5 2 2" xfId="818"/>
    <cellStyle name="通貨 2 2 2 6 5 2 2 2" xfId="4225"/>
    <cellStyle name="通貨 2 2 2 6 5 2 3" xfId="4224"/>
    <cellStyle name="通貨 2 2 2 6 5 3" xfId="819"/>
    <cellStyle name="通貨 2 2 2 6 5 3 2" xfId="4226"/>
    <cellStyle name="通貨 2 2 2 6 5 4" xfId="4223"/>
    <cellStyle name="通貨 2 2 2 6 6" xfId="820"/>
    <cellStyle name="通貨 2 2 2 6 6 2" xfId="821"/>
    <cellStyle name="通貨 2 2 2 6 6 2 2" xfId="4228"/>
    <cellStyle name="通貨 2 2 2 6 6 3" xfId="4227"/>
    <cellStyle name="通貨 2 2 2 6 7" xfId="822"/>
    <cellStyle name="通貨 2 2 2 6 7 2" xfId="4229"/>
    <cellStyle name="通貨 2 2 2 6 8" xfId="4198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4"/>
    <cellStyle name="通貨 2 2 2 7 2 2 2 3" xfId="4233"/>
    <cellStyle name="通貨 2 2 2 7 2 2 3" xfId="828"/>
    <cellStyle name="通貨 2 2 2 7 2 2 3 2" xfId="4235"/>
    <cellStyle name="通貨 2 2 2 7 2 2 4" xfId="4232"/>
    <cellStyle name="通貨 2 2 2 7 2 3" xfId="829"/>
    <cellStyle name="通貨 2 2 2 7 2 3 2" xfId="830"/>
    <cellStyle name="通貨 2 2 2 7 2 3 2 2" xfId="4237"/>
    <cellStyle name="通貨 2 2 2 7 2 3 3" xfId="4236"/>
    <cellStyle name="通貨 2 2 2 7 2 4" xfId="831"/>
    <cellStyle name="通貨 2 2 2 7 2 4 2" xfId="4238"/>
    <cellStyle name="通貨 2 2 2 7 2 5" xfId="4231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2"/>
    <cellStyle name="通貨 2 2 2 7 3 2 2 3" xfId="4241"/>
    <cellStyle name="通貨 2 2 2 7 3 2 3" xfId="836"/>
    <cellStyle name="通貨 2 2 2 7 3 2 3 2" xfId="4243"/>
    <cellStyle name="通貨 2 2 2 7 3 2 4" xfId="4240"/>
    <cellStyle name="通貨 2 2 2 7 3 3" xfId="837"/>
    <cellStyle name="通貨 2 2 2 7 3 3 2" xfId="838"/>
    <cellStyle name="通貨 2 2 2 7 3 3 2 2" xfId="4245"/>
    <cellStyle name="通貨 2 2 2 7 3 3 3" xfId="4244"/>
    <cellStyle name="通貨 2 2 2 7 3 4" xfId="839"/>
    <cellStyle name="通貨 2 2 2 7 3 4 2" xfId="4246"/>
    <cellStyle name="通貨 2 2 2 7 3 5" xfId="4239"/>
    <cellStyle name="通貨 2 2 2 7 4" xfId="840"/>
    <cellStyle name="通貨 2 2 2 7 4 2" xfId="841"/>
    <cellStyle name="通貨 2 2 2 7 4 2 2" xfId="842"/>
    <cellStyle name="通貨 2 2 2 7 4 2 2 2" xfId="843"/>
    <cellStyle name="通貨 2 2 2 7 4 2 2 2 2" xfId="4250"/>
    <cellStyle name="通貨 2 2 2 7 4 2 2 3" xfId="4249"/>
    <cellStyle name="通貨 2 2 2 7 4 2 3" xfId="844"/>
    <cellStyle name="通貨 2 2 2 7 4 2 3 2" xfId="4251"/>
    <cellStyle name="通貨 2 2 2 7 4 2 4" xfId="4248"/>
    <cellStyle name="通貨 2 2 2 7 4 3" xfId="845"/>
    <cellStyle name="通貨 2 2 2 7 4 3 2" xfId="846"/>
    <cellStyle name="通貨 2 2 2 7 4 3 2 2" xfId="4253"/>
    <cellStyle name="通貨 2 2 2 7 4 3 3" xfId="4252"/>
    <cellStyle name="通貨 2 2 2 7 4 4" xfId="847"/>
    <cellStyle name="通貨 2 2 2 7 4 4 2" xfId="4254"/>
    <cellStyle name="通貨 2 2 2 7 4 5" xfId="4247"/>
    <cellStyle name="通貨 2 2 2 7 5" xfId="848"/>
    <cellStyle name="通貨 2 2 2 7 5 2" xfId="849"/>
    <cellStyle name="通貨 2 2 2 7 5 2 2" xfId="850"/>
    <cellStyle name="通貨 2 2 2 7 5 2 2 2" xfId="4257"/>
    <cellStyle name="通貨 2 2 2 7 5 2 3" xfId="4256"/>
    <cellStyle name="通貨 2 2 2 7 5 3" xfId="851"/>
    <cellStyle name="通貨 2 2 2 7 5 3 2" xfId="4258"/>
    <cellStyle name="通貨 2 2 2 7 5 4" xfId="4255"/>
    <cellStyle name="通貨 2 2 2 7 6" xfId="852"/>
    <cellStyle name="通貨 2 2 2 7 6 2" xfId="853"/>
    <cellStyle name="通貨 2 2 2 7 6 2 2" xfId="4260"/>
    <cellStyle name="通貨 2 2 2 7 6 3" xfId="4259"/>
    <cellStyle name="通貨 2 2 2 7 7" xfId="854"/>
    <cellStyle name="通貨 2 2 2 7 7 2" xfId="4261"/>
    <cellStyle name="通貨 2 2 2 7 8" xfId="4230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6"/>
    <cellStyle name="通貨 2 2 2 8 2 2 2 3" xfId="4265"/>
    <cellStyle name="通貨 2 2 2 8 2 2 3" xfId="860"/>
    <cellStyle name="通貨 2 2 2 8 2 2 3 2" xfId="4267"/>
    <cellStyle name="通貨 2 2 2 8 2 2 4" xfId="4264"/>
    <cellStyle name="通貨 2 2 2 8 2 3" xfId="861"/>
    <cellStyle name="通貨 2 2 2 8 2 3 2" xfId="862"/>
    <cellStyle name="通貨 2 2 2 8 2 3 2 2" xfId="4269"/>
    <cellStyle name="通貨 2 2 2 8 2 3 3" xfId="4268"/>
    <cellStyle name="通貨 2 2 2 8 2 4" xfId="863"/>
    <cellStyle name="通貨 2 2 2 8 2 4 2" xfId="4270"/>
    <cellStyle name="通貨 2 2 2 8 2 5" xfId="4263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4"/>
    <cellStyle name="通貨 2 2 2 8 3 2 2 3" xfId="4273"/>
    <cellStyle name="通貨 2 2 2 8 3 2 3" xfId="868"/>
    <cellStyle name="通貨 2 2 2 8 3 2 3 2" xfId="4275"/>
    <cellStyle name="通貨 2 2 2 8 3 2 4" xfId="4272"/>
    <cellStyle name="通貨 2 2 2 8 3 3" xfId="869"/>
    <cellStyle name="通貨 2 2 2 8 3 3 2" xfId="870"/>
    <cellStyle name="通貨 2 2 2 8 3 3 2 2" xfId="4277"/>
    <cellStyle name="通貨 2 2 2 8 3 3 3" xfId="4276"/>
    <cellStyle name="通貨 2 2 2 8 3 4" xfId="871"/>
    <cellStyle name="通貨 2 2 2 8 3 4 2" xfId="4278"/>
    <cellStyle name="通貨 2 2 2 8 3 5" xfId="4271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2"/>
    <cellStyle name="通貨 2 2 2 8 4 2 2 3" xfId="4281"/>
    <cellStyle name="通貨 2 2 2 8 4 2 3" xfId="876"/>
    <cellStyle name="通貨 2 2 2 8 4 2 3 2" xfId="4283"/>
    <cellStyle name="通貨 2 2 2 8 4 2 4" xfId="4280"/>
    <cellStyle name="通貨 2 2 2 8 4 3" xfId="877"/>
    <cellStyle name="通貨 2 2 2 8 4 3 2" xfId="878"/>
    <cellStyle name="通貨 2 2 2 8 4 3 2 2" xfId="4285"/>
    <cellStyle name="通貨 2 2 2 8 4 3 3" xfId="4284"/>
    <cellStyle name="通貨 2 2 2 8 4 4" xfId="879"/>
    <cellStyle name="通貨 2 2 2 8 4 4 2" xfId="4286"/>
    <cellStyle name="通貨 2 2 2 8 4 5" xfId="4279"/>
    <cellStyle name="通貨 2 2 2 8 5" xfId="880"/>
    <cellStyle name="通貨 2 2 2 8 5 2" xfId="881"/>
    <cellStyle name="通貨 2 2 2 8 5 2 2" xfId="882"/>
    <cellStyle name="通貨 2 2 2 8 5 2 2 2" xfId="4289"/>
    <cellStyle name="通貨 2 2 2 8 5 2 3" xfId="4288"/>
    <cellStyle name="通貨 2 2 2 8 5 3" xfId="883"/>
    <cellStyle name="通貨 2 2 2 8 5 3 2" xfId="4290"/>
    <cellStyle name="通貨 2 2 2 8 5 4" xfId="4287"/>
    <cellStyle name="通貨 2 2 2 8 6" xfId="884"/>
    <cellStyle name="通貨 2 2 2 8 6 2" xfId="885"/>
    <cellStyle name="通貨 2 2 2 8 6 2 2" xfId="4292"/>
    <cellStyle name="通貨 2 2 2 8 6 3" xfId="4291"/>
    <cellStyle name="通貨 2 2 2 8 7" xfId="886"/>
    <cellStyle name="通貨 2 2 2 8 7 2" xfId="4293"/>
    <cellStyle name="通貨 2 2 2 8 8" xfId="4262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8"/>
    <cellStyle name="通貨 2 2 2 9 2 2 2 3" xfId="4297"/>
    <cellStyle name="通貨 2 2 2 9 2 2 3" xfId="892"/>
    <cellStyle name="通貨 2 2 2 9 2 2 3 2" xfId="4299"/>
    <cellStyle name="通貨 2 2 2 9 2 2 4" xfId="4296"/>
    <cellStyle name="通貨 2 2 2 9 2 3" xfId="893"/>
    <cellStyle name="通貨 2 2 2 9 2 3 2" xfId="894"/>
    <cellStyle name="通貨 2 2 2 9 2 3 2 2" xfId="4301"/>
    <cellStyle name="通貨 2 2 2 9 2 3 3" xfId="4300"/>
    <cellStyle name="通貨 2 2 2 9 2 4" xfId="895"/>
    <cellStyle name="通貨 2 2 2 9 2 4 2" xfId="4302"/>
    <cellStyle name="通貨 2 2 2 9 2 5" xfId="4295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6"/>
    <cellStyle name="通貨 2 2 2 9 3 2 2 3" xfId="4305"/>
    <cellStyle name="通貨 2 2 2 9 3 2 3" xfId="900"/>
    <cellStyle name="通貨 2 2 2 9 3 2 3 2" xfId="4307"/>
    <cellStyle name="通貨 2 2 2 9 3 2 4" xfId="4304"/>
    <cellStyle name="通貨 2 2 2 9 3 3" xfId="901"/>
    <cellStyle name="通貨 2 2 2 9 3 3 2" xfId="902"/>
    <cellStyle name="通貨 2 2 2 9 3 3 2 2" xfId="4309"/>
    <cellStyle name="通貨 2 2 2 9 3 3 3" xfId="4308"/>
    <cellStyle name="通貨 2 2 2 9 3 4" xfId="903"/>
    <cellStyle name="通貨 2 2 2 9 3 4 2" xfId="4310"/>
    <cellStyle name="通貨 2 2 2 9 3 5" xfId="4303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4"/>
    <cellStyle name="通貨 2 2 2 9 4 2 2 3" xfId="4313"/>
    <cellStyle name="通貨 2 2 2 9 4 2 3" xfId="908"/>
    <cellStyle name="通貨 2 2 2 9 4 2 3 2" xfId="4315"/>
    <cellStyle name="通貨 2 2 2 9 4 2 4" xfId="4312"/>
    <cellStyle name="通貨 2 2 2 9 4 3" xfId="909"/>
    <cellStyle name="通貨 2 2 2 9 4 3 2" xfId="910"/>
    <cellStyle name="通貨 2 2 2 9 4 3 2 2" xfId="4317"/>
    <cellStyle name="通貨 2 2 2 9 4 3 3" xfId="4316"/>
    <cellStyle name="通貨 2 2 2 9 4 4" xfId="911"/>
    <cellStyle name="通貨 2 2 2 9 4 4 2" xfId="4318"/>
    <cellStyle name="通貨 2 2 2 9 4 5" xfId="4311"/>
    <cellStyle name="通貨 2 2 2 9 5" xfId="912"/>
    <cellStyle name="通貨 2 2 2 9 5 2" xfId="913"/>
    <cellStyle name="通貨 2 2 2 9 5 2 2" xfId="914"/>
    <cellStyle name="通貨 2 2 2 9 5 2 2 2" xfId="4321"/>
    <cellStyle name="通貨 2 2 2 9 5 2 3" xfId="4320"/>
    <cellStyle name="通貨 2 2 2 9 5 3" xfId="915"/>
    <cellStyle name="通貨 2 2 2 9 5 3 2" xfId="4322"/>
    <cellStyle name="通貨 2 2 2 9 5 4" xfId="4319"/>
    <cellStyle name="通貨 2 2 2 9 6" xfId="916"/>
    <cellStyle name="通貨 2 2 2 9 6 2" xfId="917"/>
    <cellStyle name="通貨 2 2 2 9 6 2 2" xfId="4324"/>
    <cellStyle name="通貨 2 2 2 9 6 3" xfId="4323"/>
    <cellStyle name="通貨 2 2 2 9 7" xfId="918"/>
    <cellStyle name="通貨 2 2 2 9 7 2" xfId="4325"/>
    <cellStyle name="通貨 2 2 2 9 8" xfId="4294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30"/>
    <cellStyle name="通貨 2 2 3 10 2 2 3" xfId="4329"/>
    <cellStyle name="通貨 2 2 3 10 2 3" xfId="924"/>
    <cellStyle name="通貨 2 2 3 10 2 3 2" xfId="4331"/>
    <cellStyle name="通貨 2 2 3 10 2 4" xfId="4328"/>
    <cellStyle name="通貨 2 2 3 10 3" xfId="925"/>
    <cellStyle name="通貨 2 2 3 10 3 2" xfId="926"/>
    <cellStyle name="通貨 2 2 3 10 3 2 2" xfId="4333"/>
    <cellStyle name="通貨 2 2 3 10 3 3" xfId="4332"/>
    <cellStyle name="通貨 2 2 3 10 4" xfId="927"/>
    <cellStyle name="通貨 2 2 3 10 4 2" xfId="4334"/>
    <cellStyle name="通貨 2 2 3 10 5" xfId="4327"/>
    <cellStyle name="通貨 2 2 3 11" xfId="928"/>
    <cellStyle name="通貨 2 2 3 11 2" xfId="929"/>
    <cellStyle name="通貨 2 2 3 11 2 2" xfId="930"/>
    <cellStyle name="通貨 2 2 3 11 2 2 2" xfId="4337"/>
    <cellStyle name="通貨 2 2 3 11 2 3" xfId="4336"/>
    <cellStyle name="通貨 2 2 3 11 3" xfId="931"/>
    <cellStyle name="通貨 2 2 3 11 3 2" xfId="4338"/>
    <cellStyle name="通貨 2 2 3 11 4" xfId="4335"/>
    <cellStyle name="通貨 2 2 3 12" xfId="932"/>
    <cellStyle name="通貨 2 2 3 12 2" xfId="933"/>
    <cellStyle name="通貨 2 2 3 12 2 2" xfId="4340"/>
    <cellStyle name="通貨 2 2 3 12 3" xfId="4339"/>
    <cellStyle name="通貨 2 2 3 13" xfId="934"/>
    <cellStyle name="通貨 2 2 3 13 2" xfId="4341"/>
    <cellStyle name="通貨 2 2 3 14" xfId="4326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6"/>
    <cellStyle name="通貨 2 2 3 2 2 2 2 3" xfId="4345"/>
    <cellStyle name="通貨 2 2 3 2 2 2 3" xfId="940"/>
    <cellStyle name="通貨 2 2 3 2 2 2 3 2" xfId="4347"/>
    <cellStyle name="通貨 2 2 3 2 2 2 4" xfId="4344"/>
    <cellStyle name="通貨 2 2 3 2 2 3" xfId="941"/>
    <cellStyle name="通貨 2 2 3 2 2 3 2" xfId="942"/>
    <cellStyle name="通貨 2 2 3 2 2 3 2 2" xfId="4349"/>
    <cellStyle name="通貨 2 2 3 2 2 3 3" xfId="4348"/>
    <cellStyle name="通貨 2 2 3 2 2 4" xfId="943"/>
    <cellStyle name="通貨 2 2 3 2 2 4 2" xfId="4350"/>
    <cellStyle name="通貨 2 2 3 2 2 5" xfId="4343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4"/>
    <cellStyle name="通貨 2 2 3 2 3 2 2 3" xfId="4353"/>
    <cellStyle name="通貨 2 2 3 2 3 2 3" xfId="948"/>
    <cellStyle name="通貨 2 2 3 2 3 2 3 2" xfId="4355"/>
    <cellStyle name="通貨 2 2 3 2 3 2 4" xfId="4352"/>
    <cellStyle name="通貨 2 2 3 2 3 3" xfId="949"/>
    <cellStyle name="通貨 2 2 3 2 3 3 2" xfId="950"/>
    <cellStyle name="通貨 2 2 3 2 3 3 2 2" xfId="4357"/>
    <cellStyle name="通貨 2 2 3 2 3 3 3" xfId="4356"/>
    <cellStyle name="通貨 2 2 3 2 3 4" xfId="951"/>
    <cellStyle name="通貨 2 2 3 2 3 4 2" xfId="4358"/>
    <cellStyle name="通貨 2 2 3 2 3 5" xfId="4351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2"/>
    <cellStyle name="通貨 2 2 3 2 4 2 2 3" xfId="4361"/>
    <cellStyle name="通貨 2 2 3 2 4 2 3" xfId="956"/>
    <cellStyle name="通貨 2 2 3 2 4 2 3 2" xfId="4363"/>
    <cellStyle name="通貨 2 2 3 2 4 2 4" xfId="4360"/>
    <cellStyle name="通貨 2 2 3 2 4 3" xfId="957"/>
    <cellStyle name="通貨 2 2 3 2 4 3 2" xfId="958"/>
    <cellStyle name="通貨 2 2 3 2 4 3 2 2" xfId="4365"/>
    <cellStyle name="通貨 2 2 3 2 4 3 3" xfId="4364"/>
    <cellStyle name="通貨 2 2 3 2 4 4" xfId="959"/>
    <cellStyle name="通貨 2 2 3 2 4 4 2" xfId="4366"/>
    <cellStyle name="通貨 2 2 3 2 4 5" xfId="4359"/>
    <cellStyle name="通貨 2 2 3 2 5" xfId="960"/>
    <cellStyle name="通貨 2 2 3 2 5 2" xfId="961"/>
    <cellStyle name="通貨 2 2 3 2 5 2 2" xfId="962"/>
    <cellStyle name="通貨 2 2 3 2 5 2 2 2" xfId="4369"/>
    <cellStyle name="通貨 2 2 3 2 5 2 3" xfId="4368"/>
    <cellStyle name="通貨 2 2 3 2 5 3" xfId="963"/>
    <cellStyle name="通貨 2 2 3 2 5 3 2" xfId="4370"/>
    <cellStyle name="通貨 2 2 3 2 5 4" xfId="4367"/>
    <cellStyle name="通貨 2 2 3 2 6" xfId="964"/>
    <cellStyle name="通貨 2 2 3 2 6 2" xfId="965"/>
    <cellStyle name="通貨 2 2 3 2 6 2 2" xfId="4372"/>
    <cellStyle name="通貨 2 2 3 2 6 3" xfId="4371"/>
    <cellStyle name="通貨 2 2 3 2 7" xfId="966"/>
    <cellStyle name="通貨 2 2 3 2 7 2" xfId="4373"/>
    <cellStyle name="通貨 2 2 3 2 8" xfId="4342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8"/>
    <cellStyle name="通貨 2 2 3 3 2 2 2 3" xfId="4377"/>
    <cellStyle name="通貨 2 2 3 3 2 2 3" xfId="972"/>
    <cellStyle name="通貨 2 2 3 3 2 2 3 2" xfId="4379"/>
    <cellStyle name="通貨 2 2 3 3 2 2 4" xfId="4376"/>
    <cellStyle name="通貨 2 2 3 3 2 3" xfId="973"/>
    <cellStyle name="通貨 2 2 3 3 2 3 2" xfId="974"/>
    <cellStyle name="通貨 2 2 3 3 2 3 2 2" xfId="4381"/>
    <cellStyle name="通貨 2 2 3 3 2 3 3" xfId="4380"/>
    <cellStyle name="通貨 2 2 3 3 2 4" xfId="975"/>
    <cellStyle name="通貨 2 2 3 3 2 4 2" xfId="4382"/>
    <cellStyle name="通貨 2 2 3 3 2 5" xfId="4375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6"/>
    <cellStyle name="通貨 2 2 3 3 3 2 2 3" xfId="4385"/>
    <cellStyle name="通貨 2 2 3 3 3 2 3" xfId="980"/>
    <cellStyle name="通貨 2 2 3 3 3 2 3 2" xfId="4387"/>
    <cellStyle name="通貨 2 2 3 3 3 2 4" xfId="4384"/>
    <cellStyle name="通貨 2 2 3 3 3 3" xfId="981"/>
    <cellStyle name="通貨 2 2 3 3 3 3 2" xfId="982"/>
    <cellStyle name="通貨 2 2 3 3 3 3 2 2" xfId="4389"/>
    <cellStyle name="通貨 2 2 3 3 3 3 3" xfId="4388"/>
    <cellStyle name="通貨 2 2 3 3 3 4" xfId="983"/>
    <cellStyle name="通貨 2 2 3 3 3 4 2" xfId="4390"/>
    <cellStyle name="通貨 2 2 3 3 3 5" xfId="4383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4"/>
    <cellStyle name="通貨 2 2 3 3 4 2 2 3" xfId="4393"/>
    <cellStyle name="通貨 2 2 3 3 4 2 3" xfId="988"/>
    <cellStyle name="通貨 2 2 3 3 4 2 3 2" xfId="4395"/>
    <cellStyle name="通貨 2 2 3 3 4 2 4" xfId="4392"/>
    <cellStyle name="通貨 2 2 3 3 4 3" xfId="989"/>
    <cellStyle name="通貨 2 2 3 3 4 3 2" xfId="990"/>
    <cellStyle name="通貨 2 2 3 3 4 3 2 2" xfId="4397"/>
    <cellStyle name="通貨 2 2 3 3 4 3 3" xfId="4396"/>
    <cellStyle name="通貨 2 2 3 3 4 4" xfId="991"/>
    <cellStyle name="通貨 2 2 3 3 4 4 2" xfId="4398"/>
    <cellStyle name="通貨 2 2 3 3 4 5" xfId="4391"/>
    <cellStyle name="通貨 2 2 3 3 5" xfId="992"/>
    <cellStyle name="通貨 2 2 3 3 5 2" xfId="993"/>
    <cellStyle name="通貨 2 2 3 3 5 2 2" xfId="994"/>
    <cellStyle name="通貨 2 2 3 3 5 2 2 2" xfId="4401"/>
    <cellStyle name="通貨 2 2 3 3 5 2 3" xfId="4400"/>
    <cellStyle name="通貨 2 2 3 3 5 3" xfId="995"/>
    <cellStyle name="通貨 2 2 3 3 5 3 2" xfId="4402"/>
    <cellStyle name="通貨 2 2 3 3 5 4" xfId="4399"/>
    <cellStyle name="通貨 2 2 3 3 6" xfId="996"/>
    <cellStyle name="通貨 2 2 3 3 6 2" xfId="997"/>
    <cellStyle name="通貨 2 2 3 3 6 2 2" xfId="4404"/>
    <cellStyle name="通貨 2 2 3 3 6 3" xfId="4403"/>
    <cellStyle name="通貨 2 2 3 3 7" xfId="998"/>
    <cellStyle name="通貨 2 2 3 3 7 2" xfId="4405"/>
    <cellStyle name="通貨 2 2 3 3 8" xfId="4374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10"/>
    <cellStyle name="通貨 2 2 3 4 2 2 2 3" xfId="4409"/>
    <cellStyle name="通貨 2 2 3 4 2 2 3" xfId="1004"/>
    <cellStyle name="通貨 2 2 3 4 2 2 3 2" xfId="4411"/>
    <cellStyle name="通貨 2 2 3 4 2 2 4" xfId="4408"/>
    <cellStyle name="通貨 2 2 3 4 2 3" xfId="1005"/>
    <cellStyle name="通貨 2 2 3 4 2 3 2" xfId="1006"/>
    <cellStyle name="通貨 2 2 3 4 2 3 2 2" xfId="4413"/>
    <cellStyle name="通貨 2 2 3 4 2 3 3" xfId="4412"/>
    <cellStyle name="通貨 2 2 3 4 2 4" xfId="1007"/>
    <cellStyle name="通貨 2 2 3 4 2 4 2" xfId="4414"/>
    <cellStyle name="通貨 2 2 3 4 2 5" xfId="4407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8"/>
    <cellStyle name="通貨 2 2 3 4 3 2 2 3" xfId="4417"/>
    <cellStyle name="通貨 2 2 3 4 3 2 3" xfId="1012"/>
    <cellStyle name="通貨 2 2 3 4 3 2 3 2" xfId="4419"/>
    <cellStyle name="通貨 2 2 3 4 3 2 4" xfId="4416"/>
    <cellStyle name="通貨 2 2 3 4 3 3" xfId="1013"/>
    <cellStyle name="通貨 2 2 3 4 3 3 2" xfId="1014"/>
    <cellStyle name="通貨 2 2 3 4 3 3 2 2" xfId="4421"/>
    <cellStyle name="通貨 2 2 3 4 3 3 3" xfId="4420"/>
    <cellStyle name="通貨 2 2 3 4 3 4" xfId="1015"/>
    <cellStyle name="通貨 2 2 3 4 3 4 2" xfId="4422"/>
    <cellStyle name="通貨 2 2 3 4 3 5" xfId="4415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6"/>
    <cellStyle name="通貨 2 2 3 4 4 2 2 3" xfId="4425"/>
    <cellStyle name="通貨 2 2 3 4 4 2 3" xfId="1020"/>
    <cellStyle name="通貨 2 2 3 4 4 2 3 2" xfId="4427"/>
    <cellStyle name="通貨 2 2 3 4 4 2 4" xfId="4424"/>
    <cellStyle name="通貨 2 2 3 4 4 3" xfId="1021"/>
    <cellStyle name="通貨 2 2 3 4 4 3 2" xfId="1022"/>
    <cellStyle name="通貨 2 2 3 4 4 3 2 2" xfId="4429"/>
    <cellStyle name="通貨 2 2 3 4 4 3 3" xfId="4428"/>
    <cellStyle name="通貨 2 2 3 4 4 4" xfId="1023"/>
    <cellStyle name="通貨 2 2 3 4 4 4 2" xfId="4430"/>
    <cellStyle name="通貨 2 2 3 4 4 5" xfId="4423"/>
    <cellStyle name="通貨 2 2 3 4 5" xfId="1024"/>
    <cellStyle name="通貨 2 2 3 4 5 2" xfId="1025"/>
    <cellStyle name="通貨 2 2 3 4 5 2 2" xfId="1026"/>
    <cellStyle name="通貨 2 2 3 4 5 2 2 2" xfId="4433"/>
    <cellStyle name="通貨 2 2 3 4 5 2 3" xfId="4432"/>
    <cellStyle name="通貨 2 2 3 4 5 3" xfId="1027"/>
    <cellStyle name="通貨 2 2 3 4 5 3 2" xfId="4434"/>
    <cellStyle name="通貨 2 2 3 4 5 4" xfId="4431"/>
    <cellStyle name="通貨 2 2 3 4 6" xfId="1028"/>
    <cellStyle name="通貨 2 2 3 4 6 2" xfId="1029"/>
    <cellStyle name="通貨 2 2 3 4 6 2 2" xfId="4436"/>
    <cellStyle name="通貨 2 2 3 4 6 3" xfId="4435"/>
    <cellStyle name="通貨 2 2 3 4 7" xfId="1030"/>
    <cellStyle name="通貨 2 2 3 4 7 2" xfId="4437"/>
    <cellStyle name="通貨 2 2 3 4 8" xfId="4406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2"/>
    <cellStyle name="通貨 2 2 3 5 2 2 2 3" xfId="4441"/>
    <cellStyle name="通貨 2 2 3 5 2 2 3" xfId="1036"/>
    <cellStyle name="通貨 2 2 3 5 2 2 3 2" xfId="4443"/>
    <cellStyle name="通貨 2 2 3 5 2 2 4" xfId="4440"/>
    <cellStyle name="通貨 2 2 3 5 2 3" xfId="1037"/>
    <cellStyle name="通貨 2 2 3 5 2 3 2" xfId="1038"/>
    <cellStyle name="通貨 2 2 3 5 2 3 2 2" xfId="4445"/>
    <cellStyle name="通貨 2 2 3 5 2 3 3" xfId="4444"/>
    <cellStyle name="通貨 2 2 3 5 2 4" xfId="1039"/>
    <cellStyle name="通貨 2 2 3 5 2 4 2" xfId="4446"/>
    <cellStyle name="通貨 2 2 3 5 2 5" xfId="4439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50"/>
    <cellStyle name="通貨 2 2 3 5 3 2 2 3" xfId="4449"/>
    <cellStyle name="通貨 2 2 3 5 3 2 3" xfId="1044"/>
    <cellStyle name="通貨 2 2 3 5 3 2 3 2" xfId="4451"/>
    <cellStyle name="通貨 2 2 3 5 3 2 4" xfId="4448"/>
    <cellStyle name="通貨 2 2 3 5 3 3" xfId="1045"/>
    <cellStyle name="通貨 2 2 3 5 3 3 2" xfId="1046"/>
    <cellStyle name="通貨 2 2 3 5 3 3 2 2" xfId="4453"/>
    <cellStyle name="通貨 2 2 3 5 3 3 3" xfId="4452"/>
    <cellStyle name="通貨 2 2 3 5 3 4" xfId="1047"/>
    <cellStyle name="通貨 2 2 3 5 3 4 2" xfId="4454"/>
    <cellStyle name="通貨 2 2 3 5 3 5" xfId="4447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8"/>
    <cellStyle name="通貨 2 2 3 5 4 2 2 3" xfId="4457"/>
    <cellStyle name="通貨 2 2 3 5 4 2 3" xfId="1052"/>
    <cellStyle name="通貨 2 2 3 5 4 2 3 2" xfId="4459"/>
    <cellStyle name="通貨 2 2 3 5 4 2 4" xfId="4456"/>
    <cellStyle name="通貨 2 2 3 5 4 3" xfId="1053"/>
    <cellStyle name="通貨 2 2 3 5 4 3 2" xfId="1054"/>
    <cellStyle name="通貨 2 2 3 5 4 3 2 2" xfId="4461"/>
    <cellStyle name="通貨 2 2 3 5 4 3 3" xfId="4460"/>
    <cellStyle name="通貨 2 2 3 5 4 4" xfId="1055"/>
    <cellStyle name="通貨 2 2 3 5 4 4 2" xfId="4462"/>
    <cellStyle name="通貨 2 2 3 5 4 5" xfId="4455"/>
    <cellStyle name="通貨 2 2 3 5 5" xfId="1056"/>
    <cellStyle name="通貨 2 2 3 5 5 2" xfId="1057"/>
    <cellStyle name="通貨 2 2 3 5 5 2 2" xfId="1058"/>
    <cellStyle name="通貨 2 2 3 5 5 2 2 2" xfId="4465"/>
    <cellStyle name="通貨 2 2 3 5 5 2 3" xfId="4464"/>
    <cellStyle name="通貨 2 2 3 5 5 3" xfId="1059"/>
    <cellStyle name="通貨 2 2 3 5 5 3 2" xfId="4466"/>
    <cellStyle name="通貨 2 2 3 5 5 4" xfId="4463"/>
    <cellStyle name="通貨 2 2 3 5 6" xfId="1060"/>
    <cellStyle name="通貨 2 2 3 5 6 2" xfId="1061"/>
    <cellStyle name="通貨 2 2 3 5 6 2 2" xfId="4468"/>
    <cellStyle name="通貨 2 2 3 5 6 3" xfId="4467"/>
    <cellStyle name="通貨 2 2 3 5 7" xfId="1062"/>
    <cellStyle name="通貨 2 2 3 5 7 2" xfId="4469"/>
    <cellStyle name="通貨 2 2 3 5 8" xfId="4438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4"/>
    <cellStyle name="通貨 2 2 3 6 2 2 2 3" xfId="4473"/>
    <cellStyle name="通貨 2 2 3 6 2 2 3" xfId="1068"/>
    <cellStyle name="通貨 2 2 3 6 2 2 3 2" xfId="4475"/>
    <cellStyle name="通貨 2 2 3 6 2 2 4" xfId="4472"/>
    <cellStyle name="通貨 2 2 3 6 2 3" xfId="1069"/>
    <cellStyle name="通貨 2 2 3 6 2 3 2" xfId="1070"/>
    <cellStyle name="通貨 2 2 3 6 2 3 2 2" xfId="4477"/>
    <cellStyle name="通貨 2 2 3 6 2 3 3" xfId="4476"/>
    <cellStyle name="通貨 2 2 3 6 2 4" xfId="1071"/>
    <cellStyle name="通貨 2 2 3 6 2 4 2" xfId="4478"/>
    <cellStyle name="通貨 2 2 3 6 2 5" xfId="4471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2"/>
    <cellStyle name="通貨 2 2 3 6 3 2 2 3" xfId="4481"/>
    <cellStyle name="通貨 2 2 3 6 3 2 3" xfId="1076"/>
    <cellStyle name="通貨 2 2 3 6 3 2 3 2" xfId="4483"/>
    <cellStyle name="通貨 2 2 3 6 3 2 4" xfId="4480"/>
    <cellStyle name="通貨 2 2 3 6 3 3" xfId="1077"/>
    <cellStyle name="通貨 2 2 3 6 3 3 2" xfId="1078"/>
    <cellStyle name="通貨 2 2 3 6 3 3 2 2" xfId="4485"/>
    <cellStyle name="通貨 2 2 3 6 3 3 3" xfId="4484"/>
    <cellStyle name="通貨 2 2 3 6 3 4" xfId="1079"/>
    <cellStyle name="通貨 2 2 3 6 3 4 2" xfId="4486"/>
    <cellStyle name="通貨 2 2 3 6 3 5" xfId="4479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90"/>
    <cellStyle name="通貨 2 2 3 6 4 2 2 3" xfId="4489"/>
    <cellStyle name="通貨 2 2 3 6 4 2 3" xfId="1084"/>
    <cellStyle name="通貨 2 2 3 6 4 2 3 2" xfId="4491"/>
    <cellStyle name="通貨 2 2 3 6 4 2 4" xfId="4488"/>
    <cellStyle name="通貨 2 2 3 6 4 3" xfId="1085"/>
    <cellStyle name="通貨 2 2 3 6 4 3 2" xfId="1086"/>
    <cellStyle name="通貨 2 2 3 6 4 3 2 2" xfId="4493"/>
    <cellStyle name="通貨 2 2 3 6 4 3 3" xfId="4492"/>
    <cellStyle name="通貨 2 2 3 6 4 4" xfId="1087"/>
    <cellStyle name="通貨 2 2 3 6 4 4 2" xfId="4494"/>
    <cellStyle name="通貨 2 2 3 6 4 5" xfId="4487"/>
    <cellStyle name="通貨 2 2 3 6 5" xfId="1088"/>
    <cellStyle name="通貨 2 2 3 6 5 2" xfId="1089"/>
    <cellStyle name="通貨 2 2 3 6 5 2 2" xfId="1090"/>
    <cellStyle name="通貨 2 2 3 6 5 2 2 2" xfId="4497"/>
    <cellStyle name="通貨 2 2 3 6 5 2 3" xfId="4496"/>
    <cellStyle name="通貨 2 2 3 6 5 3" xfId="1091"/>
    <cellStyle name="通貨 2 2 3 6 5 3 2" xfId="4498"/>
    <cellStyle name="通貨 2 2 3 6 5 4" xfId="4495"/>
    <cellStyle name="通貨 2 2 3 6 6" xfId="1092"/>
    <cellStyle name="通貨 2 2 3 6 6 2" xfId="1093"/>
    <cellStyle name="通貨 2 2 3 6 6 2 2" xfId="4500"/>
    <cellStyle name="通貨 2 2 3 6 6 3" xfId="4499"/>
    <cellStyle name="通貨 2 2 3 6 7" xfId="1094"/>
    <cellStyle name="通貨 2 2 3 6 7 2" xfId="4501"/>
    <cellStyle name="通貨 2 2 3 6 8" xfId="4470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6"/>
    <cellStyle name="通貨 2 2 3 7 2 2 2 3" xfId="4505"/>
    <cellStyle name="通貨 2 2 3 7 2 2 3" xfId="1100"/>
    <cellStyle name="通貨 2 2 3 7 2 2 3 2" xfId="4507"/>
    <cellStyle name="通貨 2 2 3 7 2 2 4" xfId="4504"/>
    <cellStyle name="通貨 2 2 3 7 2 3" xfId="1101"/>
    <cellStyle name="通貨 2 2 3 7 2 3 2" xfId="1102"/>
    <cellStyle name="通貨 2 2 3 7 2 3 2 2" xfId="4509"/>
    <cellStyle name="通貨 2 2 3 7 2 3 3" xfId="4508"/>
    <cellStyle name="通貨 2 2 3 7 2 4" xfId="1103"/>
    <cellStyle name="通貨 2 2 3 7 2 4 2" xfId="4510"/>
    <cellStyle name="通貨 2 2 3 7 2 5" xfId="4503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4"/>
    <cellStyle name="通貨 2 2 3 7 3 2 2 3" xfId="4513"/>
    <cellStyle name="通貨 2 2 3 7 3 2 3" xfId="1108"/>
    <cellStyle name="通貨 2 2 3 7 3 2 3 2" xfId="4515"/>
    <cellStyle name="通貨 2 2 3 7 3 2 4" xfId="4512"/>
    <cellStyle name="通貨 2 2 3 7 3 3" xfId="1109"/>
    <cellStyle name="通貨 2 2 3 7 3 3 2" xfId="1110"/>
    <cellStyle name="通貨 2 2 3 7 3 3 2 2" xfId="4517"/>
    <cellStyle name="通貨 2 2 3 7 3 3 3" xfId="4516"/>
    <cellStyle name="通貨 2 2 3 7 3 4" xfId="1111"/>
    <cellStyle name="通貨 2 2 3 7 3 4 2" xfId="4518"/>
    <cellStyle name="通貨 2 2 3 7 3 5" xfId="4511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2"/>
    <cellStyle name="通貨 2 2 3 7 4 2 2 3" xfId="4521"/>
    <cellStyle name="通貨 2 2 3 7 4 2 3" xfId="1116"/>
    <cellStyle name="通貨 2 2 3 7 4 2 3 2" xfId="4523"/>
    <cellStyle name="通貨 2 2 3 7 4 2 4" xfId="4520"/>
    <cellStyle name="通貨 2 2 3 7 4 3" xfId="1117"/>
    <cellStyle name="通貨 2 2 3 7 4 3 2" xfId="1118"/>
    <cellStyle name="通貨 2 2 3 7 4 3 2 2" xfId="4525"/>
    <cellStyle name="通貨 2 2 3 7 4 3 3" xfId="4524"/>
    <cellStyle name="通貨 2 2 3 7 4 4" xfId="1119"/>
    <cellStyle name="通貨 2 2 3 7 4 4 2" xfId="4526"/>
    <cellStyle name="通貨 2 2 3 7 4 5" xfId="4519"/>
    <cellStyle name="通貨 2 2 3 7 5" xfId="1120"/>
    <cellStyle name="通貨 2 2 3 7 5 2" xfId="1121"/>
    <cellStyle name="通貨 2 2 3 7 5 2 2" xfId="1122"/>
    <cellStyle name="通貨 2 2 3 7 5 2 2 2" xfId="4529"/>
    <cellStyle name="通貨 2 2 3 7 5 2 3" xfId="4528"/>
    <cellStyle name="通貨 2 2 3 7 5 3" xfId="1123"/>
    <cellStyle name="通貨 2 2 3 7 5 3 2" xfId="4530"/>
    <cellStyle name="通貨 2 2 3 7 5 4" xfId="4527"/>
    <cellStyle name="通貨 2 2 3 7 6" xfId="1124"/>
    <cellStyle name="通貨 2 2 3 7 6 2" xfId="1125"/>
    <cellStyle name="通貨 2 2 3 7 6 2 2" xfId="4532"/>
    <cellStyle name="通貨 2 2 3 7 6 3" xfId="4531"/>
    <cellStyle name="通貨 2 2 3 7 7" xfId="1126"/>
    <cellStyle name="通貨 2 2 3 7 7 2" xfId="4533"/>
    <cellStyle name="通貨 2 2 3 7 8" xfId="4502"/>
    <cellStyle name="通貨 2 2 3 8" xfId="1127"/>
    <cellStyle name="通貨 2 2 3 8 2" xfId="1128"/>
    <cellStyle name="通貨 2 2 3 8 2 2" xfId="1129"/>
    <cellStyle name="通貨 2 2 3 8 2 2 2" xfId="1130"/>
    <cellStyle name="通貨 2 2 3 8 2 2 2 2" xfId="4537"/>
    <cellStyle name="通貨 2 2 3 8 2 2 3" xfId="4536"/>
    <cellStyle name="通貨 2 2 3 8 2 3" xfId="1131"/>
    <cellStyle name="通貨 2 2 3 8 2 3 2" xfId="4538"/>
    <cellStyle name="通貨 2 2 3 8 2 4" xfId="4535"/>
    <cellStyle name="通貨 2 2 3 8 3" xfId="1132"/>
    <cellStyle name="通貨 2 2 3 8 3 2" xfId="1133"/>
    <cellStyle name="通貨 2 2 3 8 3 2 2" xfId="4540"/>
    <cellStyle name="通貨 2 2 3 8 3 3" xfId="4539"/>
    <cellStyle name="通貨 2 2 3 8 4" xfId="1134"/>
    <cellStyle name="通貨 2 2 3 8 4 2" xfId="4541"/>
    <cellStyle name="通貨 2 2 3 8 5" xfId="4534"/>
    <cellStyle name="通貨 2 2 3 9" xfId="1135"/>
    <cellStyle name="通貨 2 2 3 9 2" xfId="1136"/>
    <cellStyle name="通貨 2 2 3 9 2 2" xfId="1137"/>
    <cellStyle name="通貨 2 2 3 9 2 2 2" xfId="1138"/>
    <cellStyle name="通貨 2 2 3 9 2 2 2 2" xfId="4545"/>
    <cellStyle name="通貨 2 2 3 9 2 2 3" xfId="4544"/>
    <cellStyle name="通貨 2 2 3 9 2 3" xfId="1139"/>
    <cellStyle name="通貨 2 2 3 9 2 3 2" xfId="4546"/>
    <cellStyle name="通貨 2 2 3 9 2 4" xfId="4543"/>
    <cellStyle name="通貨 2 2 3 9 3" xfId="1140"/>
    <cellStyle name="通貨 2 2 3 9 3 2" xfId="1141"/>
    <cellStyle name="通貨 2 2 3 9 3 2 2" xfId="4548"/>
    <cellStyle name="通貨 2 2 3 9 3 3" xfId="4547"/>
    <cellStyle name="通貨 2 2 3 9 4" xfId="1142"/>
    <cellStyle name="通貨 2 2 3 9 4 2" xfId="4549"/>
    <cellStyle name="通貨 2 2 3 9 5" xfId="4542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4"/>
    <cellStyle name="通貨 2 2 4 10 2 2 3" xfId="4553"/>
    <cellStyle name="通貨 2 2 4 10 2 3" xfId="1148"/>
    <cellStyle name="通貨 2 2 4 10 2 3 2" xfId="4555"/>
    <cellStyle name="通貨 2 2 4 10 2 4" xfId="4552"/>
    <cellStyle name="通貨 2 2 4 10 3" xfId="1149"/>
    <cellStyle name="通貨 2 2 4 10 3 2" xfId="1150"/>
    <cellStyle name="通貨 2 2 4 10 3 2 2" xfId="4557"/>
    <cellStyle name="通貨 2 2 4 10 3 3" xfId="4556"/>
    <cellStyle name="通貨 2 2 4 10 4" xfId="1151"/>
    <cellStyle name="通貨 2 2 4 10 4 2" xfId="4558"/>
    <cellStyle name="通貨 2 2 4 10 5" xfId="4551"/>
    <cellStyle name="通貨 2 2 4 11" xfId="1152"/>
    <cellStyle name="通貨 2 2 4 11 2" xfId="1153"/>
    <cellStyle name="通貨 2 2 4 11 2 2" xfId="1154"/>
    <cellStyle name="通貨 2 2 4 11 2 2 2" xfId="4561"/>
    <cellStyle name="通貨 2 2 4 11 2 3" xfId="4560"/>
    <cellStyle name="通貨 2 2 4 11 3" xfId="1155"/>
    <cellStyle name="通貨 2 2 4 11 3 2" xfId="4562"/>
    <cellStyle name="通貨 2 2 4 11 4" xfId="4559"/>
    <cellStyle name="通貨 2 2 4 12" xfId="1156"/>
    <cellStyle name="通貨 2 2 4 12 2" xfId="1157"/>
    <cellStyle name="通貨 2 2 4 12 2 2" xfId="4564"/>
    <cellStyle name="通貨 2 2 4 12 3" xfId="4563"/>
    <cellStyle name="通貨 2 2 4 13" xfId="1158"/>
    <cellStyle name="通貨 2 2 4 13 2" xfId="4565"/>
    <cellStyle name="通貨 2 2 4 14" xfId="4550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70"/>
    <cellStyle name="通貨 2 2 4 2 2 2 2 3" xfId="4569"/>
    <cellStyle name="通貨 2 2 4 2 2 2 3" xfId="1164"/>
    <cellStyle name="通貨 2 2 4 2 2 2 3 2" xfId="4571"/>
    <cellStyle name="通貨 2 2 4 2 2 2 4" xfId="4568"/>
    <cellStyle name="通貨 2 2 4 2 2 3" xfId="1165"/>
    <cellStyle name="通貨 2 2 4 2 2 3 2" xfId="1166"/>
    <cellStyle name="通貨 2 2 4 2 2 3 2 2" xfId="4573"/>
    <cellStyle name="通貨 2 2 4 2 2 3 3" xfId="4572"/>
    <cellStyle name="通貨 2 2 4 2 2 4" xfId="1167"/>
    <cellStyle name="通貨 2 2 4 2 2 4 2" xfId="4574"/>
    <cellStyle name="通貨 2 2 4 2 2 5" xfId="4567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8"/>
    <cellStyle name="通貨 2 2 4 2 3 2 2 3" xfId="4577"/>
    <cellStyle name="通貨 2 2 4 2 3 2 3" xfId="1172"/>
    <cellStyle name="通貨 2 2 4 2 3 2 3 2" xfId="4579"/>
    <cellStyle name="通貨 2 2 4 2 3 2 4" xfId="4576"/>
    <cellStyle name="通貨 2 2 4 2 3 3" xfId="1173"/>
    <cellStyle name="通貨 2 2 4 2 3 3 2" xfId="1174"/>
    <cellStyle name="通貨 2 2 4 2 3 3 2 2" xfId="4581"/>
    <cellStyle name="通貨 2 2 4 2 3 3 3" xfId="4580"/>
    <cellStyle name="通貨 2 2 4 2 3 4" xfId="1175"/>
    <cellStyle name="通貨 2 2 4 2 3 4 2" xfId="4582"/>
    <cellStyle name="通貨 2 2 4 2 3 5" xfId="4575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6"/>
    <cellStyle name="通貨 2 2 4 2 4 2 2 3" xfId="4585"/>
    <cellStyle name="通貨 2 2 4 2 4 2 3" xfId="1180"/>
    <cellStyle name="通貨 2 2 4 2 4 2 3 2" xfId="4587"/>
    <cellStyle name="通貨 2 2 4 2 4 2 4" xfId="4584"/>
    <cellStyle name="通貨 2 2 4 2 4 3" xfId="1181"/>
    <cellStyle name="通貨 2 2 4 2 4 3 2" xfId="1182"/>
    <cellStyle name="通貨 2 2 4 2 4 3 2 2" xfId="4589"/>
    <cellStyle name="通貨 2 2 4 2 4 3 3" xfId="4588"/>
    <cellStyle name="通貨 2 2 4 2 4 4" xfId="1183"/>
    <cellStyle name="通貨 2 2 4 2 4 4 2" xfId="4590"/>
    <cellStyle name="通貨 2 2 4 2 4 5" xfId="4583"/>
    <cellStyle name="通貨 2 2 4 2 5" xfId="1184"/>
    <cellStyle name="通貨 2 2 4 2 5 2" xfId="1185"/>
    <cellStyle name="通貨 2 2 4 2 5 2 2" xfId="1186"/>
    <cellStyle name="通貨 2 2 4 2 5 2 2 2" xfId="4593"/>
    <cellStyle name="通貨 2 2 4 2 5 2 3" xfId="4592"/>
    <cellStyle name="通貨 2 2 4 2 5 3" xfId="1187"/>
    <cellStyle name="通貨 2 2 4 2 5 3 2" xfId="4594"/>
    <cellStyle name="通貨 2 2 4 2 5 4" xfId="4591"/>
    <cellStyle name="通貨 2 2 4 2 6" xfId="1188"/>
    <cellStyle name="通貨 2 2 4 2 6 2" xfId="1189"/>
    <cellStyle name="通貨 2 2 4 2 6 2 2" xfId="4596"/>
    <cellStyle name="通貨 2 2 4 2 6 3" xfId="4595"/>
    <cellStyle name="通貨 2 2 4 2 7" xfId="1190"/>
    <cellStyle name="通貨 2 2 4 2 7 2" xfId="4597"/>
    <cellStyle name="通貨 2 2 4 2 8" xfId="4566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2"/>
    <cellStyle name="通貨 2 2 4 3 2 2 2 3" xfId="4601"/>
    <cellStyle name="通貨 2 2 4 3 2 2 3" xfId="1196"/>
    <cellStyle name="通貨 2 2 4 3 2 2 3 2" xfId="4603"/>
    <cellStyle name="通貨 2 2 4 3 2 2 4" xfId="4600"/>
    <cellStyle name="通貨 2 2 4 3 2 3" xfId="1197"/>
    <cellStyle name="通貨 2 2 4 3 2 3 2" xfId="1198"/>
    <cellStyle name="通貨 2 2 4 3 2 3 2 2" xfId="4605"/>
    <cellStyle name="通貨 2 2 4 3 2 3 3" xfId="4604"/>
    <cellStyle name="通貨 2 2 4 3 2 4" xfId="1199"/>
    <cellStyle name="通貨 2 2 4 3 2 4 2" xfId="4606"/>
    <cellStyle name="通貨 2 2 4 3 2 5" xfId="4599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10"/>
    <cellStyle name="通貨 2 2 4 3 3 2 2 3" xfId="4609"/>
    <cellStyle name="通貨 2 2 4 3 3 2 3" xfId="1204"/>
    <cellStyle name="通貨 2 2 4 3 3 2 3 2" xfId="4611"/>
    <cellStyle name="通貨 2 2 4 3 3 2 4" xfId="4608"/>
    <cellStyle name="通貨 2 2 4 3 3 3" xfId="1205"/>
    <cellStyle name="通貨 2 2 4 3 3 3 2" xfId="1206"/>
    <cellStyle name="通貨 2 2 4 3 3 3 2 2" xfId="4613"/>
    <cellStyle name="通貨 2 2 4 3 3 3 3" xfId="4612"/>
    <cellStyle name="通貨 2 2 4 3 3 4" xfId="1207"/>
    <cellStyle name="通貨 2 2 4 3 3 4 2" xfId="4614"/>
    <cellStyle name="通貨 2 2 4 3 3 5" xfId="4607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8"/>
    <cellStyle name="通貨 2 2 4 3 4 2 2 3" xfId="4617"/>
    <cellStyle name="通貨 2 2 4 3 4 2 3" xfId="1212"/>
    <cellStyle name="通貨 2 2 4 3 4 2 3 2" xfId="4619"/>
    <cellStyle name="通貨 2 2 4 3 4 2 4" xfId="4616"/>
    <cellStyle name="通貨 2 2 4 3 4 3" xfId="1213"/>
    <cellStyle name="通貨 2 2 4 3 4 3 2" xfId="1214"/>
    <cellStyle name="通貨 2 2 4 3 4 3 2 2" xfId="4621"/>
    <cellStyle name="通貨 2 2 4 3 4 3 3" xfId="4620"/>
    <cellStyle name="通貨 2 2 4 3 4 4" xfId="1215"/>
    <cellStyle name="通貨 2 2 4 3 4 4 2" xfId="4622"/>
    <cellStyle name="通貨 2 2 4 3 4 5" xfId="4615"/>
    <cellStyle name="通貨 2 2 4 3 5" xfId="1216"/>
    <cellStyle name="通貨 2 2 4 3 5 2" xfId="1217"/>
    <cellStyle name="通貨 2 2 4 3 5 2 2" xfId="1218"/>
    <cellStyle name="通貨 2 2 4 3 5 2 2 2" xfId="4625"/>
    <cellStyle name="通貨 2 2 4 3 5 2 3" xfId="4624"/>
    <cellStyle name="通貨 2 2 4 3 5 3" xfId="1219"/>
    <cellStyle name="通貨 2 2 4 3 5 3 2" xfId="4626"/>
    <cellStyle name="通貨 2 2 4 3 5 4" xfId="4623"/>
    <cellStyle name="通貨 2 2 4 3 6" xfId="1220"/>
    <cellStyle name="通貨 2 2 4 3 6 2" xfId="1221"/>
    <cellStyle name="通貨 2 2 4 3 6 2 2" xfId="4628"/>
    <cellStyle name="通貨 2 2 4 3 6 3" xfId="4627"/>
    <cellStyle name="通貨 2 2 4 3 7" xfId="1222"/>
    <cellStyle name="通貨 2 2 4 3 7 2" xfId="4629"/>
    <cellStyle name="通貨 2 2 4 3 8" xfId="4598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4"/>
    <cellStyle name="通貨 2 2 4 4 2 2 2 3" xfId="4633"/>
    <cellStyle name="通貨 2 2 4 4 2 2 3" xfId="1228"/>
    <cellStyle name="通貨 2 2 4 4 2 2 3 2" xfId="4635"/>
    <cellStyle name="通貨 2 2 4 4 2 2 4" xfId="4632"/>
    <cellStyle name="通貨 2 2 4 4 2 3" xfId="1229"/>
    <cellStyle name="通貨 2 2 4 4 2 3 2" xfId="1230"/>
    <cellStyle name="通貨 2 2 4 4 2 3 2 2" xfId="4637"/>
    <cellStyle name="通貨 2 2 4 4 2 3 3" xfId="4636"/>
    <cellStyle name="通貨 2 2 4 4 2 4" xfId="1231"/>
    <cellStyle name="通貨 2 2 4 4 2 4 2" xfId="4638"/>
    <cellStyle name="通貨 2 2 4 4 2 5" xfId="4631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2"/>
    <cellStyle name="通貨 2 2 4 4 3 2 2 3" xfId="4641"/>
    <cellStyle name="通貨 2 2 4 4 3 2 3" xfId="1236"/>
    <cellStyle name="通貨 2 2 4 4 3 2 3 2" xfId="4643"/>
    <cellStyle name="通貨 2 2 4 4 3 2 4" xfId="4640"/>
    <cellStyle name="通貨 2 2 4 4 3 3" xfId="1237"/>
    <cellStyle name="通貨 2 2 4 4 3 3 2" xfId="1238"/>
    <cellStyle name="通貨 2 2 4 4 3 3 2 2" xfId="4645"/>
    <cellStyle name="通貨 2 2 4 4 3 3 3" xfId="4644"/>
    <cellStyle name="通貨 2 2 4 4 3 4" xfId="1239"/>
    <cellStyle name="通貨 2 2 4 4 3 4 2" xfId="4646"/>
    <cellStyle name="通貨 2 2 4 4 3 5" xfId="4639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50"/>
    <cellStyle name="通貨 2 2 4 4 4 2 2 3" xfId="4649"/>
    <cellStyle name="通貨 2 2 4 4 4 2 3" xfId="1244"/>
    <cellStyle name="通貨 2 2 4 4 4 2 3 2" xfId="4651"/>
    <cellStyle name="通貨 2 2 4 4 4 2 4" xfId="4648"/>
    <cellStyle name="通貨 2 2 4 4 4 3" xfId="1245"/>
    <cellStyle name="通貨 2 2 4 4 4 3 2" xfId="1246"/>
    <cellStyle name="通貨 2 2 4 4 4 3 2 2" xfId="4653"/>
    <cellStyle name="通貨 2 2 4 4 4 3 3" xfId="4652"/>
    <cellStyle name="通貨 2 2 4 4 4 4" xfId="1247"/>
    <cellStyle name="通貨 2 2 4 4 4 4 2" xfId="4654"/>
    <cellStyle name="通貨 2 2 4 4 4 5" xfId="4647"/>
    <cellStyle name="通貨 2 2 4 4 5" xfId="1248"/>
    <cellStyle name="通貨 2 2 4 4 5 2" xfId="1249"/>
    <cellStyle name="通貨 2 2 4 4 5 2 2" xfId="1250"/>
    <cellStyle name="通貨 2 2 4 4 5 2 2 2" xfId="4657"/>
    <cellStyle name="通貨 2 2 4 4 5 2 3" xfId="4656"/>
    <cellStyle name="通貨 2 2 4 4 5 3" xfId="1251"/>
    <cellStyle name="通貨 2 2 4 4 5 3 2" xfId="4658"/>
    <cellStyle name="通貨 2 2 4 4 5 4" xfId="4655"/>
    <cellStyle name="通貨 2 2 4 4 6" xfId="1252"/>
    <cellStyle name="通貨 2 2 4 4 6 2" xfId="1253"/>
    <cellStyle name="通貨 2 2 4 4 6 2 2" xfId="4660"/>
    <cellStyle name="通貨 2 2 4 4 6 3" xfId="4659"/>
    <cellStyle name="通貨 2 2 4 4 7" xfId="1254"/>
    <cellStyle name="通貨 2 2 4 4 7 2" xfId="4661"/>
    <cellStyle name="通貨 2 2 4 4 8" xfId="4630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6"/>
    <cellStyle name="通貨 2 2 4 5 2 2 2 3" xfId="4665"/>
    <cellStyle name="通貨 2 2 4 5 2 2 3" xfId="1260"/>
    <cellStyle name="通貨 2 2 4 5 2 2 3 2" xfId="4667"/>
    <cellStyle name="通貨 2 2 4 5 2 2 4" xfId="4664"/>
    <cellStyle name="通貨 2 2 4 5 2 3" xfId="1261"/>
    <cellStyle name="通貨 2 2 4 5 2 3 2" xfId="1262"/>
    <cellStyle name="通貨 2 2 4 5 2 3 2 2" xfId="4669"/>
    <cellStyle name="通貨 2 2 4 5 2 3 3" xfId="4668"/>
    <cellStyle name="通貨 2 2 4 5 2 4" xfId="1263"/>
    <cellStyle name="通貨 2 2 4 5 2 4 2" xfId="4670"/>
    <cellStyle name="通貨 2 2 4 5 2 5" xfId="4663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4"/>
    <cellStyle name="通貨 2 2 4 5 3 2 2 3" xfId="4673"/>
    <cellStyle name="通貨 2 2 4 5 3 2 3" xfId="1268"/>
    <cellStyle name="通貨 2 2 4 5 3 2 3 2" xfId="4675"/>
    <cellStyle name="通貨 2 2 4 5 3 2 4" xfId="4672"/>
    <cellStyle name="通貨 2 2 4 5 3 3" xfId="1269"/>
    <cellStyle name="通貨 2 2 4 5 3 3 2" xfId="1270"/>
    <cellStyle name="通貨 2 2 4 5 3 3 2 2" xfId="4677"/>
    <cellStyle name="通貨 2 2 4 5 3 3 3" xfId="4676"/>
    <cellStyle name="通貨 2 2 4 5 3 4" xfId="1271"/>
    <cellStyle name="通貨 2 2 4 5 3 4 2" xfId="4678"/>
    <cellStyle name="通貨 2 2 4 5 3 5" xfId="4671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2"/>
    <cellStyle name="通貨 2 2 4 5 4 2 2 3" xfId="4681"/>
    <cellStyle name="通貨 2 2 4 5 4 2 3" xfId="1276"/>
    <cellStyle name="通貨 2 2 4 5 4 2 3 2" xfId="4683"/>
    <cellStyle name="通貨 2 2 4 5 4 2 4" xfId="4680"/>
    <cellStyle name="通貨 2 2 4 5 4 3" xfId="1277"/>
    <cellStyle name="通貨 2 2 4 5 4 3 2" xfId="1278"/>
    <cellStyle name="通貨 2 2 4 5 4 3 2 2" xfId="4685"/>
    <cellStyle name="通貨 2 2 4 5 4 3 3" xfId="4684"/>
    <cellStyle name="通貨 2 2 4 5 4 4" xfId="1279"/>
    <cellStyle name="通貨 2 2 4 5 4 4 2" xfId="4686"/>
    <cellStyle name="通貨 2 2 4 5 4 5" xfId="4679"/>
    <cellStyle name="通貨 2 2 4 5 5" xfId="1280"/>
    <cellStyle name="通貨 2 2 4 5 5 2" xfId="1281"/>
    <cellStyle name="通貨 2 2 4 5 5 2 2" xfId="1282"/>
    <cellStyle name="通貨 2 2 4 5 5 2 2 2" xfId="4689"/>
    <cellStyle name="通貨 2 2 4 5 5 2 3" xfId="4688"/>
    <cellStyle name="通貨 2 2 4 5 5 3" xfId="1283"/>
    <cellStyle name="通貨 2 2 4 5 5 3 2" xfId="4690"/>
    <cellStyle name="通貨 2 2 4 5 5 4" xfId="4687"/>
    <cellStyle name="通貨 2 2 4 5 6" xfId="1284"/>
    <cellStyle name="通貨 2 2 4 5 6 2" xfId="1285"/>
    <cellStyle name="通貨 2 2 4 5 6 2 2" xfId="4692"/>
    <cellStyle name="通貨 2 2 4 5 6 3" xfId="4691"/>
    <cellStyle name="通貨 2 2 4 5 7" xfId="1286"/>
    <cellStyle name="通貨 2 2 4 5 7 2" xfId="4693"/>
    <cellStyle name="通貨 2 2 4 5 8" xfId="4662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8"/>
    <cellStyle name="通貨 2 2 4 6 2 2 2 3" xfId="4697"/>
    <cellStyle name="通貨 2 2 4 6 2 2 3" xfId="1292"/>
    <cellStyle name="通貨 2 2 4 6 2 2 3 2" xfId="4699"/>
    <cellStyle name="通貨 2 2 4 6 2 2 4" xfId="4696"/>
    <cellStyle name="通貨 2 2 4 6 2 3" xfId="1293"/>
    <cellStyle name="通貨 2 2 4 6 2 3 2" xfId="1294"/>
    <cellStyle name="通貨 2 2 4 6 2 3 2 2" xfId="4701"/>
    <cellStyle name="通貨 2 2 4 6 2 3 3" xfId="4700"/>
    <cellStyle name="通貨 2 2 4 6 2 4" xfId="1295"/>
    <cellStyle name="通貨 2 2 4 6 2 4 2" xfId="4702"/>
    <cellStyle name="通貨 2 2 4 6 2 5" xfId="4695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6"/>
    <cellStyle name="通貨 2 2 4 6 3 2 2 3" xfId="4705"/>
    <cellStyle name="通貨 2 2 4 6 3 2 3" xfId="1300"/>
    <cellStyle name="通貨 2 2 4 6 3 2 3 2" xfId="4707"/>
    <cellStyle name="通貨 2 2 4 6 3 2 4" xfId="4704"/>
    <cellStyle name="通貨 2 2 4 6 3 3" xfId="1301"/>
    <cellStyle name="通貨 2 2 4 6 3 3 2" xfId="1302"/>
    <cellStyle name="通貨 2 2 4 6 3 3 2 2" xfId="4709"/>
    <cellStyle name="通貨 2 2 4 6 3 3 3" xfId="4708"/>
    <cellStyle name="通貨 2 2 4 6 3 4" xfId="1303"/>
    <cellStyle name="通貨 2 2 4 6 3 4 2" xfId="4710"/>
    <cellStyle name="通貨 2 2 4 6 3 5" xfId="4703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4"/>
    <cellStyle name="通貨 2 2 4 6 4 2 2 3" xfId="4713"/>
    <cellStyle name="通貨 2 2 4 6 4 2 3" xfId="1308"/>
    <cellStyle name="通貨 2 2 4 6 4 2 3 2" xfId="4715"/>
    <cellStyle name="通貨 2 2 4 6 4 2 4" xfId="4712"/>
    <cellStyle name="通貨 2 2 4 6 4 3" xfId="1309"/>
    <cellStyle name="通貨 2 2 4 6 4 3 2" xfId="1310"/>
    <cellStyle name="通貨 2 2 4 6 4 3 2 2" xfId="4717"/>
    <cellStyle name="通貨 2 2 4 6 4 3 3" xfId="4716"/>
    <cellStyle name="通貨 2 2 4 6 4 4" xfId="1311"/>
    <cellStyle name="通貨 2 2 4 6 4 4 2" xfId="4718"/>
    <cellStyle name="通貨 2 2 4 6 4 5" xfId="4711"/>
    <cellStyle name="通貨 2 2 4 6 5" xfId="1312"/>
    <cellStyle name="通貨 2 2 4 6 5 2" xfId="1313"/>
    <cellStyle name="通貨 2 2 4 6 5 2 2" xfId="1314"/>
    <cellStyle name="通貨 2 2 4 6 5 2 2 2" xfId="4721"/>
    <cellStyle name="通貨 2 2 4 6 5 2 3" xfId="4720"/>
    <cellStyle name="通貨 2 2 4 6 5 3" xfId="1315"/>
    <cellStyle name="通貨 2 2 4 6 5 3 2" xfId="4722"/>
    <cellStyle name="通貨 2 2 4 6 5 4" xfId="4719"/>
    <cellStyle name="通貨 2 2 4 6 6" xfId="1316"/>
    <cellStyle name="通貨 2 2 4 6 6 2" xfId="1317"/>
    <cellStyle name="通貨 2 2 4 6 6 2 2" xfId="4724"/>
    <cellStyle name="通貨 2 2 4 6 6 3" xfId="4723"/>
    <cellStyle name="通貨 2 2 4 6 7" xfId="1318"/>
    <cellStyle name="通貨 2 2 4 6 7 2" xfId="4725"/>
    <cellStyle name="通貨 2 2 4 6 8" xfId="4694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30"/>
    <cellStyle name="通貨 2 2 4 7 2 2 2 3" xfId="4729"/>
    <cellStyle name="通貨 2 2 4 7 2 2 3" xfId="1324"/>
    <cellStyle name="通貨 2 2 4 7 2 2 3 2" xfId="4731"/>
    <cellStyle name="通貨 2 2 4 7 2 2 4" xfId="4728"/>
    <cellStyle name="通貨 2 2 4 7 2 3" xfId="1325"/>
    <cellStyle name="通貨 2 2 4 7 2 3 2" xfId="1326"/>
    <cellStyle name="通貨 2 2 4 7 2 3 2 2" xfId="4733"/>
    <cellStyle name="通貨 2 2 4 7 2 3 3" xfId="4732"/>
    <cellStyle name="通貨 2 2 4 7 2 4" xfId="1327"/>
    <cellStyle name="通貨 2 2 4 7 2 4 2" xfId="4734"/>
    <cellStyle name="通貨 2 2 4 7 2 5" xfId="4727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8"/>
    <cellStyle name="通貨 2 2 4 7 3 2 2 3" xfId="4737"/>
    <cellStyle name="通貨 2 2 4 7 3 2 3" xfId="1332"/>
    <cellStyle name="通貨 2 2 4 7 3 2 3 2" xfId="4739"/>
    <cellStyle name="通貨 2 2 4 7 3 2 4" xfId="4736"/>
    <cellStyle name="通貨 2 2 4 7 3 3" xfId="1333"/>
    <cellStyle name="通貨 2 2 4 7 3 3 2" xfId="1334"/>
    <cellStyle name="通貨 2 2 4 7 3 3 2 2" xfId="4741"/>
    <cellStyle name="通貨 2 2 4 7 3 3 3" xfId="4740"/>
    <cellStyle name="通貨 2 2 4 7 3 4" xfId="1335"/>
    <cellStyle name="通貨 2 2 4 7 3 4 2" xfId="4742"/>
    <cellStyle name="通貨 2 2 4 7 3 5" xfId="4735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6"/>
    <cellStyle name="通貨 2 2 4 7 4 2 2 3" xfId="4745"/>
    <cellStyle name="通貨 2 2 4 7 4 2 3" xfId="1340"/>
    <cellStyle name="通貨 2 2 4 7 4 2 3 2" xfId="4747"/>
    <cellStyle name="通貨 2 2 4 7 4 2 4" xfId="4744"/>
    <cellStyle name="通貨 2 2 4 7 4 3" xfId="1341"/>
    <cellStyle name="通貨 2 2 4 7 4 3 2" xfId="1342"/>
    <cellStyle name="通貨 2 2 4 7 4 3 2 2" xfId="4749"/>
    <cellStyle name="通貨 2 2 4 7 4 3 3" xfId="4748"/>
    <cellStyle name="通貨 2 2 4 7 4 4" xfId="1343"/>
    <cellStyle name="通貨 2 2 4 7 4 4 2" xfId="4750"/>
    <cellStyle name="通貨 2 2 4 7 4 5" xfId="4743"/>
    <cellStyle name="通貨 2 2 4 7 5" xfId="1344"/>
    <cellStyle name="通貨 2 2 4 7 5 2" xfId="1345"/>
    <cellStyle name="通貨 2 2 4 7 5 2 2" xfId="1346"/>
    <cellStyle name="通貨 2 2 4 7 5 2 2 2" xfId="4753"/>
    <cellStyle name="通貨 2 2 4 7 5 2 3" xfId="4752"/>
    <cellStyle name="通貨 2 2 4 7 5 3" xfId="1347"/>
    <cellStyle name="通貨 2 2 4 7 5 3 2" xfId="4754"/>
    <cellStyle name="通貨 2 2 4 7 5 4" xfId="4751"/>
    <cellStyle name="通貨 2 2 4 7 6" xfId="1348"/>
    <cellStyle name="通貨 2 2 4 7 6 2" xfId="1349"/>
    <cellStyle name="通貨 2 2 4 7 6 2 2" xfId="4756"/>
    <cellStyle name="通貨 2 2 4 7 6 3" xfId="4755"/>
    <cellStyle name="通貨 2 2 4 7 7" xfId="1350"/>
    <cellStyle name="通貨 2 2 4 7 7 2" xfId="4757"/>
    <cellStyle name="通貨 2 2 4 7 8" xfId="4726"/>
    <cellStyle name="通貨 2 2 4 8" xfId="1351"/>
    <cellStyle name="通貨 2 2 4 8 2" xfId="1352"/>
    <cellStyle name="通貨 2 2 4 8 2 2" xfId="1353"/>
    <cellStyle name="通貨 2 2 4 8 2 2 2" xfId="1354"/>
    <cellStyle name="通貨 2 2 4 8 2 2 2 2" xfId="4761"/>
    <cellStyle name="通貨 2 2 4 8 2 2 3" xfId="4760"/>
    <cellStyle name="通貨 2 2 4 8 2 3" xfId="1355"/>
    <cellStyle name="通貨 2 2 4 8 2 3 2" xfId="4762"/>
    <cellStyle name="通貨 2 2 4 8 2 4" xfId="4759"/>
    <cellStyle name="通貨 2 2 4 8 3" xfId="1356"/>
    <cellStyle name="通貨 2 2 4 8 3 2" xfId="1357"/>
    <cellStyle name="通貨 2 2 4 8 3 2 2" xfId="4764"/>
    <cellStyle name="通貨 2 2 4 8 3 3" xfId="4763"/>
    <cellStyle name="通貨 2 2 4 8 4" xfId="1358"/>
    <cellStyle name="通貨 2 2 4 8 4 2" xfId="4765"/>
    <cellStyle name="通貨 2 2 4 8 5" xfId="4758"/>
    <cellStyle name="通貨 2 2 4 9" xfId="1359"/>
    <cellStyle name="通貨 2 2 4 9 2" xfId="1360"/>
    <cellStyle name="通貨 2 2 4 9 2 2" xfId="1361"/>
    <cellStyle name="通貨 2 2 4 9 2 2 2" xfId="1362"/>
    <cellStyle name="通貨 2 2 4 9 2 2 2 2" xfId="4769"/>
    <cellStyle name="通貨 2 2 4 9 2 2 3" xfId="4768"/>
    <cellStyle name="通貨 2 2 4 9 2 3" xfId="1363"/>
    <cellStyle name="通貨 2 2 4 9 2 3 2" xfId="4770"/>
    <cellStyle name="通貨 2 2 4 9 2 4" xfId="4767"/>
    <cellStyle name="通貨 2 2 4 9 3" xfId="1364"/>
    <cellStyle name="通貨 2 2 4 9 3 2" xfId="1365"/>
    <cellStyle name="通貨 2 2 4 9 3 2 2" xfId="4772"/>
    <cellStyle name="通貨 2 2 4 9 3 3" xfId="4771"/>
    <cellStyle name="通貨 2 2 4 9 4" xfId="1366"/>
    <cellStyle name="通貨 2 2 4 9 4 2" xfId="4773"/>
    <cellStyle name="通貨 2 2 4 9 5" xfId="4766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8"/>
    <cellStyle name="通貨 2 2 5 2 2 2 3" xfId="4777"/>
    <cellStyle name="通貨 2 2 5 2 2 3" xfId="1372"/>
    <cellStyle name="通貨 2 2 5 2 2 3 2" xfId="4779"/>
    <cellStyle name="通貨 2 2 5 2 2 4" xfId="4776"/>
    <cellStyle name="通貨 2 2 5 2 3" xfId="1373"/>
    <cellStyle name="通貨 2 2 5 2 3 2" xfId="1374"/>
    <cellStyle name="通貨 2 2 5 2 3 2 2" xfId="4781"/>
    <cellStyle name="通貨 2 2 5 2 3 3" xfId="4780"/>
    <cellStyle name="通貨 2 2 5 2 4" xfId="1375"/>
    <cellStyle name="通貨 2 2 5 2 4 2" xfId="4782"/>
    <cellStyle name="通貨 2 2 5 2 5" xfId="4775"/>
    <cellStyle name="通貨 2 2 5 3" xfId="1376"/>
    <cellStyle name="通貨 2 2 5 3 2" xfId="1377"/>
    <cellStyle name="通貨 2 2 5 3 2 2" xfId="1378"/>
    <cellStyle name="通貨 2 2 5 3 2 2 2" xfId="1379"/>
    <cellStyle name="通貨 2 2 5 3 2 2 2 2" xfId="4786"/>
    <cellStyle name="通貨 2 2 5 3 2 2 3" xfId="4785"/>
    <cellStyle name="通貨 2 2 5 3 2 3" xfId="1380"/>
    <cellStyle name="通貨 2 2 5 3 2 3 2" xfId="4787"/>
    <cellStyle name="通貨 2 2 5 3 2 4" xfId="4784"/>
    <cellStyle name="通貨 2 2 5 3 3" xfId="1381"/>
    <cellStyle name="通貨 2 2 5 3 3 2" xfId="1382"/>
    <cellStyle name="通貨 2 2 5 3 3 2 2" xfId="4789"/>
    <cellStyle name="通貨 2 2 5 3 3 3" xfId="4788"/>
    <cellStyle name="通貨 2 2 5 3 4" xfId="1383"/>
    <cellStyle name="通貨 2 2 5 3 4 2" xfId="4790"/>
    <cellStyle name="通貨 2 2 5 3 5" xfId="4783"/>
    <cellStyle name="通貨 2 2 5 4" xfId="1384"/>
    <cellStyle name="通貨 2 2 5 4 2" xfId="1385"/>
    <cellStyle name="通貨 2 2 5 4 2 2" xfId="1386"/>
    <cellStyle name="通貨 2 2 5 4 2 2 2" xfId="1387"/>
    <cellStyle name="通貨 2 2 5 4 2 2 2 2" xfId="4794"/>
    <cellStyle name="通貨 2 2 5 4 2 2 3" xfId="4793"/>
    <cellStyle name="通貨 2 2 5 4 2 3" xfId="1388"/>
    <cellStyle name="通貨 2 2 5 4 2 3 2" xfId="4795"/>
    <cellStyle name="通貨 2 2 5 4 2 4" xfId="4792"/>
    <cellStyle name="通貨 2 2 5 4 3" xfId="1389"/>
    <cellStyle name="通貨 2 2 5 4 3 2" xfId="1390"/>
    <cellStyle name="通貨 2 2 5 4 3 2 2" xfId="4797"/>
    <cellStyle name="通貨 2 2 5 4 3 3" xfId="4796"/>
    <cellStyle name="通貨 2 2 5 4 4" xfId="1391"/>
    <cellStyle name="通貨 2 2 5 4 4 2" xfId="4798"/>
    <cellStyle name="通貨 2 2 5 4 5" xfId="4791"/>
    <cellStyle name="通貨 2 2 5 5" xfId="1392"/>
    <cellStyle name="通貨 2 2 5 5 2" xfId="1393"/>
    <cellStyle name="通貨 2 2 5 5 2 2" xfId="1394"/>
    <cellStyle name="通貨 2 2 5 5 2 2 2" xfId="4801"/>
    <cellStyle name="通貨 2 2 5 5 2 3" xfId="4800"/>
    <cellStyle name="通貨 2 2 5 5 3" xfId="1395"/>
    <cellStyle name="通貨 2 2 5 5 3 2" xfId="4802"/>
    <cellStyle name="通貨 2 2 5 5 4" xfId="4799"/>
    <cellStyle name="通貨 2 2 5 6" xfId="1396"/>
    <cellStyle name="通貨 2 2 5 6 2" xfId="1397"/>
    <cellStyle name="通貨 2 2 5 6 2 2" xfId="4804"/>
    <cellStyle name="通貨 2 2 5 6 3" xfId="4803"/>
    <cellStyle name="通貨 2 2 5 7" xfId="1398"/>
    <cellStyle name="通貨 2 2 5 7 2" xfId="4805"/>
    <cellStyle name="通貨 2 2 5 8" xfId="4774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10"/>
    <cellStyle name="通貨 2 2 6 2 2 2 3" xfId="4809"/>
    <cellStyle name="通貨 2 2 6 2 2 3" xfId="1404"/>
    <cellStyle name="通貨 2 2 6 2 2 3 2" xfId="4811"/>
    <cellStyle name="通貨 2 2 6 2 2 4" xfId="4808"/>
    <cellStyle name="通貨 2 2 6 2 3" xfId="1405"/>
    <cellStyle name="通貨 2 2 6 2 3 2" xfId="1406"/>
    <cellStyle name="通貨 2 2 6 2 3 2 2" xfId="4813"/>
    <cellStyle name="通貨 2 2 6 2 3 3" xfId="4812"/>
    <cellStyle name="通貨 2 2 6 2 4" xfId="1407"/>
    <cellStyle name="通貨 2 2 6 2 4 2" xfId="4814"/>
    <cellStyle name="通貨 2 2 6 2 5" xfId="4807"/>
    <cellStyle name="通貨 2 2 6 3" xfId="1408"/>
    <cellStyle name="通貨 2 2 6 3 2" xfId="1409"/>
    <cellStyle name="通貨 2 2 6 3 2 2" xfId="1410"/>
    <cellStyle name="通貨 2 2 6 3 2 2 2" xfId="1411"/>
    <cellStyle name="通貨 2 2 6 3 2 2 2 2" xfId="4818"/>
    <cellStyle name="通貨 2 2 6 3 2 2 3" xfId="4817"/>
    <cellStyle name="通貨 2 2 6 3 2 3" xfId="1412"/>
    <cellStyle name="通貨 2 2 6 3 2 3 2" xfId="4819"/>
    <cellStyle name="通貨 2 2 6 3 2 4" xfId="4816"/>
    <cellStyle name="通貨 2 2 6 3 3" xfId="1413"/>
    <cellStyle name="通貨 2 2 6 3 3 2" xfId="1414"/>
    <cellStyle name="通貨 2 2 6 3 3 2 2" xfId="4821"/>
    <cellStyle name="通貨 2 2 6 3 3 3" xfId="4820"/>
    <cellStyle name="通貨 2 2 6 3 4" xfId="1415"/>
    <cellStyle name="通貨 2 2 6 3 4 2" xfId="4822"/>
    <cellStyle name="通貨 2 2 6 3 5" xfId="4815"/>
    <cellStyle name="通貨 2 2 6 4" xfId="1416"/>
    <cellStyle name="通貨 2 2 6 4 2" xfId="1417"/>
    <cellStyle name="通貨 2 2 6 4 2 2" xfId="1418"/>
    <cellStyle name="通貨 2 2 6 4 2 2 2" xfId="1419"/>
    <cellStyle name="通貨 2 2 6 4 2 2 2 2" xfId="4826"/>
    <cellStyle name="通貨 2 2 6 4 2 2 3" xfId="4825"/>
    <cellStyle name="通貨 2 2 6 4 2 3" xfId="1420"/>
    <cellStyle name="通貨 2 2 6 4 2 3 2" xfId="4827"/>
    <cellStyle name="通貨 2 2 6 4 2 4" xfId="4824"/>
    <cellStyle name="通貨 2 2 6 4 3" xfId="1421"/>
    <cellStyle name="通貨 2 2 6 4 3 2" xfId="1422"/>
    <cellStyle name="通貨 2 2 6 4 3 2 2" xfId="4829"/>
    <cellStyle name="通貨 2 2 6 4 3 3" xfId="4828"/>
    <cellStyle name="通貨 2 2 6 4 4" xfId="1423"/>
    <cellStyle name="通貨 2 2 6 4 4 2" xfId="4830"/>
    <cellStyle name="通貨 2 2 6 4 5" xfId="4823"/>
    <cellStyle name="通貨 2 2 6 5" xfId="1424"/>
    <cellStyle name="通貨 2 2 6 5 2" xfId="1425"/>
    <cellStyle name="通貨 2 2 6 5 2 2" xfId="1426"/>
    <cellStyle name="通貨 2 2 6 5 2 2 2" xfId="4833"/>
    <cellStyle name="通貨 2 2 6 5 2 3" xfId="4832"/>
    <cellStyle name="通貨 2 2 6 5 3" xfId="1427"/>
    <cellStyle name="通貨 2 2 6 5 3 2" xfId="4834"/>
    <cellStyle name="通貨 2 2 6 5 4" xfId="4831"/>
    <cellStyle name="通貨 2 2 6 6" xfId="1428"/>
    <cellStyle name="通貨 2 2 6 6 2" xfId="1429"/>
    <cellStyle name="通貨 2 2 6 6 2 2" xfId="4836"/>
    <cellStyle name="通貨 2 2 6 6 3" xfId="4835"/>
    <cellStyle name="通貨 2 2 6 7" xfId="1430"/>
    <cellStyle name="通貨 2 2 6 7 2" xfId="4837"/>
    <cellStyle name="通貨 2 2 6 8" xfId="4806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2"/>
    <cellStyle name="通貨 2 2 7 2 2 2 3" xfId="4841"/>
    <cellStyle name="通貨 2 2 7 2 2 3" xfId="1436"/>
    <cellStyle name="通貨 2 2 7 2 2 3 2" xfId="4843"/>
    <cellStyle name="通貨 2 2 7 2 2 4" xfId="4840"/>
    <cellStyle name="通貨 2 2 7 2 3" xfId="1437"/>
    <cellStyle name="通貨 2 2 7 2 3 2" xfId="1438"/>
    <cellStyle name="通貨 2 2 7 2 3 2 2" xfId="4845"/>
    <cellStyle name="通貨 2 2 7 2 3 3" xfId="4844"/>
    <cellStyle name="通貨 2 2 7 2 4" xfId="1439"/>
    <cellStyle name="通貨 2 2 7 2 4 2" xfId="4846"/>
    <cellStyle name="通貨 2 2 7 2 5" xfId="4839"/>
    <cellStyle name="通貨 2 2 7 3" xfId="1440"/>
    <cellStyle name="通貨 2 2 7 3 2" xfId="1441"/>
    <cellStyle name="通貨 2 2 7 3 2 2" xfId="1442"/>
    <cellStyle name="通貨 2 2 7 3 2 2 2" xfId="1443"/>
    <cellStyle name="通貨 2 2 7 3 2 2 2 2" xfId="4850"/>
    <cellStyle name="通貨 2 2 7 3 2 2 3" xfId="4849"/>
    <cellStyle name="通貨 2 2 7 3 2 3" xfId="1444"/>
    <cellStyle name="通貨 2 2 7 3 2 3 2" xfId="4851"/>
    <cellStyle name="通貨 2 2 7 3 2 4" xfId="4848"/>
    <cellStyle name="通貨 2 2 7 3 3" xfId="1445"/>
    <cellStyle name="通貨 2 2 7 3 3 2" xfId="1446"/>
    <cellStyle name="通貨 2 2 7 3 3 2 2" xfId="4853"/>
    <cellStyle name="通貨 2 2 7 3 3 3" xfId="4852"/>
    <cellStyle name="通貨 2 2 7 3 4" xfId="1447"/>
    <cellStyle name="通貨 2 2 7 3 4 2" xfId="4854"/>
    <cellStyle name="通貨 2 2 7 3 5" xfId="4847"/>
    <cellStyle name="通貨 2 2 7 4" xfId="1448"/>
    <cellStyle name="通貨 2 2 7 4 2" xfId="1449"/>
    <cellStyle name="通貨 2 2 7 4 2 2" xfId="1450"/>
    <cellStyle name="通貨 2 2 7 4 2 2 2" xfId="1451"/>
    <cellStyle name="通貨 2 2 7 4 2 2 2 2" xfId="4858"/>
    <cellStyle name="通貨 2 2 7 4 2 2 3" xfId="4857"/>
    <cellStyle name="通貨 2 2 7 4 2 3" xfId="1452"/>
    <cellStyle name="通貨 2 2 7 4 2 3 2" xfId="4859"/>
    <cellStyle name="通貨 2 2 7 4 2 4" xfId="4856"/>
    <cellStyle name="通貨 2 2 7 4 3" xfId="1453"/>
    <cellStyle name="通貨 2 2 7 4 3 2" xfId="1454"/>
    <cellStyle name="通貨 2 2 7 4 3 2 2" xfId="4861"/>
    <cellStyle name="通貨 2 2 7 4 3 3" xfId="4860"/>
    <cellStyle name="通貨 2 2 7 4 4" xfId="1455"/>
    <cellStyle name="通貨 2 2 7 4 4 2" xfId="4862"/>
    <cellStyle name="通貨 2 2 7 4 5" xfId="4855"/>
    <cellStyle name="通貨 2 2 7 5" xfId="1456"/>
    <cellStyle name="通貨 2 2 7 5 2" xfId="1457"/>
    <cellStyle name="通貨 2 2 7 5 2 2" xfId="1458"/>
    <cellStyle name="通貨 2 2 7 5 2 2 2" xfId="4865"/>
    <cellStyle name="通貨 2 2 7 5 2 3" xfId="4864"/>
    <cellStyle name="通貨 2 2 7 5 3" xfId="1459"/>
    <cellStyle name="通貨 2 2 7 5 3 2" xfId="4866"/>
    <cellStyle name="通貨 2 2 7 5 4" xfId="4863"/>
    <cellStyle name="通貨 2 2 7 6" xfId="1460"/>
    <cellStyle name="通貨 2 2 7 6 2" xfId="1461"/>
    <cellStyle name="通貨 2 2 7 6 2 2" xfId="4868"/>
    <cellStyle name="通貨 2 2 7 6 3" xfId="4867"/>
    <cellStyle name="通貨 2 2 7 7" xfId="1462"/>
    <cellStyle name="通貨 2 2 7 7 2" xfId="4869"/>
    <cellStyle name="通貨 2 2 7 8" xfId="4838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4"/>
    <cellStyle name="通貨 2 2 8 2 2 2 3" xfId="4873"/>
    <cellStyle name="通貨 2 2 8 2 2 3" xfId="1468"/>
    <cellStyle name="通貨 2 2 8 2 2 3 2" xfId="4875"/>
    <cellStyle name="通貨 2 2 8 2 2 4" xfId="4872"/>
    <cellStyle name="通貨 2 2 8 2 3" xfId="1469"/>
    <cellStyle name="通貨 2 2 8 2 3 2" xfId="1470"/>
    <cellStyle name="通貨 2 2 8 2 3 2 2" xfId="4877"/>
    <cellStyle name="通貨 2 2 8 2 3 3" xfId="4876"/>
    <cellStyle name="通貨 2 2 8 2 4" xfId="1471"/>
    <cellStyle name="通貨 2 2 8 2 4 2" xfId="4878"/>
    <cellStyle name="通貨 2 2 8 2 5" xfId="4871"/>
    <cellStyle name="通貨 2 2 8 3" xfId="1472"/>
    <cellStyle name="通貨 2 2 8 3 2" xfId="1473"/>
    <cellStyle name="通貨 2 2 8 3 2 2" xfId="1474"/>
    <cellStyle name="通貨 2 2 8 3 2 2 2" xfId="1475"/>
    <cellStyle name="通貨 2 2 8 3 2 2 2 2" xfId="4882"/>
    <cellStyle name="通貨 2 2 8 3 2 2 3" xfId="4881"/>
    <cellStyle name="通貨 2 2 8 3 2 3" xfId="1476"/>
    <cellStyle name="通貨 2 2 8 3 2 3 2" xfId="4883"/>
    <cellStyle name="通貨 2 2 8 3 2 4" xfId="4880"/>
    <cellStyle name="通貨 2 2 8 3 3" xfId="1477"/>
    <cellStyle name="通貨 2 2 8 3 3 2" xfId="1478"/>
    <cellStyle name="通貨 2 2 8 3 3 2 2" xfId="4885"/>
    <cellStyle name="通貨 2 2 8 3 3 3" xfId="4884"/>
    <cellStyle name="通貨 2 2 8 3 4" xfId="1479"/>
    <cellStyle name="通貨 2 2 8 3 4 2" xfId="4886"/>
    <cellStyle name="通貨 2 2 8 3 5" xfId="4879"/>
    <cellStyle name="通貨 2 2 8 4" xfId="1480"/>
    <cellStyle name="通貨 2 2 8 4 2" xfId="1481"/>
    <cellStyle name="通貨 2 2 8 4 2 2" xfId="1482"/>
    <cellStyle name="通貨 2 2 8 4 2 2 2" xfId="1483"/>
    <cellStyle name="通貨 2 2 8 4 2 2 2 2" xfId="4890"/>
    <cellStyle name="通貨 2 2 8 4 2 2 3" xfId="4889"/>
    <cellStyle name="通貨 2 2 8 4 2 3" xfId="1484"/>
    <cellStyle name="通貨 2 2 8 4 2 3 2" xfId="4891"/>
    <cellStyle name="通貨 2 2 8 4 2 4" xfId="4888"/>
    <cellStyle name="通貨 2 2 8 4 3" xfId="1485"/>
    <cellStyle name="通貨 2 2 8 4 3 2" xfId="1486"/>
    <cellStyle name="通貨 2 2 8 4 3 2 2" xfId="4893"/>
    <cellStyle name="通貨 2 2 8 4 3 3" xfId="4892"/>
    <cellStyle name="通貨 2 2 8 4 4" xfId="1487"/>
    <cellStyle name="通貨 2 2 8 4 4 2" xfId="4894"/>
    <cellStyle name="通貨 2 2 8 4 5" xfId="4887"/>
    <cellStyle name="通貨 2 2 8 5" xfId="1488"/>
    <cellStyle name="通貨 2 2 8 5 2" xfId="1489"/>
    <cellStyle name="通貨 2 2 8 5 2 2" xfId="1490"/>
    <cellStyle name="通貨 2 2 8 5 2 2 2" xfId="4897"/>
    <cellStyle name="通貨 2 2 8 5 2 3" xfId="4896"/>
    <cellStyle name="通貨 2 2 8 5 3" xfId="1491"/>
    <cellStyle name="通貨 2 2 8 5 3 2" xfId="4898"/>
    <cellStyle name="通貨 2 2 8 5 4" xfId="4895"/>
    <cellStyle name="通貨 2 2 8 6" xfId="1492"/>
    <cellStyle name="通貨 2 2 8 6 2" xfId="1493"/>
    <cellStyle name="通貨 2 2 8 6 2 2" xfId="4900"/>
    <cellStyle name="通貨 2 2 8 6 3" xfId="4899"/>
    <cellStyle name="通貨 2 2 8 7" xfId="1494"/>
    <cellStyle name="通貨 2 2 8 7 2" xfId="4901"/>
    <cellStyle name="通貨 2 2 8 8" xfId="4870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6"/>
    <cellStyle name="通貨 2 2 9 2 2 2 3" xfId="4905"/>
    <cellStyle name="通貨 2 2 9 2 2 3" xfId="1500"/>
    <cellStyle name="通貨 2 2 9 2 2 3 2" xfId="4907"/>
    <cellStyle name="通貨 2 2 9 2 2 4" xfId="4904"/>
    <cellStyle name="通貨 2 2 9 2 3" xfId="1501"/>
    <cellStyle name="通貨 2 2 9 2 3 2" xfId="1502"/>
    <cellStyle name="通貨 2 2 9 2 3 2 2" xfId="4909"/>
    <cellStyle name="通貨 2 2 9 2 3 3" xfId="4908"/>
    <cellStyle name="通貨 2 2 9 2 4" xfId="1503"/>
    <cellStyle name="通貨 2 2 9 2 4 2" xfId="4910"/>
    <cellStyle name="通貨 2 2 9 2 5" xfId="4903"/>
    <cellStyle name="通貨 2 2 9 3" xfId="1504"/>
    <cellStyle name="通貨 2 2 9 3 2" xfId="1505"/>
    <cellStyle name="通貨 2 2 9 3 2 2" xfId="1506"/>
    <cellStyle name="通貨 2 2 9 3 2 2 2" xfId="1507"/>
    <cellStyle name="通貨 2 2 9 3 2 2 2 2" xfId="4914"/>
    <cellStyle name="通貨 2 2 9 3 2 2 3" xfId="4913"/>
    <cellStyle name="通貨 2 2 9 3 2 3" xfId="1508"/>
    <cellStyle name="通貨 2 2 9 3 2 3 2" xfId="4915"/>
    <cellStyle name="通貨 2 2 9 3 2 4" xfId="4912"/>
    <cellStyle name="通貨 2 2 9 3 3" xfId="1509"/>
    <cellStyle name="通貨 2 2 9 3 3 2" xfId="1510"/>
    <cellStyle name="通貨 2 2 9 3 3 2 2" xfId="4917"/>
    <cellStyle name="通貨 2 2 9 3 3 3" xfId="4916"/>
    <cellStyle name="通貨 2 2 9 3 4" xfId="1511"/>
    <cellStyle name="通貨 2 2 9 3 4 2" xfId="4918"/>
    <cellStyle name="通貨 2 2 9 3 5" xfId="4911"/>
    <cellStyle name="通貨 2 2 9 4" xfId="1512"/>
    <cellStyle name="通貨 2 2 9 4 2" xfId="1513"/>
    <cellStyle name="通貨 2 2 9 4 2 2" xfId="1514"/>
    <cellStyle name="通貨 2 2 9 4 2 2 2" xfId="1515"/>
    <cellStyle name="通貨 2 2 9 4 2 2 2 2" xfId="4922"/>
    <cellStyle name="通貨 2 2 9 4 2 2 3" xfId="4921"/>
    <cellStyle name="通貨 2 2 9 4 2 3" xfId="1516"/>
    <cellStyle name="通貨 2 2 9 4 2 3 2" xfId="4923"/>
    <cellStyle name="通貨 2 2 9 4 2 4" xfId="4920"/>
    <cellStyle name="通貨 2 2 9 4 3" xfId="1517"/>
    <cellStyle name="通貨 2 2 9 4 3 2" xfId="1518"/>
    <cellStyle name="通貨 2 2 9 4 3 2 2" xfId="4925"/>
    <cellStyle name="通貨 2 2 9 4 3 3" xfId="4924"/>
    <cellStyle name="通貨 2 2 9 4 4" xfId="1519"/>
    <cellStyle name="通貨 2 2 9 4 4 2" xfId="4926"/>
    <cellStyle name="通貨 2 2 9 4 5" xfId="4919"/>
    <cellStyle name="通貨 2 2 9 5" xfId="1520"/>
    <cellStyle name="通貨 2 2 9 5 2" xfId="1521"/>
    <cellStyle name="通貨 2 2 9 5 2 2" xfId="1522"/>
    <cellStyle name="通貨 2 2 9 5 2 2 2" xfId="4929"/>
    <cellStyle name="通貨 2 2 9 5 2 3" xfId="4928"/>
    <cellStyle name="通貨 2 2 9 5 3" xfId="1523"/>
    <cellStyle name="通貨 2 2 9 5 3 2" xfId="4930"/>
    <cellStyle name="通貨 2 2 9 5 4" xfId="4927"/>
    <cellStyle name="通貨 2 2 9 6" xfId="1524"/>
    <cellStyle name="通貨 2 2 9 6 2" xfId="1525"/>
    <cellStyle name="通貨 2 2 9 6 2 2" xfId="4932"/>
    <cellStyle name="通貨 2 2 9 6 3" xfId="4931"/>
    <cellStyle name="通貨 2 2 9 7" xfId="1526"/>
    <cellStyle name="通貨 2 2 9 7 2" xfId="4933"/>
    <cellStyle name="通貨 2 2 9 8" xfId="4902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8"/>
    <cellStyle name="通貨 2 3 10 2 2 3" xfId="4937"/>
    <cellStyle name="通貨 2 3 10 2 3" xfId="1532"/>
    <cellStyle name="通貨 2 3 10 2 3 2" xfId="4939"/>
    <cellStyle name="通貨 2 3 10 2 4" xfId="4936"/>
    <cellStyle name="通貨 2 3 10 3" xfId="1533"/>
    <cellStyle name="通貨 2 3 10 3 2" xfId="1534"/>
    <cellStyle name="通貨 2 3 10 3 2 2" xfId="4941"/>
    <cellStyle name="通貨 2 3 10 3 3" xfId="4940"/>
    <cellStyle name="通貨 2 3 10 4" xfId="1535"/>
    <cellStyle name="通貨 2 3 10 4 2" xfId="4942"/>
    <cellStyle name="通貨 2 3 10 5" xfId="4935"/>
    <cellStyle name="通貨 2 3 11" xfId="1536"/>
    <cellStyle name="通貨 2 3 11 2" xfId="1537"/>
    <cellStyle name="通貨 2 3 11 2 2" xfId="1538"/>
    <cellStyle name="通貨 2 3 11 2 2 2" xfId="1539"/>
    <cellStyle name="通貨 2 3 11 2 2 2 2" xfId="4946"/>
    <cellStyle name="通貨 2 3 11 2 2 3" xfId="4945"/>
    <cellStyle name="通貨 2 3 11 2 3" xfId="1540"/>
    <cellStyle name="通貨 2 3 11 2 3 2" xfId="4947"/>
    <cellStyle name="通貨 2 3 11 2 4" xfId="4944"/>
    <cellStyle name="通貨 2 3 11 3" xfId="1541"/>
    <cellStyle name="通貨 2 3 11 3 2" xfId="1542"/>
    <cellStyle name="通貨 2 3 11 3 2 2" xfId="4949"/>
    <cellStyle name="通貨 2 3 11 3 3" xfId="4948"/>
    <cellStyle name="通貨 2 3 11 4" xfId="1543"/>
    <cellStyle name="通貨 2 3 11 4 2" xfId="4950"/>
    <cellStyle name="通貨 2 3 11 5" xfId="4943"/>
    <cellStyle name="通貨 2 3 12" xfId="1544"/>
    <cellStyle name="通貨 2 3 12 2" xfId="1545"/>
    <cellStyle name="通貨 2 3 12 2 2" xfId="1546"/>
    <cellStyle name="通貨 2 3 12 2 2 2" xfId="1547"/>
    <cellStyle name="通貨 2 3 12 2 2 2 2" xfId="4954"/>
    <cellStyle name="通貨 2 3 12 2 2 3" xfId="4953"/>
    <cellStyle name="通貨 2 3 12 2 3" xfId="1548"/>
    <cellStyle name="通貨 2 3 12 2 3 2" xfId="4955"/>
    <cellStyle name="通貨 2 3 12 2 4" xfId="4952"/>
    <cellStyle name="通貨 2 3 12 3" xfId="1549"/>
    <cellStyle name="通貨 2 3 12 3 2" xfId="1550"/>
    <cellStyle name="通貨 2 3 12 3 2 2" xfId="4957"/>
    <cellStyle name="通貨 2 3 12 3 3" xfId="4956"/>
    <cellStyle name="通貨 2 3 12 4" xfId="1551"/>
    <cellStyle name="通貨 2 3 12 4 2" xfId="4958"/>
    <cellStyle name="通貨 2 3 12 5" xfId="4951"/>
    <cellStyle name="通貨 2 3 13" xfId="1552"/>
    <cellStyle name="通貨 2 3 13 2" xfId="1553"/>
    <cellStyle name="通貨 2 3 13 2 2" xfId="1554"/>
    <cellStyle name="通貨 2 3 13 2 2 2" xfId="4961"/>
    <cellStyle name="通貨 2 3 13 2 3" xfId="4960"/>
    <cellStyle name="通貨 2 3 13 3" xfId="1555"/>
    <cellStyle name="通貨 2 3 13 3 2" xfId="4962"/>
    <cellStyle name="通貨 2 3 13 4" xfId="4959"/>
    <cellStyle name="通貨 2 3 14" xfId="1556"/>
    <cellStyle name="通貨 2 3 14 2" xfId="1557"/>
    <cellStyle name="通貨 2 3 14 2 2" xfId="4964"/>
    <cellStyle name="通貨 2 3 14 3" xfId="4963"/>
    <cellStyle name="通貨 2 3 15" xfId="1558"/>
    <cellStyle name="通貨 2 3 15 2" xfId="4965"/>
    <cellStyle name="通貨 2 3 16" xfId="4934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70"/>
    <cellStyle name="通貨 2 3 2 10 2 2 3" xfId="4969"/>
    <cellStyle name="通貨 2 3 2 10 2 3" xfId="1564"/>
    <cellStyle name="通貨 2 3 2 10 2 3 2" xfId="4971"/>
    <cellStyle name="通貨 2 3 2 10 2 4" xfId="4968"/>
    <cellStyle name="通貨 2 3 2 10 3" xfId="1565"/>
    <cellStyle name="通貨 2 3 2 10 3 2" xfId="1566"/>
    <cellStyle name="通貨 2 3 2 10 3 2 2" xfId="4973"/>
    <cellStyle name="通貨 2 3 2 10 3 3" xfId="4972"/>
    <cellStyle name="通貨 2 3 2 10 4" xfId="1567"/>
    <cellStyle name="通貨 2 3 2 10 4 2" xfId="4974"/>
    <cellStyle name="通貨 2 3 2 10 5" xfId="4967"/>
    <cellStyle name="通貨 2 3 2 11" xfId="1568"/>
    <cellStyle name="通貨 2 3 2 11 2" xfId="1569"/>
    <cellStyle name="通貨 2 3 2 11 2 2" xfId="1570"/>
    <cellStyle name="通貨 2 3 2 11 2 2 2" xfId="4977"/>
    <cellStyle name="通貨 2 3 2 11 2 3" xfId="4976"/>
    <cellStyle name="通貨 2 3 2 11 3" xfId="1571"/>
    <cellStyle name="通貨 2 3 2 11 3 2" xfId="4978"/>
    <cellStyle name="通貨 2 3 2 11 4" xfId="4975"/>
    <cellStyle name="通貨 2 3 2 12" xfId="1572"/>
    <cellStyle name="通貨 2 3 2 12 2" xfId="1573"/>
    <cellStyle name="通貨 2 3 2 12 2 2" xfId="4980"/>
    <cellStyle name="通貨 2 3 2 12 3" xfId="4979"/>
    <cellStyle name="通貨 2 3 2 13" xfId="1574"/>
    <cellStyle name="通貨 2 3 2 13 2" xfId="4981"/>
    <cellStyle name="通貨 2 3 2 14" xfId="4966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6"/>
    <cellStyle name="通貨 2 3 2 2 2 2 2 3" xfId="4985"/>
    <cellStyle name="通貨 2 3 2 2 2 2 3" xfId="1580"/>
    <cellStyle name="通貨 2 3 2 2 2 2 3 2" xfId="4987"/>
    <cellStyle name="通貨 2 3 2 2 2 2 4" xfId="4984"/>
    <cellStyle name="通貨 2 3 2 2 2 3" xfId="1581"/>
    <cellStyle name="通貨 2 3 2 2 2 3 2" xfId="1582"/>
    <cellStyle name="通貨 2 3 2 2 2 3 2 2" xfId="4989"/>
    <cellStyle name="通貨 2 3 2 2 2 3 3" xfId="4988"/>
    <cellStyle name="通貨 2 3 2 2 2 4" xfId="1583"/>
    <cellStyle name="通貨 2 3 2 2 2 4 2" xfId="4990"/>
    <cellStyle name="通貨 2 3 2 2 2 5" xfId="4983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4"/>
    <cellStyle name="通貨 2 3 2 2 3 2 2 3" xfId="4993"/>
    <cellStyle name="通貨 2 3 2 2 3 2 3" xfId="1588"/>
    <cellStyle name="通貨 2 3 2 2 3 2 3 2" xfId="4995"/>
    <cellStyle name="通貨 2 3 2 2 3 2 4" xfId="4992"/>
    <cellStyle name="通貨 2 3 2 2 3 3" xfId="1589"/>
    <cellStyle name="通貨 2 3 2 2 3 3 2" xfId="1590"/>
    <cellStyle name="通貨 2 3 2 2 3 3 2 2" xfId="4997"/>
    <cellStyle name="通貨 2 3 2 2 3 3 3" xfId="4996"/>
    <cellStyle name="通貨 2 3 2 2 3 4" xfId="1591"/>
    <cellStyle name="通貨 2 3 2 2 3 4 2" xfId="4998"/>
    <cellStyle name="通貨 2 3 2 2 3 5" xfId="4991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2"/>
    <cellStyle name="通貨 2 3 2 2 4 2 2 3" xfId="5001"/>
    <cellStyle name="通貨 2 3 2 2 4 2 3" xfId="1596"/>
    <cellStyle name="通貨 2 3 2 2 4 2 3 2" xfId="5003"/>
    <cellStyle name="通貨 2 3 2 2 4 2 4" xfId="5000"/>
    <cellStyle name="通貨 2 3 2 2 4 3" xfId="1597"/>
    <cellStyle name="通貨 2 3 2 2 4 3 2" xfId="1598"/>
    <cellStyle name="通貨 2 3 2 2 4 3 2 2" xfId="5005"/>
    <cellStyle name="通貨 2 3 2 2 4 3 3" xfId="5004"/>
    <cellStyle name="通貨 2 3 2 2 4 4" xfId="1599"/>
    <cellStyle name="通貨 2 3 2 2 4 4 2" xfId="5006"/>
    <cellStyle name="通貨 2 3 2 2 4 5" xfId="4999"/>
    <cellStyle name="通貨 2 3 2 2 5" xfId="1600"/>
    <cellStyle name="通貨 2 3 2 2 5 2" xfId="1601"/>
    <cellStyle name="通貨 2 3 2 2 5 2 2" xfId="1602"/>
    <cellStyle name="通貨 2 3 2 2 5 2 2 2" xfId="5009"/>
    <cellStyle name="通貨 2 3 2 2 5 2 3" xfId="5008"/>
    <cellStyle name="通貨 2 3 2 2 5 3" xfId="1603"/>
    <cellStyle name="通貨 2 3 2 2 5 3 2" xfId="5010"/>
    <cellStyle name="通貨 2 3 2 2 5 4" xfId="5007"/>
    <cellStyle name="通貨 2 3 2 2 6" xfId="1604"/>
    <cellStyle name="通貨 2 3 2 2 6 2" xfId="1605"/>
    <cellStyle name="通貨 2 3 2 2 6 2 2" xfId="5012"/>
    <cellStyle name="通貨 2 3 2 2 6 3" xfId="5011"/>
    <cellStyle name="通貨 2 3 2 2 7" xfId="1606"/>
    <cellStyle name="通貨 2 3 2 2 7 2" xfId="5013"/>
    <cellStyle name="通貨 2 3 2 2 8" xfId="4982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8"/>
    <cellStyle name="通貨 2 3 2 3 2 2 2 3" xfId="5017"/>
    <cellStyle name="通貨 2 3 2 3 2 2 3" xfId="1612"/>
    <cellStyle name="通貨 2 3 2 3 2 2 3 2" xfId="5019"/>
    <cellStyle name="通貨 2 3 2 3 2 2 4" xfId="5016"/>
    <cellStyle name="通貨 2 3 2 3 2 3" xfId="1613"/>
    <cellStyle name="通貨 2 3 2 3 2 3 2" xfId="1614"/>
    <cellStyle name="通貨 2 3 2 3 2 3 2 2" xfId="5021"/>
    <cellStyle name="通貨 2 3 2 3 2 3 3" xfId="5020"/>
    <cellStyle name="通貨 2 3 2 3 2 4" xfId="1615"/>
    <cellStyle name="通貨 2 3 2 3 2 4 2" xfId="5022"/>
    <cellStyle name="通貨 2 3 2 3 2 5" xfId="5015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6"/>
    <cellStyle name="通貨 2 3 2 3 3 2 2 3" xfId="5025"/>
    <cellStyle name="通貨 2 3 2 3 3 2 3" xfId="1620"/>
    <cellStyle name="通貨 2 3 2 3 3 2 3 2" xfId="5027"/>
    <cellStyle name="通貨 2 3 2 3 3 2 4" xfId="5024"/>
    <cellStyle name="通貨 2 3 2 3 3 3" xfId="1621"/>
    <cellStyle name="通貨 2 3 2 3 3 3 2" xfId="1622"/>
    <cellStyle name="通貨 2 3 2 3 3 3 2 2" xfId="5029"/>
    <cellStyle name="通貨 2 3 2 3 3 3 3" xfId="5028"/>
    <cellStyle name="通貨 2 3 2 3 3 4" xfId="1623"/>
    <cellStyle name="通貨 2 3 2 3 3 4 2" xfId="5030"/>
    <cellStyle name="通貨 2 3 2 3 3 5" xfId="5023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4"/>
    <cellStyle name="通貨 2 3 2 3 4 2 2 3" xfId="5033"/>
    <cellStyle name="通貨 2 3 2 3 4 2 3" xfId="1628"/>
    <cellStyle name="通貨 2 3 2 3 4 2 3 2" xfId="5035"/>
    <cellStyle name="通貨 2 3 2 3 4 2 4" xfId="5032"/>
    <cellStyle name="通貨 2 3 2 3 4 3" xfId="1629"/>
    <cellStyle name="通貨 2 3 2 3 4 3 2" xfId="1630"/>
    <cellStyle name="通貨 2 3 2 3 4 3 2 2" xfId="5037"/>
    <cellStyle name="通貨 2 3 2 3 4 3 3" xfId="5036"/>
    <cellStyle name="通貨 2 3 2 3 4 4" xfId="1631"/>
    <cellStyle name="通貨 2 3 2 3 4 4 2" xfId="5038"/>
    <cellStyle name="通貨 2 3 2 3 4 5" xfId="5031"/>
    <cellStyle name="通貨 2 3 2 3 5" xfId="1632"/>
    <cellStyle name="通貨 2 3 2 3 5 2" xfId="1633"/>
    <cellStyle name="通貨 2 3 2 3 5 2 2" xfId="1634"/>
    <cellStyle name="通貨 2 3 2 3 5 2 2 2" xfId="5041"/>
    <cellStyle name="通貨 2 3 2 3 5 2 3" xfId="5040"/>
    <cellStyle name="通貨 2 3 2 3 5 3" xfId="1635"/>
    <cellStyle name="通貨 2 3 2 3 5 3 2" xfId="5042"/>
    <cellStyle name="通貨 2 3 2 3 5 4" xfId="5039"/>
    <cellStyle name="通貨 2 3 2 3 6" xfId="1636"/>
    <cellStyle name="通貨 2 3 2 3 6 2" xfId="1637"/>
    <cellStyle name="通貨 2 3 2 3 6 2 2" xfId="5044"/>
    <cellStyle name="通貨 2 3 2 3 6 3" xfId="5043"/>
    <cellStyle name="通貨 2 3 2 3 7" xfId="1638"/>
    <cellStyle name="通貨 2 3 2 3 7 2" xfId="5045"/>
    <cellStyle name="通貨 2 3 2 3 8" xfId="5014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50"/>
    <cellStyle name="通貨 2 3 2 4 2 2 2 3" xfId="5049"/>
    <cellStyle name="通貨 2 3 2 4 2 2 3" xfId="1644"/>
    <cellStyle name="通貨 2 3 2 4 2 2 3 2" xfId="5051"/>
    <cellStyle name="通貨 2 3 2 4 2 2 4" xfId="5048"/>
    <cellStyle name="通貨 2 3 2 4 2 3" xfId="1645"/>
    <cellStyle name="通貨 2 3 2 4 2 3 2" xfId="1646"/>
    <cellStyle name="通貨 2 3 2 4 2 3 2 2" xfId="5053"/>
    <cellStyle name="通貨 2 3 2 4 2 3 3" xfId="5052"/>
    <cellStyle name="通貨 2 3 2 4 2 4" xfId="1647"/>
    <cellStyle name="通貨 2 3 2 4 2 4 2" xfId="5054"/>
    <cellStyle name="通貨 2 3 2 4 2 5" xfId="5047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8"/>
    <cellStyle name="通貨 2 3 2 4 3 2 2 3" xfId="5057"/>
    <cellStyle name="通貨 2 3 2 4 3 2 3" xfId="1652"/>
    <cellStyle name="通貨 2 3 2 4 3 2 3 2" xfId="5059"/>
    <cellStyle name="通貨 2 3 2 4 3 2 4" xfId="5056"/>
    <cellStyle name="通貨 2 3 2 4 3 3" xfId="1653"/>
    <cellStyle name="通貨 2 3 2 4 3 3 2" xfId="1654"/>
    <cellStyle name="通貨 2 3 2 4 3 3 2 2" xfId="5061"/>
    <cellStyle name="通貨 2 3 2 4 3 3 3" xfId="5060"/>
    <cellStyle name="通貨 2 3 2 4 3 4" xfId="1655"/>
    <cellStyle name="通貨 2 3 2 4 3 4 2" xfId="5062"/>
    <cellStyle name="通貨 2 3 2 4 3 5" xfId="5055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6"/>
    <cellStyle name="通貨 2 3 2 4 4 2 2 3" xfId="5065"/>
    <cellStyle name="通貨 2 3 2 4 4 2 3" xfId="1660"/>
    <cellStyle name="通貨 2 3 2 4 4 2 3 2" xfId="5067"/>
    <cellStyle name="通貨 2 3 2 4 4 2 4" xfId="5064"/>
    <cellStyle name="通貨 2 3 2 4 4 3" xfId="1661"/>
    <cellStyle name="通貨 2 3 2 4 4 3 2" xfId="1662"/>
    <cellStyle name="通貨 2 3 2 4 4 3 2 2" xfId="5069"/>
    <cellStyle name="通貨 2 3 2 4 4 3 3" xfId="5068"/>
    <cellStyle name="通貨 2 3 2 4 4 4" xfId="1663"/>
    <cellStyle name="通貨 2 3 2 4 4 4 2" xfId="5070"/>
    <cellStyle name="通貨 2 3 2 4 4 5" xfId="5063"/>
    <cellStyle name="通貨 2 3 2 4 5" xfId="1664"/>
    <cellStyle name="通貨 2 3 2 4 5 2" xfId="1665"/>
    <cellStyle name="通貨 2 3 2 4 5 2 2" xfId="1666"/>
    <cellStyle name="通貨 2 3 2 4 5 2 2 2" xfId="5073"/>
    <cellStyle name="通貨 2 3 2 4 5 2 3" xfId="5072"/>
    <cellStyle name="通貨 2 3 2 4 5 3" xfId="1667"/>
    <cellStyle name="通貨 2 3 2 4 5 3 2" xfId="5074"/>
    <cellStyle name="通貨 2 3 2 4 5 4" xfId="5071"/>
    <cellStyle name="通貨 2 3 2 4 6" xfId="1668"/>
    <cellStyle name="通貨 2 3 2 4 6 2" xfId="1669"/>
    <cellStyle name="通貨 2 3 2 4 6 2 2" xfId="5076"/>
    <cellStyle name="通貨 2 3 2 4 6 3" xfId="5075"/>
    <cellStyle name="通貨 2 3 2 4 7" xfId="1670"/>
    <cellStyle name="通貨 2 3 2 4 7 2" xfId="5077"/>
    <cellStyle name="通貨 2 3 2 4 8" xfId="5046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2"/>
    <cellStyle name="通貨 2 3 2 5 2 2 2 3" xfId="5081"/>
    <cellStyle name="通貨 2 3 2 5 2 2 3" xfId="1676"/>
    <cellStyle name="通貨 2 3 2 5 2 2 3 2" xfId="5083"/>
    <cellStyle name="通貨 2 3 2 5 2 2 4" xfId="5080"/>
    <cellStyle name="通貨 2 3 2 5 2 3" xfId="1677"/>
    <cellStyle name="通貨 2 3 2 5 2 3 2" xfId="1678"/>
    <cellStyle name="通貨 2 3 2 5 2 3 2 2" xfId="5085"/>
    <cellStyle name="通貨 2 3 2 5 2 3 3" xfId="5084"/>
    <cellStyle name="通貨 2 3 2 5 2 4" xfId="1679"/>
    <cellStyle name="通貨 2 3 2 5 2 4 2" xfId="5086"/>
    <cellStyle name="通貨 2 3 2 5 2 5" xfId="5079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90"/>
    <cellStyle name="通貨 2 3 2 5 3 2 2 3" xfId="5089"/>
    <cellStyle name="通貨 2 3 2 5 3 2 3" xfId="1684"/>
    <cellStyle name="通貨 2 3 2 5 3 2 3 2" xfId="5091"/>
    <cellStyle name="通貨 2 3 2 5 3 2 4" xfId="5088"/>
    <cellStyle name="通貨 2 3 2 5 3 3" xfId="1685"/>
    <cellStyle name="通貨 2 3 2 5 3 3 2" xfId="1686"/>
    <cellStyle name="通貨 2 3 2 5 3 3 2 2" xfId="5093"/>
    <cellStyle name="通貨 2 3 2 5 3 3 3" xfId="5092"/>
    <cellStyle name="通貨 2 3 2 5 3 4" xfId="1687"/>
    <cellStyle name="通貨 2 3 2 5 3 4 2" xfId="5094"/>
    <cellStyle name="通貨 2 3 2 5 3 5" xfId="5087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8"/>
    <cellStyle name="通貨 2 3 2 5 4 2 2 3" xfId="5097"/>
    <cellStyle name="通貨 2 3 2 5 4 2 3" xfId="1692"/>
    <cellStyle name="通貨 2 3 2 5 4 2 3 2" xfId="5099"/>
    <cellStyle name="通貨 2 3 2 5 4 2 4" xfId="5096"/>
    <cellStyle name="通貨 2 3 2 5 4 3" xfId="1693"/>
    <cellStyle name="通貨 2 3 2 5 4 3 2" xfId="1694"/>
    <cellStyle name="通貨 2 3 2 5 4 3 2 2" xfId="5101"/>
    <cellStyle name="通貨 2 3 2 5 4 3 3" xfId="5100"/>
    <cellStyle name="通貨 2 3 2 5 4 4" xfId="1695"/>
    <cellStyle name="通貨 2 3 2 5 4 4 2" xfId="5102"/>
    <cellStyle name="通貨 2 3 2 5 4 5" xfId="5095"/>
    <cellStyle name="通貨 2 3 2 5 5" xfId="1696"/>
    <cellStyle name="通貨 2 3 2 5 5 2" xfId="1697"/>
    <cellStyle name="通貨 2 3 2 5 5 2 2" xfId="1698"/>
    <cellStyle name="通貨 2 3 2 5 5 2 2 2" xfId="5105"/>
    <cellStyle name="通貨 2 3 2 5 5 2 3" xfId="5104"/>
    <cellStyle name="通貨 2 3 2 5 5 3" xfId="1699"/>
    <cellStyle name="通貨 2 3 2 5 5 3 2" xfId="5106"/>
    <cellStyle name="通貨 2 3 2 5 5 4" xfId="5103"/>
    <cellStyle name="通貨 2 3 2 5 6" xfId="1700"/>
    <cellStyle name="通貨 2 3 2 5 6 2" xfId="1701"/>
    <cellStyle name="通貨 2 3 2 5 6 2 2" xfId="5108"/>
    <cellStyle name="通貨 2 3 2 5 6 3" xfId="5107"/>
    <cellStyle name="通貨 2 3 2 5 7" xfId="1702"/>
    <cellStyle name="通貨 2 3 2 5 7 2" xfId="5109"/>
    <cellStyle name="通貨 2 3 2 5 8" xfId="5078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4"/>
    <cellStyle name="通貨 2 3 2 6 2 2 2 3" xfId="5113"/>
    <cellStyle name="通貨 2 3 2 6 2 2 3" xfId="1708"/>
    <cellStyle name="通貨 2 3 2 6 2 2 3 2" xfId="5115"/>
    <cellStyle name="通貨 2 3 2 6 2 2 4" xfId="5112"/>
    <cellStyle name="通貨 2 3 2 6 2 3" xfId="1709"/>
    <cellStyle name="通貨 2 3 2 6 2 3 2" xfId="1710"/>
    <cellStyle name="通貨 2 3 2 6 2 3 2 2" xfId="5117"/>
    <cellStyle name="通貨 2 3 2 6 2 3 3" xfId="5116"/>
    <cellStyle name="通貨 2 3 2 6 2 4" xfId="1711"/>
    <cellStyle name="通貨 2 3 2 6 2 4 2" xfId="5118"/>
    <cellStyle name="通貨 2 3 2 6 2 5" xfId="5111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2"/>
    <cellStyle name="通貨 2 3 2 6 3 2 2 3" xfId="5121"/>
    <cellStyle name="通貨 2 3 2 6 3 2 3" xfId="1716"/>
    <cellStyle name="通貨 2 3 2 6 3 2 3 2" xfId="5123"/>
    <cellStyle name="通貨 2 3 2 6 3 2 4" xfId="5120"/>
    <cellStyle name="通貨 2 3 2 6 3 3" xfId="1717"/>
    <cellStyle name="通貨 2 3 2 6 3 3 2" xfId="1718"/>
    <cellStyle name="通貨 2 3 2 6 3 3 2 2" xfId="5125"/>
    <cellStyle name="通貨 2 3 2 6 3 3 3" xfId="5124"/>
    <cellStyle name="通貨 2 3 2 6 3 4" xfId="1719"/>
    <cellStyle name="通貨 2 3 2 6 3 4 2" xfId="5126"/>
    <cellStyle name="通貨 2 3 2 6 3 5" xfId="5119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30"/>
    <cellStyle name="通貨 2 3 2 6 4 2 2 3" xfId="5129"/>
    <cellStyle name="通貨 2 3 2 6 4 2 3" xfId="1724"/>
    <cellStyle name="通貨 2 3 2 6 4 2 3 2" xfId="5131"/>
    <cellStyle name="通貨 2 3 2 6 4 2 4" xfId="5128"/>
    <cellStyle name="通貨 2 3 2 6 4 3" xfId="1725"/>
    <cellStyle name="通貨 2 3 2 6 4 3 2" xfId="1726"/>
    <cellStyle name="通貨 2 3 2 6 4 3 2 2" xfId="5133"/>
    <cellStyle name="通貨 2 3 2 6 4 3 3" xfId="5132"/>
    <cellStyle name="通貨 2 3 2 6 4 4" xfId="1727"/>
    <cellStyle name="通貨 2 3 2 6 4 4 2" xfId="5134"/>
    <cellStyle name="通貨 2 3 2 6 4 5" xfId="5127"/>
    <cellStyle name="通貨 2 3 2 6 5" xfId="1728"/>
    <cellStyle name="通貨 2 3 2 6 5 2" xfId="1729"/>
    <cellStyle name="通貨 2 3 2 6 5 2 2" xfId="1730"/>
    <cellStyle name="通貨 2 3 2 6 5 2 2 2" xfId="5137"/>
    <cellStyle name="通貨 2 3 2 6 5 2 3" xfId="5136"/>
    <cellStyle name="通貨 2 3 2 6 5 3" xfId="1731"/>
    <cellStyle name="通貨 2 3 2 6 5 3 2" xfId="5138"/>
    <cellStyle name="通貨 2 3 2 6 5 4" xfId="5135"/>
    <cellStyle name="通貨 2 3 2 6 6" xfId="1732"/>
    <cellStyle name="通貨 2 3 2 6 6 2" xfId="1733"/>
    <cellStyle name="通貨 2 3 2 6 6 2 2" xfId="5140"/>
    <cellStyle name="通貨 2 3 2 6 6 3" xfId="5139"/>
    <cellStyle name="通貨 2 3 2 6 7" xfId="1734"/>
    <cellStyle name="通貨 2 3 2 6 7 2" xfId="5141"/>
    <cellStyle name="通貨 2 3 2 6 8" xfId="5110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6"/>
    <cellStyle name="通貨 2 3 2 7 2 2 2 3" xfId="5145"/>
    <cellStyle name="通貨 2 3 2 7 2 2 3" xfId="1740"/>
    <cellStyle name="通貨 2 3 2 7 2 2 3 2" xfId="5147"/>
    <cellStyle name="通貨 2 3 2 7 2 2 4" xfId="5144"/>
    <cellStyle name="通貨 2 3 2 7 2 3" xfId="1741"/>
    <cellStyle name="通貨 2 3 2 7 2 3 2" xfId="1742"/>
    <cellStyle name="通貨 2 3 2 7 2 3 2 2" xfId="5149"/>
    <cellStyle name="通貨 2 3 2 7 2 3 3" xfId="5148"/>
    <cellStyle name="通貨 2 3 2 7 2 4" xfId="1743"/>
    <cellStyle name="通貨 2 3 2 7 2 4 2" xfId="5150"/>
    <cellStyle name="通貨 2 3 2 7 2 5" xfId="5143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4"/>
    <cellStyle name="通貨 2 3 2 7 3 2 2 3" xfId="5153"/>
    <cellStyle name="通貨 2 3 2 7 3 2 3" xfId="1748"/>
    <cellStyle name="通貨 2 3 2 7 3 2 3 2" xfId="5155"/>
    <cellStyle name="通貨 2 3 2 7 3 2 4" xfId="5152"/>
    <cellStyle name="通貨 2 3 2 7 3 3" xfId="1749"/>
    <cellStyle name="通貨 2 3 2 7 3 3 2" xfId="1750"/>
    <cellStyle name="通貨 2 3 2 7 3 3 2 2" xfId="5157"/>
    <cellStyle name="通貨 2 3 2 7 3 3 3" xfId="5156"/>
    <cellStyle name="通貨 2 3 2 7 3 4" xfId="1751"/>
    <cellStyle name="通貨 2 3 2 7 3 4 2" xfId="5158"/>
    <cellStyle name="通貨 2 3 2 7 3 5" xfId="5151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2"/>
    <cellStyle name="通貨 2 3 2 7 4 2 2 3" xfId="5161"/>
    <cellStyle name="通貨 2 3 2 7 4 2 3" xfId="1756"/>
    <cellStyle name="通貨 2 3 2 7 4 2 3 2" xfId="5163"/>
    <cellStyle name="通貨 2 3 2 7 4 2 4" xfId="5160"/>
    <cellStyle name="通貨 2 3 2 7 4 3" xfId="1757"/>
    <cellStyle name="通貨 2 3 2 7 4 3 2" xfId="1758"/>
    <cellStyle name="通貨 2 3 2 7 4 3 2 2" xfId="5165"/>
    <cellStyle name="通貨 2 3 2 7 4 3 3" xfId="5164"/>
    <cellStyle name="通貨 2 3 2 7 4 4" xfId="1759"/>
    <cellStyle name="通貨 2 3 2 7 4 4 2" xfId="5166"/>
    <cellStyle name="通貨 2 3 2 7 4 5" xfId="5159"/>
    <cellStyle name="通貨 2 3 2 7 5" xfId="1760"/>
    <cellStyle name="通貨 2 3 2 7 5 2" xfId="1761"/>
    <cellStyle name="通貨 2 3 2 7 5 2 2" xfId="1762"/>
    <cellStyle name="通貨 2 3 2 7 5 2 2 2" xfId="5169"/>
    <cellStyle name="通貨 2 3 2 7 5 2 3" xfId="5168"/>
    <cellStyle name="通貨 2 3 2 7 5 3" xfId="1763"/>
    <cellStyle name="通貨 2 3 2 7 5 3 2" xfId="5170"/>
    <cellStyle name="通貨 2 3 2 7 5 4" xfId="5167"/>
    <cellStyle name="通貨 2 3 2 7 6" xfId="1764"/>
    <cellStyle name="通貨 2 3 2 7 6 2" xfId="1765"/>
    <cellStyle name="通貨 2 3 2 7 6 2 2" xfId="5172"/>
    <cellStyle name="通貨 2 3 2 7 6 3" xfId="5171"/>
    <cellStyle name="通貨 2 3 2 7 7" xfId="1766"/>
    <cellStyle name="通貨 2 3 2 7 7 2" xfId="5173"/>
    <cellStyle name="通貨 2 3 2 7 8" xfId="5142"/>
    <cellStyle name="通貨 2 3 2 8" xfId="1767"/>
    <cellStyle name="通貨 2 3 2 8 2" xfId="1768"/>
    <cellStyle name="通貨 2 3 2 8 2 2" xfId="1769"/>
    <cellStyle name="通貨 2 3 2 8 2 2 2" xfId="1770"/>
    <cellStyle name="通貨 2 3 2 8 2 2 2 2" xfId="5177"/>
    <cellStyle name="通貨 2 3 2 8 2 2 3" xfId="5176"/>
    <cellStyle name="通貨 2 3 2 8 2 3" xfId="1771"/>
    <cellStyle name="通貨 2 3 2 8 2 3 2" xfId="5178"/>
    <cellStyle name="通貨 2 3 2 8 2 4" xfId="5175"/>
    <cellStyle name="通貨 2 3 2 8 3" xfId="1772"/>
    <cellStyle name="通貨 2 3 2 8 3 2" xfId="1773"/>
    <cellStyle name="通貨 2 3 2 8 3 2 2" xfId="5180"/>
    <cellStyle name="通貨 2 3 2 8 3 3" xfId="5179"/>
    <cellStyle name="通貨 2 3 2 8 4" xfId="1774"/>
    <cellStyle name="通貨 2 3 2 8 4 2" xfId="5181"/>
    <cellStyle name="通貨 2 3 2 8 5" xfId="5174"/>
    <cellStyle name="通貨 2 3 2 9" xfId="1775"/>
    <cellStyle name="通貨 2 3 2 9 2" xfId="1776"/>
    <cellStyle name="通貨 2 3 2 9 2 2" xfId="1777"/>
    <cellStyle name="通貨 2 3 2 9 2 2 2" xfId="1778"/>
    <cellStyle name="通貨 2 3 2 9 2 2 2 2" xfId="5185"/>
    <cellStyle name="通貨 2 3 2 9 2 2 3" xfId="5184"/>
    <cellStyle name="通貨 2 3 2 9 2 3" xfId="1779"/>
    <cellStyle name="通貨 2 3 2 9 2 3 2" xfId="5186"/>
    <cellStyle name="通貨 2 3 2 9 2 4" xfId="5183"/>
    <cellStyle name="通貨 2 3 2 9 3" xfId="1780"/>
    <cellStyle name="通貨 2 3 2 9 3 2" xfId="1781"/>
    <cellStyle name="通貨 2 3 2 9 3 2 2" xfId="5188"/>
    <cellStyle name="通貨 2 3 2 9 3 3" xfId="5187"/>
    <cellStyle name="通貨 2 3 2 9 4" xfId="1782"/>
    <cellStyle name="通貨 2 3 2 9 4 2" xfId="5189"/>
    <cellStyle name="通貨 2 3 2 9 5" xfId="5182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4"/>
    <cellStyle name="通貨 2 3 3 10 2 2 3" xfId="5193"/>
    <cellStyle name="通貨 2 3 3 10 2 3" xfId="1788"/>
    <cellStyle name="通貨 2 3 3 10 2 3 2" xfId="5195"/>
    <cellStyle name="通貨 2 3 3 10 2 4" xfId="5192"/>
    <cellStyle name="通貨 2 3 3 10 3" xfId="1789"/>
    <cellStyle name="通貨 2 3 3 10 3 2" xfId="1790"/>
    <cellStyle name="通貨 2 3 3 10 3 2 2" xfId="5197"/>
    <cellStyle name="通貨 2 3 3 10 3 3" xfId="5196"/>
    <cellStyle name="通貨 2 3 3 10 4" xfId="1791"/>
    <cellStyle name="通貨 2 3 3 10 4 2" xfId="5198"/>
    <cellStyle name="通貨 2 3 3 10 5" xfId="5191"/>
    <cellStyle name="通貨 2 3 3 11" xfId="1792"/>
    <cellStyle name="通貨 2 3 3 11 2" xfId="1793"/>
    <cellStyle name="通貨 2 3 3 11 2 2" xfId="1794"/>
    <cellStyle name="通貨 2 3 3 11 2 2 2" xfId="5201"/>
    <cellStyle name="通貨 2 3 3 11 2 3" xfId="5200"/>
    <cellStyle name="通貨 2 3 3 11 3" xfId="1795"/>
    <cellStyle name="通貨 2 3 3 11 3 2" xfId="5202"/>
    <cellStyle name="通貨 2 3 3 11 4" xfId="5199"/>
    <cellStyle name="通貨 2 3 3 12" xfId="1796"/>
    <cellStyle name="通貨 2 3 3 12 2" xfId="1797"/>
    <cellStyle name="通貨 2 3 3 12 2 2" xfId="5204"/>
    <cellStyle name="通貨 2 3 3 12 3" xfId="5203"/>
    <cellStyle name="通貨 2 3 3 13" xfId="1798"/>
    <cellStyle name="通貨 2 3 3 13 2" xfId="5205"/>
    <cellStyle name="通貨 2 3 3 14" xfId="5190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10"/>
    <cellStyle name="通貨 2 3 3 2 2 2 2 3" xfId="5209"/>
    <cellStyle name="通貨 2 3 3 2 2 2 3" xfId="1804"/>
    <cellStyle name="通貨 2 3 3 2 2 2 3 2" xfId="5211"/>
    <cellStyle name="通貨 2 3 3 2 2 2 4" xfId="5208"/>
    <cellStyle name="通貨 2 3 3 2 2 3" xfId="1805"/>
    <cellStyle name="通貨 2 3 3 2 2 3 2" xfId="1806"/>
    <cellStyle name="通貨 2 3 3 2 2 3 2 2" xfId="5213"/>
    <cellStyle name="通貨 2 3 3 2 2 3 3" xfId="5212"/>
    <cellStyle name="通貨 2 3 3 2 2 4" xfId="1807"/>
    <cellStyle name="通貨 2 3 3 2 2 4 2" xfId="5214"/>
    <cellStyle name="通貨 2 3 3 2 2 5" xfId="5207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8"/>
    <cellStyle name="通貨 2 3 3 2 3 2 2 3" xfId="5217"/>
    <cellStyle name="通貨 2 3 3 2 3 2 3" xfId="1812"/>
    <cellStyle name="通貨 2 3 3 2 3 2 3 2" xfId="5219"/>
    <cellStyle name="通貨 2 3 3 2 3 2 4" xfId="5216"/>
    <cellStyle name="通貨 2 3 3 2 3 3" xfId="1813"/>
    <cellStyle name="通貨 2 3 3 2 3 3 2" xfId="1814"/>
    <cellStyle name="通貨 2 3 3 2 3 3 2 2" xfId="5221"/>
    <cellStyle name="通貨 2 3 3 2 3 3 3" xfId="5220"/>
    <cellStyle name="通貨 2 3 3 2 3 4" xfId="1815"/>
    <cellStyle name="通貨 2 3 3 2 3 4 2" xfId="5222"/>
    <cellStyle name="通貨 2 3 3 2 3 5" xfId="5215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6"/>
    <cellStyle name="通貨 2 3 3 2 4 2 2 3" xfId="5225"/>
    <cellStyle name="通貨 2 3 3 2 4 2 3" xfId="1820"/>
    <cellStyle name="通貨 2 3 3 2 4 2 3 2" xfId="5227"/>
    <cellStyle name="通貨 2 3 3 2 4 2 4" xfId="5224"/>
    <cellStyle name="通貨 2 3 3 2 4 3" xfId="1821"/>
    <cellStyle name="通貨 2 3 3 2 4 3 2" xfId="1822"/>
    <cellStyle name="通貨 2 3 3 2 4 3 2 2" xfId="5229"/>
    <cellStyle name="通貨 2 3 3 2 4 3 3" xfId="5228"/>
    <cellStyle name="通貨 2 3 3 2 4 4" xfId="1823"/>
    <cellStyle name="通貨 2 3 3 2 4 4 2" xfId="5230"/>
    <cellStyle name="通貨 2 3 3 2 4 5" xfId="5223"/>
    <cellStyle name="通貨 2 3 3 2 5" xfId="1824"/>
    <cellStyle name="通貨 2 3 3 2 5 2" xfId="1825"/>
    <cellStyle name="通貨 2 3 3 2 5 2 2" xfId="1826"/>
    <cellStyle name="通貨 2 3 3 2 5 2 2 2" xfId="5233"/>
    <cellStyle name="通貨 2 3 3 2 5 2 3" xfId="5232"/>
    <cellStyle name="通貨 2 3 3 2 5 3" xfId="1827"/>
    <cellStyle name="通貨 2 3 3 2 5 3 2" xfId="5234"/>
    <cellStyle name="通貨 2 3 3 2 5 4" xfId="5231"/>
    <cellStyle name="通貨 2 3 3 2 6" xfId="1828"/>
    <cellStyle name="通貨 2 3 3 2 6 2" xfId="1829"/>
    <cellStyle name="通貨 2 3 3 2 6 2 2" xfId="5236"/>
    <cellStyle name="通貨 2 3 3 2 6 3" xfId="5235"/>
    <cellStyle name="通貨 2 3 3 2 7" xfId="1830"/>
    <cellStyle name="通貨 2 3 3 2 7 2" xfId="5237"/>
    <cellStyle name="通貨 2 3 3 2 8" xfId="5206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2"/>
    <cellStyle name="通貨 2 3 3 3 2 2 2 3" xfId="5241"/>
    <cellStyle name="通貨 2 3 3 3 2 2 3" xfId="1836"/>
    <cellStyle name="通貨 2 3 3 3 2 2 3 2" xfId="5243"/>
    <cellStyle name="通貨 2 3 3 3 2 2 4" xfId="5240"/>
    <cellStyle name="通貨 2 3 3 3 2 3" xfId="1837"/>
    <cellStyle name="通貨 2 3 3 3 2 3 2" xfId="1838"/>
    <cellStyle name="通貨 2 3 3 3 2 3 2 2" xfId="5245"/>
    <cellStyle name="通貨 2 3 3 3 2 3 3" xfId="5244"/>
    <cellStyle name="通貨 2 3 3 3 2 4" xfId="1839"/>
    <cellStyle name="通貨 2 3 3 3 2 4 2" xfId="5246"/>
    <cellStyle name="通貨 2 3 3 3 2 5" xfId="5239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50"/>
    <cellStyle name="通貨 2 3 3 3 3 2 2 3" xfId="5249"/>
    <cellStyle name="通貨 2 3 3 3 3 2 3" xfId="1844"/>
    <cellStyle name="通貨 2 3 3 3 3 2 3 2" xfId="5251"/>
    <cellStyle name="通貨 2 3 3 3 3 2 4" xfId="5248"/>
    <cellStyle name="通貨 2 3 3 3 3 3" xfId="1845"/>
    <cellStyle name="通貨 2 3 3 3 3 3 2" xfId="1846"/>
    <cellStyle name="通貨 2 3 3 3 3 3 2 2" xfId="5253"/>
    <cellStyle name="通貨 2 3 3 3 3 3 3" xfId="5252"/>
    <cellStyle name="通貨 2 3 3 3 3 4" xfId="1847"/>
    <cellStyle name="通貨 2 3 3 3 3 4 2" xfId="5254"/>
    <cellStyle name="通貨 2 3 3 3 3 5" xfId="5247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8"/>
    <cellStyle name="通貨 2 3 3 3 4 2 2 3" xfId="5257"/>
    <cellStyle name="通貨 2 3 3 3 4 2 3" xfId="1852"/>
    <cellStyle name="通貨 2 3 3 3 4 2 3 2" xfId="5259"/>
    <cellStyle name="通貨 2 3 3 3 4 2 4" xfId="5256"/>
    <cellStyle name="通貨 2 3 3 3 4 3" xfId="1853"/>
    <cellStyle name="通貨 2 3 3 3 4 3 2" xfId="1854"/>
    <cellStyle name="通貨 2 3 3 3 4 3 2 2" xfId="5261"/>
    <cellStyle name="通貨 2 3 3 3 4 3 3" xfId="5260"/>
    <cellStyle name="通貨 2 3 3 3 4 4" xfId="1855"/>
    <cellStyle name="通貨 2 3 3 3 4 4 2" xfId="5262"/>
    <cellStyle name="通貨 2 3 3 3 4 5" xfId="5255"/>
    <cellStyle name="通貨 2 3 3 3 5" xfId="1856"/>
    <cellStyle name="通貨 2 3 3 3 5 2" xfId="1857"/>
    <cellStyle name="通貨 2 3 3 3 5 2 2" xfId="1858"/>
    <cellStyle name="通貨 2 3 3 3 5 2 2 2" xfId="5265"/>
    <cellStyle name="通貨 2 3 3 3 5 2 3" xfId="5264"/>
    <cellStyle name="通貨 2 3 3 3 5 3" xfId="1859"/>
    <cellStyle name="通貨 2 3 3 3 5 3 2" xfId="5266"/>
    <cellStyle name="通貨 2 3 3 3 5 4" xfId="5263"/>
    <cellStyle name="通貨 2 3 3 3 6" xfId="1860"/>
    <cellStyle name="通貨 2 3 3 3 6 2" xfId="1861"/>
    <cellStyle name="通貨 2 3 3 3 6 2 2" xfId="5268"/>
    <cellStyle name="通貨 2 3 3 3 6 3" xfId="5267"/>
    <cellStyle name="通貨 2 3 3 3 7" xfId="1862"/>
    <cellStyle name="通貨 2 3 3 3 7 2" xfId="5269"/>
    <cellStyle name="通貨 2 3 3 3 8" xfId="5238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4"/>
    <cellStyle name="通貨 2 3 3 4 2 2 2 3" xfId="5273"/>
    <cellStyle name="通貨 2 3 3 4 2 2 3" xfId="1868"/>
    <cellStyle name="通貨 2 3 3 4 2 2 3 2" xfId="5275"/>
    <cellStyle name="通貨 2 3 3 4 2 2 4" xfId="5272"/>
    <cellStyle name="通貨 2 3 3 4 2 3" xfId="1869"/>
    <cellStyle name="通貨 2 3 3 4 2 3 2" xfId="1870"/>
    <cellStyle name="通貨 2 3 3 4 2 3 2 2" xfId="5277"/>
    <cellStyle name="通貨 2 3 3 4 2 3 3" xfId="5276"/>
    <cellStyle name="通貨 2 3 3 4 2 4" xfId="1871"/>
    <cellStyle name="通貨 2 3 3 4 2 4 2" xfId="5278"/>
    <cellStyle name="通貨 2 3 3 4 2 5" xfId="5271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2"/>
    <cellStyle name="通貨 2 3 3 4 3 2 2 3" xfId="5281"/>
    <cellStyle name="通貨 2 3 3 4 3 2 3" xfId="1876"/>
    <cellStyle name="通貨 2 3 3 4 3 2 3 2" xfId="5283"/>
    <cellStyle name="通貨 2 3 3 4 3 2 4" xfId="5280"/>
    <cellStyle name="通貨 2 3 3 4 3 3" xfId="1877"/>
    <cellStyle name="通貨 2 3 3 4 3 3 2" xfId="1878"/>
    <cellStyle name="通貨 2 3 3 4 3 3 2 2" xfId="5285"/>
    <cellStyle name="通貨 2 3 3 4 3 3 3" xfId="5284"/>
    <cellStyle name="通貨 2 3 3 4 3 4" xfId="1879"/>
    <cellStyle name="通貨 2 3 3 4 3 4 2" xfId="5286"/>
    <cellStyle name="通貨 2 3 3 4 3 5" xfId="5279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90"/>
    <cellStyle name="通貨 2 3 3 4 4 2 2 3" xfId="5289"/>
    <cellStyle name="通貨 2 3 3 4 4 2 3" xfId="1884"/>
    <cellStyle name="通貨 2 3 3 4 4 2 3 2" xfId="5291"/>
    <cellStyle name="通貨 2 3 3 4 4 2 4" xfId="5288"/>
    <cellStyle name="通貨 2 3 3 4 4 3" xfId="1885"/>
    <cellStyle name="通貨 2 3 3 4 4 3 2" xfId="1886"/>
    <cellStyle name="通貨 2 3 3 4 4 3 2 2" xfId="5293"/>
    <cellStyle name="通貨 2 3 3 4 4 3 3" xfId="5292"/>
    <cellStyle name="通貨 2 3 3 4 4 4" xfId="1887"/>
    <cellStyle name="通貨 2 3 3 4 4 4 2" xfId="5294"/>
    <cellStyle name="通貨 2 3 3 4 4 5" xfId="5287"/>
    <cellStyle name="通貨 2 3 3 4 5" xfId="1888"/>
    <cellStyle name="通貨 2 3 3 4 5 2" xfId="1889"/>
    <cellStyle name="通貨 2 3 3 4 5 2 2" xfId="1890"/>
    <cellStyle name="通貨 2 3 3 4 5 2 2 2" xfId="5297"/>
    <cellStyle name="通貨 2 3 3 4 5 2 3" xfId="5296"/>
    <cellStyle name="通貨 2 3 3 4 5 3" xfId="1891"/>
    <cellStyle name="通貨 2 3 3 4 5 3 2" xfId="5298"/>
    <cellStyle name="通貨 2 3 3 4 5 4" xfId="5295"/>
    <cellStyle name="通貨 2 3 3 4 6" xfId="1892"/>
    <cellStyle name="通貨 2 3 3 4 6 2" xfId="1893"/>
    <cellStyle name="通貨 2 3 3 4 6 2 2" xfId="5300"/>
    <cellStyle name="通貨 2 3 3 4 6 3" xfId="5299"/>
    <cellStyle name="通貨 2 3 3 4 7" xfId="1894"/>
    <cellStyle name="通貨 2 3 3 4 7 2" xfId="5301"/>
    <cellStyle name="通貨 2 3 3 4 8" xfId="5270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6"/>
    <cellStyle name="通貨 2 3 3 5 2 2 2 3" xfId="5305"/>
    <cellStyle name="通貨 2 3 3 5 2 2 3" xfId="1900"/>
    <cellStyle name="通貨 2 3 3 5 2 2 3 2" xfId="5307"/>
    <cellStyle name="通貨 2 3 3 5 2 2 4" xfId="5304"/>
    <cellStyle name="通貨 2 3 3 5 2 3" xfId="1901"/>
    <cellStyle name="通貨 2 3 3 5 2 3 2" xfId="1902"/>
    <cellStyle name="通貨 2 3 3 5 2 3 2 2" xfId="5309"/>
    <cellStyle name="通貨 2 3 3 5 2 3 3" xfId="5308"/>
    <cellStyle name="通貨 2 3 3 5 2 4" xfId="1903"/>
    <cellStyle name="通貨 2 3 3 5 2 4 2" xfId="5310"/>
    <cellStyle name="通貨 2 3 3 5 2 5" xfId="5303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4"/>
    <cellStyle name="通貨 2 3 3 5 3 2 2 3" xfId="5313"/>
    <cellStyle name="通貨 2 3 3 5 3 2 3" xfId="1908"/>
    <cellStyle name="通貨 2 3 3 5 3 2 3 2" xfId="5315"/>
    <cellStyle name="通貨 2 3 3 5 3 2 4" xfId="5312"/>
    <cellStyle name="通貨 2 3 3 5 3 3" xfId="1909"/>
    <cellStyle name="通貨 2 3 3 5 3 3 2" xfId="1910"/>
    <cellStyle name="通貨 2 3 3 5 3 3 2 2" xfId="5317"/>
    <cellStyle name="通貨 2 3 3 5 3 3 3" xfId="5316"/>
    <cellStyle name="通貨 2 3 3 5 3 4" xfId="1911"/>
    <cellStyle name="通貨 2 3 3 5 3 4 2" xfId="5318"/>
    <cellStyle name="通貨 2 3 3 5 3 5" xfId="5311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2"/>
    <cellStyle name="通貨 2 3 3 5 4 2 2 3" xfId="5321"/>
    <cellStyle name="通貨 2 3 3 5 4 2 3" xfId="1916"/>
    <cellStyle name="通貨 2 3 3 5 4 2 3 2" xfId="5323"/>
    <cellStyle name="通貨 2 3 3 5 4 2 4" xfId="5320"/>
    <cellStyle name="通貨 2 3 3 5 4 3" xfId="1917"/>
    <cellStyle name="通貨 2 3 3 5 4 3 2" xfId="1918"/>
    <cellStyle name="通貨 2 3 3 5 4 3 2 2" xfId="5325"/>
    <cellStyle name="通貨 2 3 3 5 4 3 3" xfId="5324"/>
    <cellStyle name="通貨 2 3 3 5 4 4" xfId="1919"/>
    <cellStyle name="通貨 2 3 3 5 4 4 2" xfId="5326"/>
    <cellStyle name="通貨 2 3 3 5 4 5" xfId="5319"/>
    <cellStyle name="通貨 2 3 3 5 5" xfId="1920"/>
    <cellStyle name="通貨 2 3 3 5 5 2" xfId="1921"/>
    <cellStyle name="通貨 2 3 3 5 5 2 2" xfId="1922"/>
    <cellStyle name="通貨 2 3 3 5 5 2 2 2" xfId="5329"/>
    <cellStyle name="通貨 2 3 3 5 5 2 3" xfId="5328"/>
    <cellStyle name="通貨 2 3 3 5 5 3" xfId="1923"/>
    <cellStyle name="通貨 2 3 3 5 5 3 2" xfId="5330"/>
    <cellStyle name="通貨 2 3 3 5 5 4" xfId="5327"/>
    <cellStyle name="通貨 2 3 3 5 6" xfId="1924"/>
    <cellStyle name="通貨 2 3 3 5 6 2" xfId="1925"/>
    <cellStyle name="通貨 2 3 3 5 6 2 2" xfId="5332"/>
    <cellStyle name="通貨 2 3 3 5 6 3" xfId="5331"/>
    <cellStyle name="通貨 2 3 3 5 7" xfId="1926"/>
    <cellStyle name="通貨 2 3 3 5 7 2" xfId="5333"/>
    <cellStyle name="通貨 2 3 3 5 8" xfId="5302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8"/>
    <cellStyle name="通貨 2 3 3 6 2 2 2 3" xfId="5337"/>
    <cellStyle name="通貨 2 3 3 6 2 2 3" xfId="1932"/>
    <cellStyle name="通貨 2 3 3 6 2 2 3 2" xfId="5339"/>
    <cellStyle name="通貨 2 3 3 6 2 2 4" xfId="5336"/>
    <cellStyle name="通貨 2 3 3 6 2 3" xfId="1933"/>
    <cellStyle name="通貨 2 3 3 6 2 3 2" xfId="1934"/>
    <cellStyle name="通貨 2 3 3 6 2 3 2 2" xfId="5341"/>
    <cellStyle name="通貨 2 3 3 6 2 3 3" xfId="5340"/>
    <cellStyle name="通貨 2 3 3 6 2 4" xfId="1935"/>
    <cellStyle name="通貨 2 3 3 6 2 4 2" xfId="5342"/>
    <cellStyle name="通貨 2 3 3 6 2 5" xfId="5335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6"/>
    <cellStyle name="通貨 2 3 3 6 3 2 2 3" xfId="5345"/>
    <cellStyle name="通貨 2 3 3 6 3 2 3" xfId="1940"/>
    <cellStyle name="通貨 2 3 3 6 3 2 3 2" xfId="5347"/>
    <cellStyle name="通貨 2 3 3 6 3 2 4" xfId="5344"/>
    <cellStyle name="通貨 2 3 3 6 3 3" xfId="1941"/>
    <cellStyle name="通貨 2 3 3 6 3 3 2" xfId="1942"/>
    <cellStyle name="通貨 2 3 3 6 3 3 2 2" xfId="5349"/>
    <cellStyle name="通貨 2 3 3 6 3 3 3" xfId="5348"/>
    <cellStyle name="通貨 2 3 3 6 3 4" xfId="1943"/>
    <cellStyle name="通貨 2 3 3 6 3 4 2" xfId="5350"/>
    <cellStyle name="通貨 2 3 3 6 3 5" xfId="5343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4"/>
    <cellStyle name="通貨 2 3 3 6 4 2 2 3" xfId="5353"/>
    <cellStyle name="通貨 2 3 3 6 4 2 3" xfId="1948"/>
    <cellStyle name="通貨 2 3 3 6 4 2 3 2" xfId="5355"/>
    <cellStyle name="通貨 2 3 3 6 4 2 4" xfId="5352"/>
    <cellStyle name="通貨 2 3 3 6 4 3" xfId="1949"/>
    <cellStyle name="通貨 2 3 3 6 4 3 2" xfId="1950"/>
    <cellStyle name="通貨 2 3 3 6 4 3 2 2" xfId="5357"/>
    <cellStyle name="通貨 2 3 3 6 4 3 3" xfId="5356"/>
    <cellStyle name="通貨 2 3 3 6 4 4" xfId="1951"/>
    <cellStyle name="通貨 2 3 3 6 4 4 2" xfId="5358"/>
    <cellStyle name="通貨 2 3 3 6 4 5" xfId="5351"/>
    <cellStyle name="通貨 2 3 3 6 5" xfId="1952"/>
    <cellStyle name="通貨 2 3 3 6 5 2" xfId="1953"/>
    <cellStyle name="通貨 2 3 3 6 5 2 2" xfId="1954"/>
    <cellStyle name="通貨 2 3 3 6 5 2 2 2" xfId="5361"/>
    <cellStyle name="通貨 2 3 3 6 5 2 3" xfId="5360"/>
    <cellStyle name="通貨 2 3 3 6 5 3" xfId="1955"/>
    <cellStyle name="通貨 2 3 3 6 5 3 2" xfId="5362"/>
    <cellStyle name="通貨 2 3 3 6 5 4" xfId="5359"/>
    <cellStyle name="通貨 2 3 3 6 6" xfId="1956"/>
    <cellStyle name="通貨 2 3 3 6 6 2" xfId="1957"/>
    <cellStyle name="通貨 2 3 3 6 6 2 2" xfId="5364"/>
    <cellStyle name="通貨 2 3 3 6 6 3" xfId="5363"/>
    <cellStyle name="通貨 2 3 3 6 7" xfId="1958"/>
    <cellStyle name="通貨 2 3 3 6 7 2" xfId="5365"/>
    <cellStyle name="通貨 2 3 3 6 8" xfId="5334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70"/>
    <cellStyle name="通貨 2 3 3 7 2 2 2 3" xfId="5369"/>
    <cellStyle name="通貨 2 3 3 7 2 2 3" xfId="1964"/>
    <cellStyle name="通貨 2 3 3 7 2 2 3 2" xfId="5371"/>
    <cellStyle name="通貨 2 3 3 7 2 2 4" xfId="5368"/>
    <cellStyle name="通貨 2 3 3 7 2 3" xfId="1965"/>
    <cellStyle name="通貨 2 3 3 7 2 3 2" xfId="1966"/>
    <cellStyle name="通貨 2 3 3 7 2 3 2 2" xfId="5373"/>
    <cellStyle name="通貨 2 3 3 7 2 3 3" xfId="5372"/>
    <cellStyle name="通貨 2 3 3 7 2 4" xfId="1967"/>
    <cellStyle name="通貨 2 3 3 7 2 4 2" xfId="5374"/>
    <cellStyle name="通貨 2 3 3 7 2 5" xfId="5367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8"/>
    <cellStyle name="通貨 2 3 3 7 3 2 2 3" xfId="5377"/>
    <cellStyle name="通貨 2 3 3 7 3 2 3" xfId="1972"/>
    <cellStyle name="通貨 2 3 3 7 3 2 3 2" xfId="5379"/>
    <cellStyle name="通貨 2 3 3 7 3 2 4" xfId="5376"/>
    <cellStyle name="通貨 2 3 3 7 3 3" xfId="1973"/>
    <cellStyle name="通貨 2 3 3 7 3 3 2" xfId="1974"/>
    <cellStyle name="通貨 2 3 3 7 3 3 2 2" xfId="5381"/>
    <cellStyle name="通貨 2 3 3 7 3 3 3" xfId="5380"/>
    <cellStyle name="通貨 2 3 3 7 3 4" xfId="1975"/>
    <cellStyle name="通貨 2 3 3 7 3 4 2" xfId="5382"/>
    <cellStyle name="通貨 2 3 3 7 3 5" xfId="5375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6"/>
    <cellStyle name="通貨 2 3 3 7 4 2 2 3" xfId="5385"/>
    <cellStyle name="通貨 2 3 3 7 4 2 3" xfId="1980"/>
    <cellStyle name="通貨 2 3 3 7 4 2 3 2" xfId="5387"/>
    <cellStyle name="通貨 2 3 3 7 4 2 4" xfId="5384"/>
    <cellStyle name="通貨 2 3 3 7 4 3" xfId="1981"/>
    <cellStyle name="通貨 2 3 3 7 4 3 2" xfId="1982"/>
    <cellStyle name="通貨 2 3 3 7 4 3 2 2" xfId="5389"/>
    <cellStyle name="通貨 2 3 3 7 4 3 3" xfId="5388"/>
    <cellStyle name="通貨 2 3 3 7 4 4" xfId="1983"/>
    <cellStyle name="通貨 2 3 3 7 4 4 2" xfId="5390"/>
    <cellStyle name="通貨 2 3 3 7 4 5" xfId="5383"/>
    <cellStyle name="通貨 2 3 3 7 5" xfId="1984"/>
    <cellStyle name="通貨 2 3 3 7 5 2" xfId="1985"/>
    <cellStyle name="通貨 2 3 3 7 5 2 2" xfId="1986"/>
    <cellStyle name="通貨 2 3 3 7 5 2 2 2" xfId="5393"/>
    <cellStyle name="通貨 2 3 3 7 5 2 3" xfId="5392"/>
    <cellStyle name="通貨 2 3 3 7 5 3" xfId="1987"/>
    <cellStyle name="通貨 2 3 3 7 5 3 2" xfId="5394"/>
    <cellStyle name="通貨 2 3 3 7 5 4" xfId="5391"/>
    <cellStyle name="通貨 2 3 3 7 6" xfId="1988"/>
    <cellStyle name="通貨 2 3 3 7 6 2" xfId="1989"/>
    <cellStyle name="通貨 2 3 3 7 6 2 2" xfId="5396"/>
    <cellStyle name="通貨 2 3 3 7 6 3" xfId="5395"/>
    <cellStyle name="通貨 2 3 3 7 7" xfId="1990"/>
    <cellStyle name="通貨 2 3 3 7 7 2" xfId="5397"/>
    <cellStyle name="通貨 2 3 3 7 8" xfId="5366"/>
    <cellStyle name="通貨 2 3 3 8" xfId="1991"/>
    <cellStyle name="通貨 2 3 3 8 2" xfId="1992"/>
    <cellStyle name="通貨 2 3 3 8 2 2" xfId="1993"/>
    <cellStyle name="通貨 2 3 3 8 2 2 2" xfId="1994"/>
    <cellStyle name="通貨 2 3 3 8 2 2 2 2" xfId="5401"/>
    <cellStyle name="通貨 2 3 3 8 2 2 3" xfId="5400"/>
    <cellStyle name="通貨 2 3 3 8 2 3" xfId="1995"/>
    <cellStyle name="通貨 2 3 3 8 2 3 2" xfId="5402"/>
    <cellStyle name="通貨 2 3 3 8 2 4" xfId="5399"/>
    <cellStyle name="通貨 2 3 3 8 3" xfId="1996"/>
    <cellStyle name="通貨 2 3 3 8 3 2" xfId="1997"/>
    <cellStyle name="通貨 2 3 3 8 3 2 2" xfId="5404"/>
    <cellStyle name="通貨 2 3 3 8 3 3" xfId="5403"/>
    <cellStyle name="通貨 2 3 3 8 4" xfId="1998"/>
    <cellStyle name="通貨 2 3 3 8 4 2" xfId="5405"/>
    <cellStyle name="通貨 2 3 3 8 5" xfId="5398"/>
    <cellStyle name="通貨 2 3 3 9" xfId="1999"/>
    <cellStyle name="通貨 2 3 3 9 2" xfId="2000"/>
    <cellStyle name="通貨 2 3 3 9 2 2" xfId="2001"/>
    <cellStyle name="通貨 2 3 3 9 2 2 2" xfId="2002"/>
    <cellStyle name="通貨 2 3 3 9 2 2 2 2" xfId="5409"/>
    <cellStyle name="通貨 2 3 3 9 2 2 3" xfId="5408"/>
    <cellStyle name="通貨 2 3 3 9 2 3" xfId="2003"/>
    <cellStyle name="通貨 2 3 3 9 2 3 2" xfId="5410"/>
    <cellStyle name="通貨 2 3 3 9 2 4" xfId="5407"/>
    <cellStyle name="通貨 2 3 3 9 3" xfId="2004"/>
    <cellStyle name="通貨 2 3 3 9 3 2" xfId="2005"/>
    <cellStyle name="通貨 2 3 3 9 3 2 2" xfId="5412"/>
    <cellStyle name="通貨 2 3 3 9 3 3" xfId="5411"/>
    <cellStyle name="通貨 2 3 3 9 4" xfId="2006"/>
    <cellStyle name="通貨 2 3 3 9 4 2" xfId="5413"/>
    <cellStyle name="通貨 2 3 3 9 5" xfId="5406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8"/>
    <cellStyle name="通貨 2 3 4 2 2 2 3" xfId="5417"/>
    <cellStyle name="通貨 2 3 4 2 2 3" xfId="2012"/>
    <cellStyle name="通貨 2 3 4 2 2 3 2" xfId="5419"/>
    <cellStyle name="通貨 2 3 4 2 2 4" xfId="5416"/>
    <cellStyle name="通貨 2 3 4 2 3" xfId="2013"/>
    <cellStyle name="通貨 2 3 4 2 3 2" xfId="2014"/>
    <cellStyle name="通貨 2 3 4 2 3 2 2" xfId="5421"/>
    <cellStyle name="通貨 2 3 4 2 3 3" xfId="5420"/>
    <cellStyle name="通貨 2 3 4 2 4" xfId="2015"/>
    <cellStyle name="通貨 2 3 4 2 4 2" xfId="5422"/>
    <cellStyle name="通貨 2 3 4 2 5" xfId="5415"/>
    <cellStyle name="通貨 2 3 4 3" xfId="2016"/>
    <cellStyle name="通貨 2 3 4 3 2" xfId="2017"/>
    <cellStyle name="通貨 2 3 4 3 2 2" xfId="2018"/>
    <cellStyle name="通貨 2 3 4 3 2 2 2" xfId="2019"/>
    <cellStyle name="通貨 2 3 4 3 2 2 2 2" xfId="5426"/>
    <cellStyle name="通貨 2 3 4 3 2 2 3" xfId="5425"/>
    <cellStyle name="通貨 2 3 4 3 2 3" xfId="2020"/>
    <cellStyle name="通貨 2 3 4 3 2 3 2" xfId="5427"/>
    <cellStyle name="通貨 2 3 4 3 2 4" xfId="5424"/>
    <cellStyle name="通貨 2 3 4 3 3" xfId="2021"/>
    <cellStyle name="通貨 2 3 4 3 3 2" xfId="2022"/>
    <cellStyle name="通貨 2 3 4 3 3 2 2" xfId="5429"/>
    <cellStyle name="通貨 2 3 4 3 3 3" xfId="5428"/>
    <cellStyle name="通貨 2 3 4 3 4" xfId="2023"/>
    <cellStyle name="通貨 2 3 4 3 4 2" xfId="5430"/>
    <cellStyle name="通貨 2 3 4 3 5" xfId="5423"/>
    <cellStyle name="通貨 2 3 4 4" xfId="2024"/>
    <cellStyle name="通貨 2 3 4 4 2" xfId="2025"/>
    <cellStyle name="通貨 2 3 4 4 2 2" xfId="2026"/>
    <cellStyle name="通貨 2 3 4 4 2 2 2" xfId="2027"/>
    <cellStyle name="通貨 2 3 4 4 2 2 2 2" xfId="5434"/>
    <cellStyle name="通貨 2 3 4 4 2 2 3" xfId="5433"/>
    <cellStyle name="通貨 2 3 4 4 2 3" xfId="2028"/>
    <cellStyle name="通貨 2 3 4 4 2 3 2" xfId="5435"/>
    <cellStyle name="通貨 2 3 4 4 2 4" xfId="5432"/>
    <cellStyle name="通貨 2 3 4 4 3" xfId="2029"/>
    <cellStyle name="通貨 2 3 4 4 3 2" xfId="2030"/>
    <cellStyle name="通貨 2 3 4 4 3 2 2" xfId="5437"/>
    <cellStyle name="通貨 2 3 4 4 3 3" xfId="5436"/>
    <cellStyle name="通貨 2 3 4 4 4" xfId="2031"/>
    <cellStyle name="通貨 2 3 4 4 4 2" xfId="5438"/>
    <cellStyle name="通貨 2 3 4 4 5" xfId="5431"/>
    <cellStyle name="通貨 2 3 4 5" xfId="2032"/>
    <cellStyle name="通貨 2 3 4 5 2" xfId="2033"/>
    <cellStyle name="通貨 2 3 4 5 2 2" xfId="2034"/>
    <cellStyle name="通貨 2 3 4 5 2 2 2" xfId="5441"/>
    <cellStyle name="通貨 2 3 4 5 2 3" xfId="5440"/>
    <cellStyle name="通貨 2 3 4 5 3" xfId="2035"/>
    <cellStyle name="通貨 2 3 4 5 3 2" xfId="5442"/>
    <cellStyle name="通貨 2 3 4 5 4" xfId="5439"/>
    <cellStyle name="通貨 2 3 4 6" xfId="2036"/>
    <cellStyle name="通貨 2 3 4 6 2" xfId="2037"/>
    <cellStyle name="通貨 2 3 4 6 2 2" xfId="5444"/>
    <cellStyle name="通貨 2 3 4 6 3" xfId="5443"/>
    <cellStyle name="通貨 2 3 4 7" xfId="2038"/>
    <cellStyle name="通貨 2 3 4 7 2" xfId="5445"/>
    <cellStyle name="通貨 2 3 4 8" xfId="5414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50"/>
    <cellStyle name="通貨 2 3 5 2 2 2 3" xfId="5449"/>
    <cellStyle name="通貨 2 3 5 2 2 3" xfId="2044"/>
    <cellStyle name="通貨 2 3 5 2 2 3 2" xfId="5451"/>
    <cellStyle name="通貨 2 3 5 2 2 4" xfId="5448"/>
    <cellStyle name="通貨 2 3 5 2 3" xfId="2045"/>
    <cellStyle name="通貨 2 3 5 2 3 2" xfId="2046"/>
    <cellStyle name="通貨 2 3 5 2 3 2 2" xfId="5453"/>
    <cellStyle name="通貨 2 3 5 2 3 3" xfId="5452"/>
    <cellStyle name="通貨 2 3 5 2 4" xfId="2047"/>
    <cellStyle name="通貨 2 3 5 2 4 2" xfId="5454"/>
    <cellStyle name="通貨 2 3 5 2 5" xfId="5447"/>
    <cellStyle name="通貨 2 3 5 3" xfId="2048"/>
    <cellStyle name="通貨 2 3 5 3 2" xfId="2049"/>
    <cellStyle name="通貨 2 3 5 3 2 2" xfId="2050"/>
    <cellStyle name="通貨 2 3 5 3 2 2 2" xfId="2051"/>
    <cellStyle name="通貨 2 3 5 3 2 2 2 2" xfId="5458"/>
    <cellStyle name="通貨 2 3 5 3 2 2 3" xfId="5457"/>
    <cellStyle name="通貨 2 3 5 3 2 3" xfId="2052"/>
    <cellStyle name="通貨 2 3 5 3 2 3 2" xfId="5459"/>
    <cellStyle name="通貨 2 3 5 3 2 4" xfId="5456"/>
    <cellStyle name="通貨 2 3 5 3 3" xfId="2053"/>
    <cellStyle name="通貨 2 3 5 3 3 2" xfId="2054"/>
    <cellStyle name="通貨 2 3 5 3 3 2 2" xfId="5461"/>
    <cellStyle name="通貨 2 3 5 3 3 3" xfId="5460"/>
    <cellStyle name="通貨 2 3 5 3 4" xfId="2055"/>
    <cellStyle name="通貨 2 3 5 3 4 2" xfId="5462"/>
    <cellStyle name="通貨 2 3 5 3 5" xfId="5455"/>
    <cellStyle name="通貨 2 3 5 4" xfId="2056"/>
    <cellStyle name="通貨 2 3 5 4 2" xfId="2057"/>
    <cellStyle name="通貨 2 3 5 4 2 2" xfId="2058"/>
    <cellStyle name="通貨 2 3 5 4 2 2 2" xfId="2059"/>
    <cellStyle name="通貨 2 3 5 4 2 2 2 2" xfId="5466"/>
    <cellStyle name="通貨 2 3 5 4 2 2 3" xfId="5465"/>
    <cellStyle name="通貨 2 3 5 4 2 3" xfId="2060"/>
    <cellStyle name="通貨 2 3 5 4 2 3 2" xfId="5467"/>
    <cellStyle name="通貨 2 3 5 4 2 4" xfId="5464"/>
    <cellStyle name="通貨 2 3 5 4 3" xfId="2061"/>
    <cellStyle name="通貨 2 3 5 4 3 2" xfId="2062"/>
    <cellStyle name="通貨 2 3 5 4 3 2 2" xfId="5469"/>
    <cellStyle name="通貨 2 3 5 4 3 3" xfId="5468"/>
    <cellStyle name="通貨 2 3 5 4 4" xfId="2063"/>
    <cellStyle name="通貨 2 3 5 4 4 2" xfId="5470"/>
    <cellStyle name="通貨 2 3 5 4 5" xfId="5463"/>
    <cellStyle name="通貨 2 3 5 5" xfId="2064"/>
    <cellStyle name="通貨 2 3 5 5 2" xfId="2065"/>
    <cellStyle name="通貨 2 3 5 5 2 2" xfId="2066"/>
    <cellStyle name="通貨 2 3 5 5 2 2 2" xfId="5473"/>
    <cellStyle name="通貨 2 3 5 5 2 3" xfId="5472"/>
    <cellStyle name="通貨 2 3 5 5 3" xfId="2067"/>
    <cellStyle name="通貨 2 3 5 5 3 2" xfId="5474"/>
    <cellStyle name="通貨 2 3 5 5 4" xfId="5471"/>
    <cellStyle name="通貨 2 3 5 6" xfId="2068"/>
    <cellStyle name="通貨 2 3 5 6 2" xfId="2069"/>
    <cellStyle name="通貨 2 3 5 6 2 2" xfId="5476"/>
    <cellStyle name="通貨 2 3 5 6 3" xfId="5475"/>
    <cellStyle name="通貨 2 3 5 7" xfId="2070"/>
    <cellStyle name="通貨 2 3 5 7 2" xfId="5477"/>
    <cellStyle name="通貨 2 3 5 8" xfId="5446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2"/>
    <cellStyle name="通貨 2 3 6 2 2 2 3" xfId="5481"/>
    <cellStyle name="通貨 2 3 6 2 2 3" xfId="2076"/>
    <cellStyle name="通貨 2 3 6 2 2 3 2" xfId="5483"/>
    <cellStyle name="通貨 2 3 6 2 2 4" xfId="5480"/>
    <cellStyle name="通貨 2 3 6 2 3" xfId="2077"/>
    <cellStyle name="通貨 2 3 6 2 3 2" xfId="2078"/>
    <cellStyle name="通貨 2 3 6 2 3 2 2" xfId="5485"/>
    <cellStyle name="通貨 2 3 6 2 3 3" xfId="5484"/>
    <cellStyle name="通貨 2 3 6 2 4" xfId="2079"/>
    <cellStyle name="通貨 2 3 6 2 4 2" xfId="5486"/>
    <cellStyle name="通貨 2 3 6 2 5" xfId="5479"/>
    <cellStyle name="通貨 2 3 6 3" xfId="2080"/>
    <cellStyle name="通貨 2 3 6 3 2" xfId="2081"/>
    <cellStyle name="通貨 2 3 6 3 2 2" xfId="2082"/>
    <cellStyle name="通貨 2 3 6 3 2 2 2" xfId="2083"/>
    <cellStyle name="通貨 2 3 6 3 2 2 2 2" xfId="5490"/>
    <cellStyle name="通貨 2 3 6 3 2 2 3" xfId="5489"/>
    <cellStyle name="通貨 2 3 6 3 2 3" xfId="2084"/>
    <cellStyle name="通貨 2 3 6 3 2 3 2" xfId="5491"/>
    <cellStyle name="通貨 2 3 6 3 2 4" xfId="5488"/>
    <cellStyle name="通貨 2 3 6 3 3" xfId="2085"/>
    <cellStyle name="通貨 2 3 6 3 3 2" xfId="2086"/>
    <cellStyle name="通貨 2 3 6 3 3 2 2" xfId="5493"/>
    <cellStyle name="通貨 2 3 6 3 3 3" xfId="5492"/>
    <cellStyle name="通貨 2 3 6 3 4" xfId="2087"/>
    <cellStyle name="通貨 2 3 6 3 4 2" xfId="5494"/>
    <cellStyle name="通貨 2 3 6 3 5" xfId="5487"/>
    <cellStyle name="通貨 2 3 6 4" xfId="2088"/>
    <cellStyle name="通貨 2 3 6 4 2" xfId="2089"/>
    <cellStyle name="通貨 2 3 6 4 2 2" xfId="2090"/>
    <cellStyle name="通貨 2 3 6 4 2 2 2" xfId="2091"/>
    <cellStyle name="通貨 2 3 6 4 2 2 2 2" xfId="5498"/>
    <cellStyle name="通貨 2 3 6 4 2 2 3" xfId="5497"/>
    <cellStyle name="通貨 2 3 6 4 2 3" xfId="2092"/>
    <cellStyle name="通貨 2 3 6 4 2 3 2" xfId="5499"/>
    <cellStyle name="通貨 2 3 6 4 2 4" xfId="5496"/>
    <cellStyle name="通貨 2 3 6 4 3" xfId="2093"/>
    <cellStyle name="通貨 2 3 6 4 3 2" xfId="2094"/>
    <cellStyle name="通貨 2 3 6 4 3 2 2" xfId="5501"/>
    <cellStyle name="通貨 2 3 6 4 3 3" xfId="5500"/>
    <cellStyle name="通貨 2 3 6 4 4" xfId="2095"/>
    <cellStyle name="通貨 2 3 6 4 4 2" xfId="5502"/>
    <cellStyle name="通貨 2 3 6 4 5" xfId="5495"/>
    <cellStyle name="通貨 2 3 6 5" xfId="2096"/>
    <cellStyle name="通貨 2 3 6 5 2" xfId="2097"/>
    <cellStyle name="通貨 2 3 6 5 2 2" xfId="2098"/>
    <cellStyle name="通貨 2 3 6 5 2 2 2" xfId="5505"/>
    <cellStyle name="通貨 2 3 6 5 2 3" xfId="5504"/>
    <cellStyle name="通貨 2 3 6 5 3" xfId="2099"/>
    <cellStyle name="通貨 2 3 6 5 3 2" xfId="5506"/>
    <cellStyle name="通貨 2 3 6 5 4" xfId="5503"/>
    <cellStyle name="通貨 2 3 6 6" xfId="2100"/>
    <cellStyle name="通貨 2 3 6 6 2" xfId="2101"/>
    <cellStyle name="通貨 2 3 6 6 2 2" xfId="5508"/>
    <cellStyle name="通貨 2 3 6 6 3" xfId="5507"/>
    <cellStyle name="通貨 2 3 6 7" xfId="2102"/>
    <cellStyle name="通貨 2 3 6 7 2" xfId="5509"/>
    <cellStyle name="通貨 2 3 6 8" xfId="5478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4"/>
    <cellStyle name="通貨 2 3 7 2 2 2 3" xfId="5513"/>
    <cellStyle name="通貨 2 3 7 2 2 3" xfId="2108"/>
    <cellStyle name="通貨 2 3 7 2 2 3 2" xfId="5515"/>
    <cellStyle name="通貨 2 3 7 2 2 4" xfId="5512"/>
    <cellStyle name="通貨 2 3 7 2 3" xfId="2109"/>
    <cellStyle name="通貨 2 3 7 2 3 2" xfId="2110"/>
    <cellStyle name="通貨 2 3 7 2 3 2 2" xfId="5517"/>
    <cellStyle name="通貨 2 3 7 2 3 3" xfId="5516"/>
    <cellStyle name="通貨 2 3 7 2 4" xfId="2111"/>
    <cellStyle name="通貨 2 3 7 2 4 2" xfId="5518"/>
    <cellStyle name="通貨 2 3 7 2 5" xfId="5511"/>
    <cellStyle name="通貨 2 3 7 3" xfId="2112"/>
    <cellStyle name="通貨 2 3 7 3 2" xfId="2113"/>
    <cellStyle name="通貨 2 3 7 3 2 2" xfId="2114"/>
    <cellStyle name="通貨 2 3 7 3 2 2 2" xfId="2115"/>
    <cellStyle name="通貨 2 3 7 3 2 2 2 2" xfId="5522"/>
    <cellStyle name="通貨 2 3 7 3 2 2 3" xfId="5521"/>
    <cellStyle name="通貨 2 3 7 3 2 3" xfId="2116"/>
    <cellStyle name="通貨 2 3 7 3 2 3 2" xfId="5523"/>
    <cellStyle name="通貨 2 3 7 3 2 4" xfId="5520"/>
    <cellStyle name="通貨 2 3 7 3 3" xfId="2117"/>
    <cellStyle name="通貨 2 3 7 3 3 2" xfId="2118"/>
    <cellStyle name="通貨 2 3 7 3 3 2 2" xfId="5525"/>
    <cellStyle name="通貨 2 3 7 3 3 3" xfId="5524"/>
    <cellStyle name="通貨 2 3 7 3 4" xfId="2119"/>
    <cellStyle name="通貨 2 3 7 3 4 2" xfId="5526"/>
    <cellStyle name="通貨 2 3 7 3 5" xfId="5519"/>
    <cellStyle name="通貨 2 3 7 4" xfId="2120"/>
    <cellStyle name="通貨 2 3 7 4 2" xfId="2121"/>
    <cellStyle name="通貨 2 3 7 4 2 2" xfId="2122"/>
    <cellStyle name="通貨 2 3 7 4 2 2 2" xfId="2123"/>
    <cellStyle name="通貨 2 3 7 4 2 2 2 2" xfId="5530"/>
    <cellStyle name="通貨 2 3 7 4 2 2 3" xfId="5529"/>
    <cellStyle name="通貨 2 3 7 4 2 3" xfId="2124"/>
    <cellStyle name="通貨 2 3 7 4 2 3 2" xfId="5531"/>
    <cellStyle name="通貨 2 3 7 4 2 4" xfId="5528"/>
    <cellStyle name="通貨 2 3 7 4 3" xfId="2125"/>
    <cellStyle name="通貨 2 3 7 4 3 2" xfId="2126"/>
    <cellStyle name="通貨 2 3 7 4 3 2 2" xfId="5533"/>
    <cellStyle name="通貨 2 3 7 4 3 3" xfId="5532"/>
    <cellStyle name="通貨 2 3 7 4 4" xfId="2127"/>
    <cellStyle name="通貨 2 3 7 4 4 2" xfId="5534"/>
    <cellStyle name="通貨 2 3 7 4 5" xfId="5527"/>
    <cellStyle name="通貨 2 3 7 5" xfId="2128"/>
    <cellStyle name="通貨 2 3 7 5 2" xfId="2129"/>
    <cellStyle name="通貨 2 3 7 5 2 2" xfId="2130"/>
    <cellStyle name="通貨 2 3 7 5 2 2 2" xfId="5537"/>
    <cellStyle name="通貨 2 3 7 5 2 3" xfId="5536"/>
    <cellStyle name="通貨 2 3 7 5 3" xfId="2131"/>
    <cellStyle name="通貨 2 3 7 5 3 2" xfId="5538"/>
    <cellStyle name="通貨 2 3 7 5 4" xfId="5535"/>
    <cellStyle name="通貨 2 3 7 6" xfId="2132"/>
    <cellStyle name="通貨 2 3 7 6 2" xfId="2133"/>
    <cellStyle name="通貨 2 3 7 6 2 2" xfId="5540"/>
    <cellStyle name="通貨 2 3 7 6 3" xfId="5539"/>
    <cellStyle name="通貨 2 3 7 7" xfId="2134"/>
    <cellStyle name="通貨 2 3 7 7 2" xfId="5541"/>
    <cellStyle name="通貨 2 3 7 8" xfId="5510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6"/>
    <cellStyle name="通貨 2 3 8 2 2 2 3" xfId="5545"/>
    <cellStyle name="通貨 2 3 8 2 2 3" xfId="2140"/>
    <cellStyle name="通貨 2 3 8 2 2 3 2" xfId="5547"/>
    <cellStyle name="通貨 2 3 8 2 2 4" xfId="5544"/>
    <cellStyle name="通貨 2 3 8 2 3" xfId="2141"/>
    <cellStyle name="通貨 2 3 8 2 3 2" xfId="2142"/>
    <cellStyle name="通貨 2 3 8 2 3 2 2" xfId="5549"/>
    <cellStyle name="通貨 2 3 8 2 3 3" xfId="5548"/>
    <cellStyle name="通貨 2 3 8 2 4" xfId="2143"/>
    <cellStyle name="通貨 2 3 8 2 4 2" xfId="5550"/>
    <cellStyle name="通貨 2 3 8 2 5" xfId="5543"/>
    <cellStyle name="通貨 2 3 8 3" xfId="2144"/>
    <cellStyle name="通貨 2 3 8 3 2" xfId="2145"/>
    <cellStyle name="通貨 2 3 8 3 2 2" xfId="2146"/>
    <cellStyle name="通貨 2 3 8 3 2 2 2" xfId="2147"/>
    <cellStyle name="通貨 2 3 8 3 2 2 2 2" xfId="5554"/>
    <cellStyle name="通貨 2 3 8 3 2 2 3" xfId="5553"/>
    <cellStyle name="通貨 2 3 8 3 2 3" xfId="2148"/>
    <cellStyle name="通貨 2 3 8 3 2 3 2" xfId="5555"/>
    <cellStyle name="通貨 2 3 8 3 2 4" xfId="5552"/>
    <cellStyle name="通貨 2 3 8 3 3" xfId="2149"/>
    <cellStyle name="通貨 2 3 8 3 3 2" xfId="2150"/>
    <cellStyle name="通貨 2 3 8 3 3 2 2" xfId="5557"/>
    <cellStyle name="通貨 2 3 8 3 3 3" xfId="5556"/>
    <cellStyle name="通貨 2 3 8 3 4" xfId="2151"/>
    <cellStyle name="通貨 2 3 8 3 4 2" xfId="5558"/>
    <cellStyle name="通貨 2 3 8 3 5" xfId="5551"/>
    <cellStyle name="通貨 2 3 8 4" xfId="2152"/>
    <cellStyle name="通貨 2 3 8 4 2" xfId="2153"/>
    <cellStyle name="通貨 2 3 8 4 2 2" xfId="2154"/>
    <cellStyle name="通貨 2 3 8 4 2 2 2" xfId="2155"/>
    <cellStyle name="通貨 2 3 8 4 2 2 2 2" xfId="5562"/>
    <cellStyle name="通貨 2 3 8 4 2 2 3" xfId="5561"/>
    <cellStyle name="通貨 2 3 8 4 2 3" xfId="2156"/>
    <cellStyle name="通貨 2 3 8 4 2 3 2" xfId="5563"/>
    <cellStyle name="通貨 2 3 8 4 2 4" xfId="5560"/>
    <cellStyle name="通貨 2 3 8 4 3" xfId="2157"/>
    <cellStyle name="通貨 2 3 8 4 3 2" xfId="2158"/>
    <cellStyle name="通貨 2 3 8 4 3 2 2" xfId="5565"/>
    <cellStyle name="通貨 2 3 8 4 3 3" xfId="5564"/>
    <cellStyle name="通貨 2 3 8 4 4" xfId="2159"/>
    <cellStyle name="通貨 2 3 8 4 4 2" xfId="5566"/>
    <cellStyle name="通貨 2 3 8 4 5" xfId="5559"/>
    <cellStyle name="通貨 2 3 8 5" xfId="2160"/>
    <cellStyle name="通貨 2 3 8 5 2" xfId="2161"/>
    <cellStyle name="通貨 2 3 8 5 2 2" xfId="2162"/>
    <cellStyle name="通貨 2 3 8 5 2 2 2" xfId="5569"/>
    <cellStyle name="通貨 2 3 8 5 2 3" xfId="5568"/>
    <cellStyle name="通貨 2 3 8 5 3" xfId="2163"/>
    <cellStyle name="通貨 2 3 8 5 3 2" xfId="5570"/>
    <cellStyle name="通貨 2 3 8 5 4" xfId="5567"/>
    <cellStyle name="通貨 2 3 8 6" xfId="2164"/>
    <cellStyle name="通貨 2 3 8 6 2" xfId="2165"/>
    <cellStyle name="通貨 2 3 8 6 2 2" xfId="5572"/>
    <cellStyle name="通貨 2 3 8 6 3" xfId="5571"/>
    <cellStyle name="通貨 2 3 8 7" xfId="2166"/>
    <cellStyle name="通貨 2 3 8 7 2" xfId="5573"/>
    <cellStyle name="通貨 2 3 8 8" xfId="5542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8"/>
    <cellStyle name="通貨 2 3 9 2 2 2 3" xfId="5577"/>
    <cellStyle name="通貨 2 3 9 2 2 3" xfId="2172"/>
    <cellStyle name="通貨 2 3 9 2 2 3 2" xfId="5579"/>
    <cellStyle name="通貨 2 3 9 2 2 4" xfId="5576"/>
    <cellStyle name="通貨 2 3 9 2 3" xfId="2173"/>
    <cellStyle name="通貨 2 3 9 2 3 2" xfId="2174"/>
    <cellStyle name="通貨 2 3 9 2 3 2 2" xfId="5581"/>
    <cellStyle name="通貨 2 3 9 2 3 3" xfId="5580"/>
    <cellStyle name="通貨 2 3 9 2 4" xfId="2175"/>
    <cellStyle name="通貨 2 3 9 2 4 2" xfId="5582"/>
    <cellStyle name="通貨 2 3 9 2 5" xfId="5575"/>
    <cellStyle name="通貨 2 3 9 3" xfId="2176"/>
    <cellStyle name="通貨 2 3 9 3 2" xfId="2177"/>
    <cellStyle name="通貨 2 3 9 3 2 2" xfId="2178"/>
    <cellStyle name="通貨 2 3 9 3 2 2 2" xfId="2179"/>
    <cellStyle name="通貨 2 3 9 3 2 2 2 2" xfId="5586"/>
    <cellStyle name="通貨 2 3 9 3 2 2 3" xfId="5585"/>
    <cellStyle name="通貨 2 3 9 3 2 3" xfId="2180"/>
    <cellStyle name="通貨 2 3 9 3 2 3 2" xfId="5587"/>
    <cellStyle name="通貨 2 3 9 3 2 4" xfId="5584"/>
    <cellStyle name="通貨 2 3 9 3 3" xfId="2181"/>
    <cellStyle name="通貨 2 3 9 3 3 2" xfId="2182"/>
    <cellStyle name="通貨 2 3 9 3 3 2 2" xfId="5589"/>
    <cellStyle name="通貨 2 3 9 3 3 3" xfId="5588"/>
    <cellStyle name="通貨 2 3 9 3 4" xfId="2183"/>
    <cellStyle name="通貨 2 3 9 3 4 2" xfId="5590"/>
    <cellStyle name="通貨 2 3 9 3 5" xfId="5583"/>
    <cellStyle name="通貨 2 3 9 4" xfId="2184"/>
    <cellStyle name="通貨 2 3 9 4 2" xfId="2185"/>
    <cellStyle name="通貨 2 3 9 4 2 2" xfId="2186"/>
    <cellStyle name="通貨 2 3 9 4 2 2 2" xfId="2187"/>
    <cellStyle name="通貨 2 3 9 4 2 2 2 2" xfId="5594"/>
    <cellStyle name="通貨 2 3 9 4 2 2 3" xfId="5593"/>
    <cellStyle name="通貨 2 3 9 4 2 3" xfId="2188"/>
    <cellStyle name="通貨 2 3 9 4 2 3 2" xfId="5595"/>
    <cellStyle name="通貨 2 3 9 4 2 4" xfId="5592"/>
    <cellStyle name="通貨 2 3 9 4 3" xfId="2189"/>
    <cellStyle name="通貨 2 3 9 4 3 2" xfId="2190"/>
    <cellStyle name="通貨 2 3 9 4 3 2 2" xfId="5597"/>
    <cellStyle name="通貨 2 3 9 4 3 3" xfId="5596"/>
    <cellStyle name="通貨 2 3 9 4 4" xfId="2191"/>
    <cellStyle name="通貨 2 3 9 4 4 2" xfId="5598"/>
    <cellStyle name="通貨 2 3 9 4 5" xfId="5591"/>
    <cellStyle name="通貨 2 3 9 5" xfId="2192"/>
    <cellStyle name="通貨 2 3 9 5 2" xfId="2193"/>
    <cellStyle name="通貨 2 3 9 5 2 2" xfId="2194"/>
    <cellStyle name="通貨 2 3 9 5 2 2 2" xfId="5601"/>
    <cellStyle name="通貨 2 3 9 5 2 3" xfId="5600"/>
    <cellStyle name="通貨 2 3 9 5 3" xfId="2195"/>
    <cellStyle name="通貨 2 3 9 5 3 2" xfId="5602"/>
    <cellStyle name="通貨 2 3 9 5 4" xfId="5599"/>
    <cellStyle name="通貨 2 3 9 6" xfId="2196"/>
    <cellStyle name="通貨 2 3 9 6 2" xfId="2197"/>
    <cellStyle name="通貨 2 3 9 6 2 2" xfId="5604"/>
    <cellStyle name="通貨 2 3 9 6 3" xfId="5603"/>
    <cellStyle name="通貨 2 3 9 7" xfId="2198"/>
    <cellStyle name="通貨 2 3 9 7 2" xfId="5605"/>
    <cellStyle name="通貨 2 3 9 8" xfId="5574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10"/>
    <cellStyle name="通貨 2 4 10 2 2 3" xfId="5609"/>
    <cellStyle name="通貨 2 4 10 2 3" xfId="2204"/>
    <cellStyle name="通貨 2 4 10 2 3 2" xfId="5611"/>
    <cellStyle name="通貨 2 4 10 2 4" xfId="5608"/>
    <cellStyle name="通貨 2 4 10 3" xfId="2205"/>
    <cellStyle name="通貨 2 4 10 3 2" xfId="2206"/>
    <cellStyle name="通貨 2 4 10 3 2 2" xfId="5613"/>
    <cellStyle name="通貨 2 4 10 3 3" xfId="5612"/>
    <cellStyle name="通貨 2 4 10 4" xfId="2207"/>
    <cellStyle name="通貨 2 4 10 4 2" xfId="5614"/>
    <cellStyle name="通貨 2 4 10 5" xfId="5607"/>
    <cellStyle name="通貨 2 4 11" xfId="2208"/>
    <cellStyle name="通貨 2 4 11 2" xfId="2209"/>
    <cellStyle name="通貨 2 4 11 2 2" xfId="2210"/>
    <cellStyle name="通貨 2 4 11 2 2 2" xfId="2211"/>
    <cellStyle name="通貨 2 4 11 2 2 2 2" xfId="5618"/>
    <cellStyle name="通貨 2 4 11 2 2 3" xfId="5617"/>
    <cellStyle name="通貨 2 4 11 2 3" xfId="2212"/>
    <cellStyle name="通貨 2 4 11 2 3 2" xfId="5619"/>
    <cellStyle name="通貨 2 4 11 2 4" xfId="5616"/>
    <cellStyle name="通貨 2 4 11 3" xfId="2213"/>
    <cellStyle name="通貨 2 4 11 3 2" xfId="2214"/>
    <cellStyle name="通貨 2 4 11 3 2 2" xfId="5621"/>
    <cellStyle name="通貨 2 4 11 3 3" xfId="5620"/>
    <cellStyle name="通貨 2 4 11 4" xfId="2215"/>
    <cellStyle name="通貨 2 4 11 4 2" xfId="5622"/>
    <cellStyle name="通貨 2 4 11 5" xfId="5615"/>
    <cellStyle name="通貨 2 4 12" xfId="2216"/>
    <cellStyle name="通貨 2 4 12 2" xfId="2217"/>
    <cellStyle name="通貨 2 4 12 2 2" xfId="2218"/>
    <cellStyle name="通貨 2 4 12 2 2 2" xfId="2219"/>
    <cellStyle name="通貨 2 4 12 2 2 2 2" xfId="5626"/>
    <cellStyle name="通貨 2 4 12 2 2 3" xfId="5625"/>
    <cellStyle name="通貨 2 4 12 2 3" xfId="2220"/>
    <cellStyle name="通貨 2 4 12 2 3 2" xfId="5627"/>
    <cellStyle name="通貨 2 4 12 2 4" xfId="5624"/>
    <cellStyle name="通貨 2 4 12 3" xfId="2221"/>
    <cellStyle name="通貨 2 4 12 3 2" xfId="2222"/>
    <cellStyle name="通貨 2 4 12 3 2 2" xfId="5629"/>
    <cellStyle name="通貨 2 4 12 3 3" xfId="5628"/>
    <cellStyle name="通貨 2 4 12 4" xfId="2223"/>
    <cellStyle name="通貨 2 4 12 4 2" xfId="5630"/>
    <cellStyle name="通貨 2 4 12 5" xfId="5623"/>
    <cellStyle name="通貨 2 4 13" xfId="2224"/>
    <cellStyle name="通貨 2 4 13 2" xfId="2225"/>
    <cellStyle name="通貨 2 4 13 2 2" xfId="2226"/>
    <cellStyle name="通貨 2 4 13 2 2 2" xfId="5633"/>
    <cellStyle name="通貨 2 4 13 2 3" xfId="5632"/>
    <cellStyle name="通貨 2 4 13 3" xfId="2227"/>
    <cellStyle name="通貨 2 4 13 3 2" xfId="5634"/>
    <cellStyle name="通貨 2 4 13 4" xfId="5631"/>
    <cellStyle name="通貨 2 4 14" xfId="2228"/>
    <cellStyle name="通貨 2 4 14 2" xfId="2229"/>
    <cellStyle name="通貨 2 4 14 2 2" xfId="5636"/>
    <cellStyle name="通貨 2 4 14 3" xfId="5635"/>
    <cellStyle name="通貨 2 4 15" xfId="2230"/>
    <cellStyle name="通貨 2 4 15 2" xfId="5637"/>
    <cellStyle name="通貨 2 4 16" xfId="5606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2"/>
    <cellStyle name="通貨 2 4 2 10 2 2 3" xfId="5641"/>
    <cellStyle name="通貨 2 4 2 10 2 3" xfId="2236"/>
    <cellStyle name="通貨 2 4 2 10 2 3 2" xfId="5643"/>
    <cellStyle name="通貨 2 4 2 10 2 4" xfId="5640"/>
    <cellStyle name="通貨 2 4 2 10 3" xfId="2237"/>
    <cellStyle name="通貨 2 4 2 10 3 2" xfId="2238"/>
    <cellStyle name="通貨 2 4 2 10 3 2 2" xfId="5645"/>
    <cellStyle name="通貨 2 4 2 10 3 3" xfId="5644"/>
    <cellStyle name="通貨 2 4 2 10 4" xfId="2239"/>
    <cellStyle name="通貨 2 4 2 10 4 2" xfId="5646"/>
    <cellStyle name="通貨 2 4 2 10 5" xfId="5639"/>
    <cellStyle name="通貨 2 4 2 11" xfId="2240"/>
    <cellStyle name="通貨 2 4 2 11 2" xfId="2241"/>
    <cellStyle name="通貨 2 4 2 11 2 2" xfId="2242"/>
    <cellStyle name="通貨 2 4 2 11 2 2 2" xfId="5649"/>
    <cellStyle name="通貨 2 4 2 11 2 3" xfId="5648"/>
    <cellStyle name="通貨 2 4 2 11 3" xfId="2243"/>
    <cellStyle name="通貨 2 4 2 11 3 2" xfId="5650"/>
    <cellStyle name="通貨 2 4 2 11 4" xfId="5647"/>
    <cellStyle name="通貨 2 4 2 12" xfId="2244"/>
    <cellStyle name="通貨 2 4 2 12 2" xfId="2245"/>
    <cellStyle name="通貨 2 4 2 12 2 2" xfId="5652"/>
    <cellStyle name="通貨 2 4 2 12 3" xfId="5651"/>
    <cellStyle name="通貨 2 4 2 13" xfId="2246"/>
    <cellStyle name="通貨 2 4 2 13 2" xfId="5653"/>
    <cellStyle name="通貨 2 4 2 14" xfId="5638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8"/>
    <cellStyle name="通貨 2 4 2 2 2 2 2 3" xfId="5657"/>
    <cellStyle name="通貨 2 4 2 2 2 2 3" xfId="2252"/>
    <cellStyle name="通貨 2 4 2 2 2 2 3 2" xfId="5659"/>
    <cellStyle name="通貨 2 4 2 2 2 2 4" xfId="5656"/>
    <cellStyle name="通貨 2 4 2 2 2 3" xfId="2253"/>
    <cellStyle name="通貨 2 4 2 2 2 3 2" xfId="2254"/>
    <cellStyle name="通貨 2 4 2 2 2 3 2 2" xfId="5661"/>
    <cellStyle name="通貨 2 4 2 2 2 3 3" xfId="5660"/>
    <cellStyle name="通貨 2 4 2 2 2 4" xfId="2255"/>
    <cellStyle name="通貨 2 4 2 2 2 4 2" xfId="5662"/>
    <cellStyle name="通貨 2 4 2 2 2 5" xfId="5655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6"/>
    <cellStyle name="通貨 2 4 2 2 3 2 2 3" xfId="5665"/>
    <cellStyle name="通貨 2 4 2 2 3 2 3" xfId="2260"/>
    <cellStyle name="通貨 2 4 2 2 3 2 3 2" xfId="5667"/>
    <cellStyle name="通貨 2 4 2 2 3 2 4" xfId="5664"/>
    <cellStyle name="通貨 2 4 2 2 3 3" xfId="2261"/>
    <cellStyle name="通貨 2 4 2 2 3 3 2" xfId="2262"/>
    <cellStyle name="通貨 2 4 2 2 3 3 2 2" xfId="5669"/>
    <cellStyle name="通貨 2 4 2 2 3 3 3" xfId="5668"/>
    <cellStyle name="通貨 2 4 2 2 3 4" xfId="2263"/>
    <cellStyle name="通貨 2 4 2 2 3 4 2" xfId="5670"/>
    <cellStyle name="通貨 2 4 2 2 3 5" xfId="5663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4"/>
    <cellStyle name="通貨 2 4 2 2 4 2 2 3" xfId="5673"/>
    <cellStyle name="通貨 2 4 2 2 4 2 3" xfId="2268"/>
    <cellStyle name="通貨 2 4 2 2 4 2 3 2" xfId="5675"/>
    <cellStyle name="通貨 2 4 2 2 4 2 4" xfId="5672"/>
    <cellStyle name="通貨 2 4 2 2 4 3" xfId="2269"/>
    <cellStyle name="通貨 2 4 2 2 4 3 2" xfId="2270"/>
    <cellStyle name="通貨 2 4 2 2 4 3 2 2" xfId="5677"/>
    <cellStyle name="通貨 2 4 2 2 4 3 3" xfId="5676"/>
    <cellStyle name="通貨 2 4 2 2 4 4" xfId="2271"/>
    <cellStyle name="通貨 2 4 2 2 4 4 2" xfId="5678"/>
    <cellStyle name="通貨 2 4 2 2 4 5" xfId="5671"/>
    <cellStyle name="通貨 2 4 2 2 5" xfId="2272"/>
    <cellStyle name="通貨 2 4 2 2 5 2" xfId="2273"/>
    <cellStyle name="通貨 2 4 2 2 5 2 2" xfId="2274"/>
    <cellStyle name="通貨 2 4 2 2 5 2 2 2" xfId="5681"/>
    <cellStyle name="通貨 2 4 2 2 5 2 3" xfId="5680"/>
    <cellStyle name="通貨 2 4 2 2 5 3" xfId="2275"/>
    <cellStyle name="通貨 2 4 2 2 5 3 2" xfId="5682"/>
    <cellStyle name="通貨 2 4 2 2 5 4" xfId="5679"/>
    <cellStyle name="通貨 2 4 2 2 6" xfId="2276"/>
    <cellStyle name="通貨 2 4 2 2 6 2" xfId="2277"/>
    <cellStyle name="通貨 2 4 2 2 6 2 2" xfId="5684"/>
    <cellStyle name="通貨 2 4 2 2 6 3" xfId="5683"/>
    <cellStyle name="通貨 2 4 2 2 7" xfId="2278"/>
    <cellStyle name="通貨 2 4 2 2 7 2" xfId="5685"/>
    <cellStyle name="通貨 2 4 2 2 8" xfId="5654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90"/>
    <cellStyle name="通貨 2 4 2 3 2 2 2 3" xfId="5689"/>
    <cellStyle name="通貨 2 4 2 3 2 2 3" xfId="2284"/>
    <cellStyle name="通貨 2 4 2 3 2 2 3 2" xfId="5691"/>
    <cellStyle name="通貨 2 4 2 3 2 2 4" xfId="5688"/>
    <cellStyle name="通貨 2 4 2 3 2 3" xfId="2285"/>
    <cellStyle name="通貨 2 4 2 3 2 3 2" xfId="2286"/>
    <cellStyle name="通貨 2 4 2 3 2 3 2 2" xfId="5693"/>
    <cellStyle name="通貨 2 4 2 3 2 3 3" xfId="5692"/>
    <cellStyle name="通貨 2 4 2 3 2 4" xfId="2287"/>
    <cellStyle name="通貨 2 4 2 3 2 4 2" xfId="5694"/>
    <cellStyle name="通貨 2 4 2 3 2 5" xfId="5687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8"/>
    <cellStyle name="通貨 2 4 2 3 3 2 2 3" xfId="5697"/>
    <cellStyle name="通貨 2 4 2 3 3 2 3" xfId="2292"/>
    <cellStyle name="通貨 2 4 2 3 3 2 3 2" xfId="5699"/>
    <cellStyle name="通貨 2 4 2 3 3 2 4" xfId="5696"/>
    <cellStyle name="通貨 2 4 2 3 3 3" xfId="2293"/>
    <cellStyle name="通貨 2 4 2 3 3 3 2" xfId="2294"/>
    <cellStyle name="通貨 2 4 2 3 3 3 2 2" xfId="5701"/>
    <cellStyle name="通貨 2 4 2 3 3 3 3" xfId="5700"/>
    <cellStyle name="通貨 2 4 2 3 3 4" xfId="2295"/>
    <cellStyle name="通貨 2 4 2 3 3 4 2" xfId="5702"/>
    <cellStyle name="通貨 2 4 2 3 3 5" xfId="5695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6"/>
    <cellStyle name="通貨 2 4 2 3 4 2 2 3" xfId="5705"/>
    <cellStyle name="通貨 2 4 2 3 4 2 3" xfId="2300"/>
    <cellStyle name="通貨 2 4 2 3 4 2 3 2" xfId="5707"/>
    <cellStyle name="通貨 2 4 2 3 4 2 4" xfId="5704"/>
    <cellStyle name="通貨 2 4 2 3 4 3" xfId="2301"/>
    <cellStyle name="通貨 2 4 2 3 4 3 2" xfId="2302"/>
    <cellStyle name="通貨 2 4 2 3 4 3 2 2" xfId="5709"/>
    <cellStyle name="通貨 2 4 2 3 4 3 3" xfId="5708"/>
    <cellStyle name="通貨 2 4 2 3 4 4" xfId="2303"/>
    <cellStyle name="通貨 2 4 2 3 4 4 2" xfId="5710"/>
    <cellStyle name="通貨 2 4 2 3 4 5" xfId="5703"/>
    <cellStyle name="通貨 2 4 2 3 5" xfId="2304"/>
    <cellStyle name="通貨 2 4 2 3 5 2" xfId="2305"/>
    <cellStyle name="通貨 2 4 2 3 5 2 2" xfId="2306"/>
    <cellStyle name="通貨 2 4 2 3 5 2 2 2" xfId="5713"/>
    <cellStyle name="通貨 2 4 2 3 5 2 3" xfId="5712"/>
    <cellStyle name="通貨 2 4 2 3 5 3" xfId="2307"/>
    <cellStyle name="通貨 2 4 2 3 5 3 2" xfId="5714"/>
    <cellStyle name="通貨 2 4 2 3 5 4" xfId="5711"/>
    <cellStyle name="通貨 2 4 2 3 6" xfId="2308"/>
    <cellStyle name="通貨 2 4 2 3 6 2" xfId="2309"/>
    <cellStyle name="通貨 2 4 2 3 6 2 2" xfId="5716"/>
    <cellStyle name="通貨 2 4 2 3 6 3" xfId="5715"/>
    <cellStyle name="通貨 2 4 2 3 7" xfId="2310"/>
    <cellStyle name="通貨 2 4 2 3 7 2" xfId="5717"/>
    <cellStyle name="通貨 2 4 2 3 8" xfId="5686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2"/>
    <cellStyle name="通貨 2 4 2 4 2 2 2 3" xfId="5721"/>
    <cellStyle name="通貨 2 4 2 4 2 2 3" xfId="2316"/>
    <cellStyle name="通貨 2 4 2 4 2 2 3 2" xfId="5723"/>
    <cellStyle name="通貨 2 4 2 4 2 2 4" xfId="5720"/>
    <cellStyle name="通貨 2 4 2 4 2 3" xfId="2317"/>
    <cellStyle name="通貨 2 4 2 4 2 3 2" xfId="2318"/>
    <cellStyle name="通貨 2 4 2 4 2 3 2 2" xfId="5725"/>
    <cellStyle name="通貨 2 4 2 4 2 3 3" xfId="5724"/>
    <cellStyle name="通貨 2 4 2 4 2 4" xfId="2319"/>
    <cellStyle name="通貨 2 4 2 4 2 4 2" xfId="5726"/>
    <cellStyle name="通貨 2 4 2 4 2 5" xfId="5719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30"/>
    <cellStyle name="通貨 2 4 2 4 3 2 2 3" xfId="5729"/>
    <cellStyle name="通貨 2 4 2 4 3 2 3" xfId="2324"/>
    <cellStyle name="通貨 2 4 2 4 3 2 3 2" xfId="5731"/>
    <cellStyle name="通貨 2 4 2 4 3 2 4" xfId="5728"/>
    <cellStyle name="通貨 2 4 2 4 3 3" xfId="2325"/>
    <cellStyle name="通貨 2 4 2 4 3 3 2" xfId="2326"/>
    <cellStyle name="通貨 2 4 2 4 3 3 2 2" xfId="5733"/>
    <cellStyle name="通貨 2 4 2 4 3 3 3" xfId="5732"/>
    <cellStyle name="通貨 2 4 2 4 3 4" xfId="2327"/>
    <cellStyle name="通貨 2 4 2 4 3 4 2" xfId="5734"/>
    <cellStyle name="通貨 2 4 2 4 3 5" xfId="5727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8"/>
    <cellStyle name="通貨 2 4 2 4 4 2 2 3" xfId="5737"/>
    <cellStyle name="通貨 2 4 2 4 4 2 3" xfId="2332"/>
    <cellStyle name="通貨 2 4 2 4 4 2 3 2" xfId="5739"/>
    <cellStyle name="通貨 2 4 2 4 4 2 4" xfId="5736"/>
    <cellStyle name="通貨 2 4 2 4 4 3" xfId="2333"/>
    <cellStyle name="通貨 2 4 2 4 4 3 2" xfId="2334"/>
    <cellStyle name="通貨 2 4 2 4 4 3 2 2" xfId="5741"/>
    <cellStyle name="通貨 2 4 2 4 4 3 3" xfId="5740"/>
    <cellStyle name="通貨 2 4 2 4 4 4" xfId="2335"/>
    <cellStyle name="通貨 2 4 2 4 4 4 2" xfId="5742"/>
    <cellStyle name="通貨 2 4 2 4 4 5" xfId="5735"/>
    <cellStyle name="通貨 2 4 2 4 5" xfId="2336"/>
    <cellStyle name="通貨 2 4 2 4 5 2" xfId="2337"/>
    <cellStyle name="通貨 2 4 2 4 5 2 2" xfId="2338"/>
    <cellStyle name="通貨 2 4 2 4 5 2 2 2" xfId="5745"/>
    <cellStyle name="通貨 2 4 2 4 5 2 3" xfId="5744"/>
    <cellStyle name="通貨 2 4 2 4 5 3" xfId="2339"/>
    <cellStyle name="通貨 2 4 2 4 5 3 2" xfId="5746"/>
    <cellStyle name="通貨 2 4 2 4 5 4" xfId="5743"/>
    <cellStyle name="通貨 2 4 2 4 6" xfId="2340"/>
    <cellStyle name="通貨 2 4 2 4 6 2" xfId="2341"/>
    <cellStyle name="通貨 2 4 2 4 6 2 2" xfId="5748"/>
    <cellStyle name="通貨 2 4 2 4 6 3" xfId="5747"/>
    <cellStyle name="通貨 2 4 2 4 7" xfId="2342"/>
    <cellStyle name="通貨 2 4 2 4 7 2" xfId="5749"/>
    <cellStyle name="通貨 2 4 2 4 8" xfId="5718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4"/>
    <cellStyle name="通貨 2 4 2 5 2 2 2 3" xfId="5753"/>
    <cellStyle name="通貨 2 4 2 5 2 2 3" xfId="2348"/>
    <cellStyle name="通貨 2 4 2 5 2 2 3 2" xfId="5755"/>
    <cellStyle name="通貨 2 4 2 5 2 2 4" xfId="5752"/>
    <cellStyle name="通貨 2 4 2 5 2 3" xfId="2349"/>
    <cellStyle name="通貨 2 4 2 5 2 3 2" xfId="2350"/>
    <cellStyle name="通貨 2 4 2 5 2 3 2 2" xfId="5757"/>
    <cellStyle name="通貨 2 4 2 5 2 3 3" xfId="5756"/>
    <cellStyle name="通貨 2 4 2 5 2 4" xfId="2351"/>
    <cellStyle name="通貨 2 4 2 5 2 4 2" xfId="5758"/>
    <cellStyle name="通貨 2 4 2 5 2 5" xfId="5751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2"/>
    <cellStyle name="通貨 2 4 2 5 3 2 2 3" xfId="5761"/>
    <cellStyle name="通貨 2 4 2 5 3 2 3" xfId="2356"/>
    <cellStyle name="通貨 2 4 2 5 3 2 3 2" xfId="5763"/>
    <cellStyle name="通貨 2 4 2 5 3 2 4" xfId="5760"/>
    <cellStyle name="通貨 2 4 2 5 3 3" xfId="2357"/>
    <cellStyle name="通貨 2 4 2 5 3 3 2" xfId="2358"/>
    <cellStyle name="通貨 2 4 2 5 3 3 2 2" xfId="5765"/>
    <cellStyle name="通貨 2 4 2 5 3 3 3" xfId="5764"/>
    <cellStyle name="通貨 2 4 2 5 3 4" xfId="2359"/>
    <cellStyle name="通貨 2 4 2 5 3 4 2" xfId="5766"/>
    <cellStyle name="通貨 2 4 2 5 3 5" xfId="5759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70"/>
    <cellStyle name="通貨 2 4 2 5 4 2 2 3" xfId="5769"/>
    <cellStyle name="通貨 2 4 2 5 4 2 3" xfId="2364"/>
    <cellStyle name="通貨 2 4 2 5 4 2 3 2" xfId="5771"/>
    <cellStyle name="通貨 2 4 2 5 4 2 4" xfId="5768"/>
    <cellStyle name="通貨 2 4 2 5 4 3" xfId="2365"/>
    <cellStyle name="通貨 2 4 2 5 4 3 2" xfId="2366"/>
    <cellStyle name="通貨 2 4 2 5 4 3 2 2" xfId="5773"/>
    <cellStyle name="通貨 2 4 2 5 4 3 3" xfId="5772"/>
    <cellStyle name="通貨 2 4 2 5 4 4" xfId="2367"/>
    <cellStyle name="通貨 2 4 2 5 4 4 2" xfId="5774"/>
    <cellStyle name="通貨 2 4 2 5 4 5" xfId="5767"/>
    <cellStyle name="通貨 2 4 2 5 5" xfId="2368"/>
    <cellStyle name="通貨 2 4 2 5 5 2" xfId="2369"/>
    <cellStyle name="通貨 2 4 2 5 5 2 2" xfId="2370"/>
    <cellStyle name="通貨 2 4 2 5 5 2 2 2" xfId="5777"/>
    <cellStyle name="通貨 2 4 2 5 5 2 3" xfId="5776"/>
    <cellStyle name="通貨 2 4 2 5 5 3" xfId="2371"/>
    <cellStyle name="通貨 2 4 2 5 5 3 2" xfId="5778"/>
    <cellStyle name="通貨 2 4 2 5 5 4" xfId="5775"/>
    <cellStyle name="通貨 2 4 2 5 6" xfId="2372"/>
    <cellStyle name="通貨 2 4 2 5 6 2" xfId="2373"/>
    <cellStyle name="通貨 2 4 2 5 6 2 2" xfId="5780"/>
    <cellStyle name="通貨 2 4 2 5 6 3" xfId="5779"/>
    <cellStyle name="通貨 2 4 2 5 7" xfId="2374"/>
    <cellStyle name="通貨 2 4 2 5 7 2" xfId="5781"/>
    <cellStyle name="通貨 2 4 2 5 8" xfId="5750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6"/>
    <cellStyle name="通貨 2 4 2 6 2 2 2 3" xfId="5785"/>
    <cellStyle name="通貨 2 4 2 6 2 2 3" xfId="2380"/>
    <cellStyle name="通貨 2 4 2 6 2 2 3 2" xfId="5787"/>
    <cellStyle name="通貨 2 4 2 6 2 2 4" xfId="5784"/>
    <cellStyle name="通貨 2 4 2 6 2 3" xfId="2381"/>
    <cellStyle name="通貨 2 4 2 6 2 3 2" xfId="2382"/>
    <cellStyle name="通貨 2 4 2 6 2 3 2 2" xfId="5789"/>
    <cellStyle name="通貨 2 4 2 6 2 3 3" xfId="5788"/>
    <cellStyle name="通貨 2 4 2 6 2 4" xfId="2383"/>
    <cellStyle name="通貨 2 4 2 6 2 4 2" xfId="5790"/>
    <cellStyle name="通貨 2 4 2 6 2 5" xfId="5783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4"/>
    <cellStyle name="通貨 2 4 2 6 3 2 2 3" xfId="5793"/>
    <cellStyle name="通貨 2 4 2 6 3 2 3" xfId="2388"/>
    <cellStyle name="通貨 2 4 2 6 3 2 3 2" xfId="5795"/>
    <cellStyle name="通貨 2 4 2 6 3 2 4" xfId="5792"/>
    <cellStyle name="通貨 2 4 2 6 3 3" xfId="2389"/>
    <cellStyle name="通貨 2 4 2 6 3 3 2" xfId="2390"/>
    <cellStyle name="通貨 2 4 2 6 3 3 2 2" xfId="5797"/>
    <cellStyle name="通貨 2 4 2 6 3 3 3" xfId="5796"/>
    <cellStyle name="通貨 2 4 2 6 3 4" xfId="2391"/>
    <cellStyle name="通貨 2 4 2 6 3 4 2" xfId="5798"/>
    <cellStyle name="通貨 2 4 2 6 3 5" xfId="5791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2"/>
    <cellStyle name="通貨 2 4 2 6 4 2 2 3" xfId="5801"/>
    <cellStyle name="通貨 2 4 2 6 4 2 3" xfId="2396"/>
    <cellStyle name="通貨 2 4 2 6 4 2 3 2" xfId="5803"/>
    <cellStyle name="通貨 2 4 2 6 4 2 4" xfId="5800"/>
    <cellStyle name="通貨 2 4 2 6 4 3" xfId="2397"/>
    <cellStyle name="通貨 2 4 2 6 4 3 2" xfId="2398"/>
    <cellStyle name="通貨 2 4 2 6 4 3 2 2" xfId="5805"/>
    <cellStyle name="通貨 2 4 2 6 4 3 3" xfId="5804"/>
    <cellStyle name="通貨 2 4 2 6 4 4" xfId="2399"/>
    <cellStyle name="通貨 2 4 2 6 4 4 2" xfId="5806"/>
    <cellStyle name="通貨 2 4 2 6 4 5" xfId="5799"/>
    <cellStyle name="通貨 2 4 2 6 5" xfId="2400"/>
    <cellStyle name="通貨 2 4 2 6 5 2" xfId="2401"/>
    <cellStyle name="通貨 2 4 2 6 5 2 2" xfId="2402"/>
    <cellStyle name="通貨 2 4 2 6 5 2 2 2" xfId="5809"/>
    <cellStyle name="通貨 2 4 2 6 5 2 3" xfId="5808"/>
    <cellStyle name="通貨 2 4 2 6 5 3" xfId="2403"/>
    <cellStyle name="通貨 2 4 2 6 5 3 2" xfId="5810"/>
    <cellStyle name="通貨 2 4 2 6 5 4" xfId="5807"/>
    <cellStyle name="通貨 2 4 2 6 6" xfId="2404"/>
    <cellStyle name="通貨 2 4 2 6 6 2" xfId="2405"/>
    <cellStyle name="通貨 2 4 2 6 6 2 2" xfId="5812"/>
    <cellStyle name="通貨 2 4 2 6 6 3" xfId="5811"/>
    <cellStyle name="通貨 2 4 2 6 7" xfId="2406"/>
    <cellStyle name="通貨 2 4 2 6 7 2" xfId="5813"/>
    <cellStyle name="通貨 2 4 2 6 8" xfId="5782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8"/>
    <cellStyle name="通貨 2 4 2 7 2 2 2 3" xfId="5817"/>
    <cellStyle name="通貨 2 4 2 7 2 2 3" xfId="2412"/>
    <cellStyle name="通貨 2 4 2 7 2 2 3 2" xfId="5819"/>
    <cellStyle name="通貨 2 4 2 7 2 2 4" xfId="5816"/>
    <cellStyle name="通貨 2 4 2 7 2 3" xfId="2413"/>
    <cellStyle name="通貨 2 4 2 7 2 3 2" xfId="2414"/>
    <cellStyle name="通貨 2 4 2 7 2 3 2 2" xfId="5821"/>
    <cellStyle name="通貨 2 4 2 7 2 3 3" xfId="5820"/>
    <cellStyle name="通貨 2 4 2 7 2 4" xfId="2415"/>
    <cellStyle name="通貨 2 4 2 7 2 4 2" xfId="5822"/>
    <cellStyle name="通貨 2 4 2 7 2 5" xfId="5815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6"/>
    <cellStyle name="通貨 2 4 2 7 3 2 2 3" xfId="5825"/>
    <cellStyle name="通貨 2 4 2 7 3 2 3" xfId="2420"/>
    <cellStyle name="通貨 2 4 2 7 3 2 3 2" xfId="5827"/>
    <cellStyle name="通貨 2 4 2 7 3 2 4" xfId="5824"/>
    <cellStyle name="通貨 2 4 2 7 3 3" xfId="2421"/>
    <cellStyle name="通貨 2 4 2 7 3 3 2" xfId="2422"/>
    <cellStyle name="通貨 2 4 2 7 3 3 2 2" xfId="5829"/>
    <cellStyle name="通貨 2 4 2 7 3 3 3" xfId="5828"/>
    <cellStyle name="通貨 2 4 2 7 3 4" xfId="2423"/>
    <cellStyle name="通貨 2 4 2 7 3 4 2" xfId="5830"/>
    <cellStyle name="通貨 2 4 2 7 3 5" xfId="5823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4"/>
    <cellStyle name="通貨 2 4 2 7 4 2 2 3" xfId="5833"/>
    <cellStyle name="通貨 2 4 2 7 4 2 3" xfId="2428"/>
    <cellStyle name="通貨 2 4 2 7 4 2 3 2" xfId="5835"/>
    <cellStyle name="通貨 2 4 2 7 4 2 4" xfId="5832"/>
    <cellStyle name="通貨 2 4 2 7 4 3" xfId="2429"/>
    <cellStyle name="通貨 2 4 2 7 4 3 2" xfId="2430"/>
    <cellStyle name="通貨 2 4 2 7 4 3 2 2" xfId="5837"/>
    <cellStyle name="通貨 2 4 2 7 4 3 3" xfId="5836"/>
    <cellStyle name="通貨 2 4 2 7 4 4" xfId="2431"/>
    <cellStyle name="通貨 2 4 2 7 4 4 2" xfId="5838"/>
    <cellStyle name="通貨 2 4 2 7 4 5" xfId="5831"/>
    <cellStyle name="通貨 2 4 2 7 5" xfId="2432"/>
    <cellStyle name="通貨 2 4 2 7 5 2" xfId="2433"/>
    <cellStyle name="通貨 2 4 2 7 5 2 2" xfId="2434"/>
    <cellStyle name="通貨 2 4 2 7 5 2 2 2" xfId="5841"/>
    <cellStyle name="通貨 2 4 2 7 5 2 3" xfId="5840"/>
    <cellStyle name="通貨 2 4 2 7 5 3" xfId="2435"/>
    <cellStyle name="通貨 2 4 2 7 5 3 2" xfId="5842"/>
    <cellStyle name="通貨 2 4 2 7 5 4" xfId="5839"/>
    <cellStyle name="通貨 2 4 2 7 6" xfId="2436"/>
    <cellStyle name="通貨 2 4 2 7 6 2" xfId="2437"/>
    <cellStyle name="通貨 2 4 2 7 6 2 2" xfId="5844"/>
    <cellStyle name="通貨 2 4 2 7 6 3" xfId="5843"/>
    <cellStyle name="通貨 2 4 2 7 7" xfId="2438"/>
    <cellStyle name="通貨 2 4 2 7 7 2" xfId="5845"/>
    <cellStyle name="通貨 2 4 2 7 8" xfId="5814"/>
    <cellStyle name="通貨 2 4 2 8" xfId="2439"/>
    <cellStyle name="通貨 2 4 2 8 2" xfId="2440"/>
    <cellStyle name="通貨 2 4 2 8 2 2" xfId="2441"/>
    <cellStyle name="通貨 2 4 2 8 2 2 2" xfId="2442"/>
    <cellStyle name="通貨 2 4 2 8 2 2 2 2" xfId="5849"/>
    <cellStyle name="通貨 2 4 2 8 2 2 3" xfId="5848"/>
    <cellStyle name="通貨 2 4 2 8 2 3" xfId="2443"/>
    <cellStyle name="通貨 2 4 2 8 2 3 2" xfId="5850"/>
    <cellStyle name="通貨 2 4 2 8 2 4" xfId="5847"/>
    <cellStyle name="通貨 2 4 2 8 3" xfId="2444"/>
    <cellStyle name="通貨 2 4 2 8 3 2" xfId="2445"/>
    <cellStyle name="通貨 2 4 2 8 3 2 2" xfId="5852"/>
    <cellStyle name="通貨 2 4 2 8 3 3" xfId="5851"/>
    <cellStyle name="通貨 2 4 2 8 4" xfId="2446"/>
    <cellStyle name="通貨 2 4 2 8 4 2" xfId="5853"/>
    <cellStyle name="通貨 2 4 2 8 5" xfId="5846"/>
    <cellStyle name="通貨 2 4 2 9" xfId="2447"/>
    <cellStyle name="通貨 2 4 2 9 2" xfId="2448"/>
    <cellStyle name="通貨 2 4 2 9 2 2" xfId="2449"/>
    <cellStyle name="通貨 2 4 2 9 2 2 2" xfId="2450"/>
    <cellStyle name="通貨 2 4 2 9 2 2 2 2" xfId="5857"/>
    <cellStyle name="通貨 2 4 2 9 2 2 3" xfId="5856"/>
    <cellStyle name="通貨 2 4 2 9 2 3" xfId="2451"/>
    <cellStyle name="通貨 2 4 2 9 2 3 2" xfId="5858"/>
    <cellStyle name="通貨 2 4 2 9 2 4" xfId="5855"/>
    <cellStyle name="通貨 2 4 2 9 3" xfId="2452"/>
    <cellStyle name="通貨 2 4 2 9 3 2" xfId="2453"/>
    <cellStyle name="通貨 2 4 2 9 3 2 2" xfId="5860"/>
    <cellStyle name="通貨 2 4 2 9 3 3" xfId="5859"/>
    <cellStyle name="通貨 2 4 2 9 4" xfId="2454"/>
    <cellStyle name="通貨 2 4 2 9 4 2" xfId="5861"/>
    <cellStyle name="通貨 2 4 2 9 5" xfId="5854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6"/>
    <cellStyle name="通貨 2 4 3 10 2 2 3" xfId="5865"/>
    <cellStyle name="通貨 2 4 3 10 2 3" xfId="2460"/>
    <cellStyle name="通貨 2 4 3 10 2 3 2" xfId="5867"/>
    <cellStyle name="通貨 2 4 3 10 2 4" xfId="5864"/>
    <cellStyle name="通貨 2 4 3 10 3" xfId="2461"/>
    <cellStyle name="通貨 2 4 3 10 3 2" xfId="2462"/>
    <cellStyle name="通貨 2 4 3 10 3 2 2" xfId="5869"/>
    <cellStyle name="通貨 2 4 3 10 3 3" xfId="5868"/>
    <cellStyle name="通貨 2 4 3 10 4" xfId="2463"/>
    <cellStyle name="通貨 2 4 3 10 4 2" xfId="5870"/>
    <cellStyle name="通貨 2 4 3 10 5" xfId="5863"/>
    <cellStyle name="通貨 2 4 3 11" xfId="2464"/>
    <cellStyle name="通貨 2 4 3 11 2" xfId="2465"/>
    <cellStyle name="通貨 2 4 3 11 2 2" xfId="2466"/>
    <cellStyle name="通貨 2 4 3 11 2 2 2" xfId="5873"/>
    <cellStyle name="通貨 2 4 3 11 2 3" xfId="5872"/>
    <cellStyle name="通貨 2 4 3 11 3" xfId="2467"/>
    <cellStyle name="通貨 2 4 3 11 3 2" xfId="5874"/>
    <cellStyle name="通貨 2 4 3 11 4" xfId="5871"/>
    <cellStyle name="通貨 2 4 3 12" xfId="2468"/>
    <cellStyle name="通貨 2 4 3 12 2" xfId="2469"/>
    <cellStyle name="通貨 2 4 3 12 2 2" xfId="5876"/>
    <cellStyle name="通貨 2 4 3 12 3" xfId="5875"/>
    <cellStyle name="通貨 2 4 3 13" xfId="2470"/>
    <cellStyle name="通貨 2 4 3 13 2" xfId="5877"/>
    <cellStyle name="通貨 2 4 3 14" xfId="5862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2"/>
    <cellStyle name="通貨 2 4 3 2 2 2 2 3" xfId="5881"/>
    <cellStyle name="通貨 2 4 3 2 2 2 3" xfId="2476"/>
    <cellStyle name="通貨 2 4 3 2 2 2 3 2" xfId="5883"/>
    <cellStyle name="通貨 2 4 3 2 2 2 4" xfId="5880"/>
    <cellStyle name="通貨 2 4 3 2 2 3" xfId="2477"/>
    <cellStyle name="通貨 2 4 3 2 2 3 2" xfId="2478"/>
    <cellStyle name="通貨 2 4 3 2 2 3 2 2" xfId="5885"/>
    <cellStyle name="通貨 2 4 3 2 2 3 3" xfId="5884"/>
    <cellStyle name="通貨 2 4 3 2 2 4" xfId="2479"/>
    <cellStyle name="通貨 2 4 3 2 2 4 2" xfId="5886"/>
    <cellStyle name="通貨 2 4 3 2 2 5" xfId="5879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90"/>
    <cellStyle name="通貨 2 4 3 2 3 2 2 3" xfId="5889"/>
    <cellStyle name="通貨 2 4 3 2 3 2 3" xfId="2484"/>
    <cellStyle name="通貨 2 4 3 2 3 2 3 2" xfId="5891"/>
    <cellStyle name="通貨 2 4 3 2 3 2 4" xfId="5888"/>
    <cellStyle name="通貨 2 4 3 2 3 3" xfId="2485"/>
    <cellStyle name="通貨 2 4 3 2 3 3 2" xfId="2486"/>
    <cellStyle name="通貨 2 4 3 2 3 3 2 2" xfId="5893"/>
    <cellStyle name="通貨 2 4 3 2 3 3 3" xfId="5892"/>
    <cellStyle name="通貨 2 4 3 2 3 4" xfId="2487"/>
    <cellStyle name="通貨 2 4 3 2 3 4 2" xfId="5894"/>
    <cellStyle name="通貨 2 4 3 2 3 5" xfId="5887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8"/>
    <cellStyle name="通貨 2 4 3 2 4 2 2 3" xfId="5897"/>
    <cellStyle name="通貨 2 4 3 2 4 2 3" xfId="2492"/>
    <cellStyle name="通貨 2 4 3 2 4 2 3 2" xfId="5899"/>
    <cellStyle name="通貨 2 4 3 2 4 2 4" xfId="5896"/>
    <cellStyle name="通貨 2 4 3 2 4 3" xfId="2493"/>
    <cellStyle name="通貨 2 4 3 2 4 3 2" xfId="2494"/>
    <cellStyle name="通貨 2 4 3 2 4 3 2 2" xfId="5901"/>
    <cellStyle name="通貨 2 4 3 2 4 3 3" xfId="5900"/>
    <cellStyle name="通貨 2 4 3 2 4 4" xfId="2495"/>
    <cellStyle name="通貨 2 4 3 2 4 4 2" xfId="5902"/>
    <cellStyle name="通貨 2 4 3 2 4 5" xfId="5895"/>
    <cellStyle name="通貨 2 4 3 2 5" xfId="2496"/>
    <cellStyle name="通貨 2 4 3 2 5 2" xfId="2497"/>
    <cellStyle name="通貨 2 4 3 2 5 2 2" xfId="2498"/>
    <cellStyle name="通貨 2 4 3 2 5 2 2 2" xfId="5905"/>
    <cellStyle name="通貨 2 4 3 2 5 2 3" xfId="5904"/>
    <cellStyle name="通貨 2 4 3 2 5 3" xfId="2499"/>
    <cellStyle name="通貨 2 4 3 2 5 3 2" xfId="5906"/>
    <cellStyle name="通貨 2 4 3 2 5 4" xfId="5903"/>
    <cellStyle name="通貨 2 4 3 2 6" xfId="2500"/>
    <cellStyle name="通貨 2 4 3 2 6 2" xfId="2501"/>
    <cellStyle name="通貨 2 4 3 2 6 2 2" xfId="5908"/>
    <cellStyle name="通貨 2 4 3 2 6 3" xfId="5907"/>
    <cellStyle name="通貨 2 4 3 2 7" xfId="2502"/>
    <cellStyle name="通貨 2 4 3 2 7 2" xfId="5909"/>
    <cellStyle name="通貨 2 4 3 2 8" xfId="5878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4"/>
    <cellStyle name="通貨 2 4 3 3 2 2 2 3" xfId="5913"/>
    <cellStyle name="通貨 2 4 3 3 2 2 3" xfId="2508"/>
    <cellStyle name="通貨 2 4 3 3 2 2 3 2" xfId="5915"/>
    <cellStyle name="通貨 2 4 3 3 2 2 4" xfId="5912"/>
    <cellStyle name="通貨 2 4 3 3 2 3" xfId="2509"/>
    <cellStyle name="通貨 2 4 3 3 2 3 2" xfId="2510"/>
    <cellStyle name="通貨 2 4 3 3 2 3 2 2" xfId="5917"/>
    <cellStyle name="通貨 2 4 3 3 2 3 3" xfId="5916"/>
    <cellStyle name="通貨 2 4 3 3 2 4" xfId="2511"/>
    <cellStyle name="通貨 2 4 3 3 2 4 2" xfId="5918"/>
    <cellStyle name="通貨 2 4 3 3 2 5" xfId="5911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2"/>
    <cellStyle name="通貨 2 4 3 3 3 2 2 3" xfId="5921"/>
    <cellStyle name="通貨 2 4 3 3 3 2 3" xfId="2516"/>
    <cellStyle name="通貨 2 4 3 3 3 2 3 2" xfId="5923"/>
    <cellStyle name="通貨 2 4 3 3 3 2 4" xfId="5920"/>
    <cellStyle name="通貨 2 4 3 3 3 3" xfId="2517"/>
    <cellStyle name="通貨 2 4 3 3 3 3 2" xfId="2518"/>
    <cellStyle name="通貨 2 4 3 3 3 3 2 2" xfId="5925"/>
    <cellStyle name="通貨 2 4 3 3 3 3 3" xfId="5924"/>
    <cellStyle name="通貨 2 4 3 3 3 4" xfId="2519"/>
    <cellStyle name="通貨 2 4 3 3 3 4 2" xfId="5926"/>
    <cellStyle name="通貨 2 4 3 3 3 5" xfId="5919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30"/>
    <cellStyle name="通貨 2 4 3 3 4 2 2 3" xfId="5929"/>
    <cellStyle name="通貨 2 4 3 3 4 2 3" xfId="2524"/>
    <cellStyle name="通貨 2 4 3 3 4 2 3 2" xfId="5931"/>
    <cellStyle name="通貨 2 4 3 3 4 2 4" xfId="5928"/>
    <cellStyle name="通貨 2 4 3 3 4 3" xfId="2525"/>
    <cellStyle name="通貨 2 4 3 3 4 3 2" xfId="2526"/>
    <cellStyle name="通貨 2 4 3 3 4 3 2 2" xfId="5933"/>
    <cellStyle name="通貨 2 4 3 3 4 3 3" xfId="5932"/>
    <cellStyle name="通貨 2 4 3 3 4 4" xfId="2527"/>
    <cellStyle name="通貨 2 4 3 3 4 4 2" xfId="5934"/>
    <cellStyle name="通貨 2 4 3 3 4 5" xfId="5927"/>
    <cellStyle name="通貨 2 4 3 3 5" xfId="2528"/>
    <cellStyle name="通貨 2 4 3 3 5 2" xfId="2529"/>
    <cellStyle name="通貨 2 4 3 3 5 2 2" xfId="2530"/>
    <cellStyle name="通貨 2 4 3 3 5 2 2 2" xfId="5937"/>
    <cellStyle name="通貨 2 4 3 3 5 2 3" xfId="5936"/>
    <cellStyle name="通貨 2 4 3 3 5 3" xfId="2531"/>
    <cellStyle name="通貨 2 4 3 3 5 3 2" xfId="5938"/>
    <cellStyle name="通貨 2 4 3 3 5 4" xfId="5935"/>
    <cellStyle name="通貨 2 4 3 3 6" xfId="2532"/>
    <cellStyle name="通貨 2 4 3 3 6 2" xfId="2533"/>
    <cellStyle name="通貨 2 4 3 3 6 2 2" xfId="5940"/>
    <cellStyle name="通貨 2 4 3 3 6 3" xfId="5939"/>
    <cellStyle name="通貨 2 4 3 3 7" xfId="2534"/>
    <cellStyle name="通貨 2 4 3 3 7 2" xfId="5941"/>
    <cellStyle name="通貨 2 4 3 3 8" xfId="5910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6"/>
    <cellStyle name="通貨 2 4 3 4 2 2 2 3" xfId="5945"/>
    <cellStyle name="通貨 2 4 3 4 2 2 3" xfId="2540"/>
    <cellStyle name="通貨 2 4 3 4 2 2 3 2" xfId="5947"/>
    <cellStyle name="通貨 2 4 3 4 2 2 4" xfId="5944"/>
    <cellStyle name="通貨 2 4 3 4 2 3" xfId="2541"/>
    <cellStyle name="通貨 2 4 3 4 2 3 2" xfId="2542"/>
    <cellStyle name="通貨 2 4 3 4 2 3 2 2" xfId="5949"/>
    <cellStyle name="通貨 2 4 3 4 2 3 3" xfId="5948"/>
    <cellStyle name="通貨 2 4 3 4 2 4" xfId="2543"/>
    <cellStyle name="通貨 2 4 3 4 2 4 2" xfId="5950"/>
    <cellStyle name="通貨 2 4 3 4 2 5" xfId="5943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4"/>
    <cellStyle name="通貨 2 4 3 4 3 2 2 3" xfId="5953"/>
    <cellStyle name="通貨 2 4 3 4 3 2 3" xfId="2548"/>
    <cellStyle name="通貨 2 4 3 4 3 2 3 2" xfId="5955"/>
    <cellStyle name="通貨 2 4 3 4 3 2 4" xfId="5952"/>
    <cellStyle name="通貨 2 4 3 4 3 3" xfId="2549"/>
    <cellStyle name="通貨 2 4 3 4 3 3 2" xfId="2550"/>
    <cellStyle name="通貨 2 4 3 4 3 3 2 2" xfId="5957"/>
    <cellStyle name="通貨 2 4 3 4 3 3 3" xfId="5956"/>
    <cellStyle name="通貨 2 4 3 4 3 4" xfId="2551"/>
    <cellStyle name="通貨 2 4 3 4 3 4 2" xfId="5958"/>
    <cellStyle name="通貨 2 4 3 4 3 5" xfId="5951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2"/>
    <cellStyle name="通貨 2 4 3 4 4 2 2 3" xfId="5961"/>
    <cellStyle name="通貨 2 4 3 4 4 2 3" xfId="2556"/>
    <cellStyle name="通貨 2 4 3 4 4 2 3 2" xfId="5963"/>
    <cellStyle name="通貨 2 4 3 4 4 2 4" xfId="5960"/>
    <cellStyle name="通貨 2 4 3 4 4 3" xfId="2557"/>
    <cellStyle name="通貨 2 4 3 4 4 3 2" xfId="2558"/>
    <cellStyle name="通貨 2 4 3 4 4 3 2 2" xfId="5965"/>
    <cellStyle name="通貨 2 4 3 4 4 3 3" xfId="5964"/>
    <cellStyle name="通貨 2 4 3 4 4 4" xfId="2559"/>
    <cellStyle name="通貨 2 4 3 4 4 4 2" xfId="5966"/>
    <cellStyle name="通貨 2 4 3 4 4 5" xfId="5959"/>
    <cellStyle name="通貨 2 4 3 4 5" xfId="2560"/>
    <cellStyle name="通貨 2 4 3 4 5 2" xfId="2561"/>
    <cellStyle name="通貨 2 4 3 4 5 2 2" xfId="2562"/>
    <cellStyle name="通貨 2 4 3 4 5 2 2 2" xfId="5969"/>
    <cellStyle name="通貨 2 4 3 4 5 2 3" xfId="5968"/>
    <cellStyle name="通貨 2 4 3 4 5 3" xfId="2563"/>
    <cellStyle name="通貨 2 4 3 4 5 3 2" xfId="5970"/>
    <cellStyle name="通貨 2 4 3 4 5 4" xfId="5967"/>
    <cellStyle name="通貨 2 4 3 4 6" xfId="2564"/>
    <cellStyle name="通貨 2 4 3 4 6 2" xfId="2565"/>
    <cellStyle name="通貨 2 4 3 4 6 2 2" xfId="5972"/>
    <cellStyle name="通貨 2 4 3 4 6 3" xfId="5971"/>
    <cellStyle name="通貨 2 4 3 4 7" xfId="2566"/>
    <cellStyle name="通貨 2 4 3 4 7 2" xfId="5973"/>
    <cellStyle name="通貨 2 4 3 4 8" xfId="5942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8"/>
    <cellStyle name="通貨 2 4 3 5 2 2 2 3" xfId="5977"/>
    <cellStyle name="通貨 2 4 3 5 2 2 3" xfId="2572"/>
    <cellStyle name="通貨 2 4 3 5 2 2 3 2" xfId="5979"/>
    <cellStyle name="通貨 2 4 3 5 2 2 4" xfId="5976"/>
    <cellStyle name="通貨 2 4 3 5 2 3" xfId="2573"/>
    <cellStyle name="通貨 2 4 3 5 2 3 2" xfId="2574"/>
    <cellStyle name="通貨 2 4 3 5 2 3 2 2" xfId="5981"/>
    <cellStyle name="通貨 2 4 3 5 2 3 3" xfId="5980"/>
    <cellStyle name="通貨 2 4 3 5 2 4" xfId="2575"/>
    <cellStyle name="通貨 2 4 3 5 2 4 2" xfId="5982"/>
    <cellStyle name="通貨 2 4 3 5 2 5" xfId="5975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6"/>
    <cellStyle name="通貨 2 4 3 5 3 2 2 3" xfId="5985"/>
    <cellStyle name="通貨 2 4 3 5 3 2 3" xfId="2580"/>
    <cellStyle name="通貨 2 4 3 5 3 2 3 2" xfId="5987"/>
    <cellStyle name="通貨 2 4 3 5 3 2 4" xfId="5984"/>
    <cellStyle name="通貨 2 4 3 5 3 3" xfId="2581"/>
    <cellStyle name="通貨 2 4 3 5 3 3 2" xfId="2582"/>
    <cellStyle name="通貨 2 4 3 5 3 3 2 2" xfId="5989"/>
    <cellStyle name="通貨 2 4 3 5 3 3 3" xfId="5988"/>
    <cellStyle name="通貨 2 4 3 5 3 4" xfId="2583"/>
    <cellStyle name="通貨 2 4 3 5 3 4 2" xfId="5990"/>
    <cellStyle name="通貨 2 4 3 5 3 5" xfId="5983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4"/>
    <cellStyle name="通貨 2 4 3 5 4 2 2 3" xfId="5993"/>
    <cellStyle name="通貨 2 4 3 5 4 2 3" xfId="2588"/>
    <cellStyle name="通貨 2 4 3 5 4 2 3 2" xfId="5995"/>
    <cellStyle name="通貨 2 4 3 5 4 2 4" xfId="5992"/>
    <cellStyle name="通貨 2 4 3 5 4 3" xfId="2589"/>
    <cellStyle name="通貨 2 4 3 5 4 3 2" xfId="2590"/>
    <cellStyle name="通貨 2 4 3 5 4 3 2 2" xfId="5997"/>
    <cellStyle name="通貨 2 4 3 5 4 3 3" xfId="5996"/>
    <cellStyle name="通貨 2 4 3 5 4 4" xfId="2591"/>
    <cellStyle name="通貨 2 4 3 5 4 4 2" xfId="5998"/>
    <cellStyle name="通貨 2 4 3 5 4 5" xfId="5991"/>
    <cellStyle name="通貨 2 4 3 5 5" xfId="2592"/>
    <cellStyle name="通貨 2 4 3 5 5 2" xfId="2593"/>
    <cellStyle name="通貨 2 4 3 5 5 2 2" xfId="2594"/>
    <cellStyle name="通貨 2 4 3 5 5 2 2 2" xfId="6001"/>
    <cellStyle name="通貨 2 4 3 5 5 2 3" xfId="6000"/>
    <cellStyle name="通貨 2 4 3 5 5 3" xfId="2595"/>
    <cellStyle name="通貨 2 4 3 5 5 3 2" xfId="6002"/>
    <cellStyle name="通貨 2 4 3 5 5 4" xfId="5999"/>
    <cellStyle name="通貨 2 4 3 5 6" xfId="2596"/>
    <cellStyle name="通貨 2 4 3 5 6 2" xfId="2597"/>
    <cellStyle name="通貨 2 4 3 5 6 2 2" xfId="6004"/>
    <cellStyle name="通貨 2 4 3 5 6 3" xfId="6003"/>
    <cellStyle name="通貨 2 4 3 5 7" xfId="2598"/>
    <cellStyle name="通貨 2 4 3 5 7 2" xfId="6005"/>
    <cellStyle name="通貨 2 4 3 5 8" xfId="5974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10"/>
    <cellStyle name="通貨 2 4 3 6 2 2 2 3" xfId="6009"/>
    <cellStyle name="通貨 2 4 3 6 2 2 3" xfId="2604"/>
    <cellStyle name="通貨 2 4 3 6 2 2 3 2" xfId="6011"/>
    <cellStyle name="通貨 2 4 3 6 2 2 4" xfId="6008"/>
    <cellStyle name="通貨 2 4 3 6 2 3" xfId="2605"/>
    <cellStyle name="通貨 2 4 3 6 2 3 2" xfId="2606"/>
    <cellStyle name="通貨 2 4 3 6 2 3 2 2" xfId="6013"/>
    <cellStyle name="通貨 2 4 3 6 2 3 3" xfId="6012"/>
    <cellStyle name="通貨 2 4 3 6 2 4" xfId="2607"/>
    <cellStyle name="通貨 2 4 3 6 2 4 2" xfId="6014"/>
    <cellStyle name="通貨 2 4 3 6 2 5" xfId="6007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8"/>
    <cellStyle name="通貨 2 4 3 6 3 2 2 3" xfId="6017"/>
    <cellStyle name="通貨 2 4 3 6 3 2 3" xfId="2612"/>
    <cellStyle name="通貨 2 4 3 6 3 2 3 2" xfId="6019"/>
    <cellStyle name="通貨 2 4 3 6 3 2 4" xfId="6016"/>
    <cellStyle name="通貨 2 4 3 6 3 3" xfId="2613"/>
    <cellStyle name="通貨 2 4 3 6 3 3 2" xfId="2614"/>
    <cellStyle name="通貨 2 4 3 6 3 3 2 2" xfId="6021"/>
    <cellStyle name="通貨 2 4 3 6 3 3 3" xfId="6020"/>
    <cellStyle name="通貨 2 4 3 6 3 4" xfId="2615"/>
    <cellStyle name="通貨 2 4 3 6 3 4 2" xfId="6022"/>
    <cellStyle name="通貨 2 4 3 6 3 5" xfId="6015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6"/>
    <cellStyle name="通貨 2 4 3 6 4 2 2 3" xfId="6025"/>
    <cellStyle name="通貨 2 4 3 6 4 2 3" xfId="2620"/>
    <cellStyle name="通貨 2 4 3 6 4 2 3 2" xfId="6027"/>
    <cellStyle name="通貨 2 4 3 6 4 2 4" xfId="6024"/>
    <cellStyle name="通貨 2 4 3 6 4 3" xfId="2621"/>
    <cellStyle name="通貨 2 4 3 6 4 3 2" xfId="2622"/>
    <cellStyle name="通貨 2 4 3 6 4 3 2 2" xfId="6029"/>
    <cellStyle name="通貨 2 4 3 6 4 3 3" xfId="6028"/>
    <cellStyle name="通貨 2 4 3 6 4 4" xfId="2623"/>
    <cellStyle name="通貨 2 4 3 6 4 4 2" xfId="6030"/>
    <cellStyle name="通貨 2 4 3 6 4 5" xfId="6023"/>
    <cellStyle name="通貨 2 4 3 6 5" xfId="2624"/>
    <cellStyle name="通貨 2 4 3 6 5 2" xfId="2625"/>
    <cellStyle name="通貨 2 4 3 6 5 2 2" xfId="2626"/>
    <cellStyle name="通貨 2 4 3 6 5 2 2 2" xfId="6033"/>
    <cellStyle name="通貨 2 4 3 6 5 2 3" xfId="6032"/>
    <cellStyle name="通貨 2 4 3 6 5 3" xfId="2627"/>
    <cellStyle name="通貨 2 4 3 6 5 3 2" xfId="6034"/>
    <cellStyle name="通貨 2 4 3 6 5 4" xfId="6031"/>
    <cellStyle name="通貨 2 4 3 6 6" xfId="2628"/>
    <cellStyle name="通貨 2 4 3 6 6 2" xfId="2629"/>
    <cellStyle name="通貨 2 4 3 6 6 2 2" xfId="6036"/>
    <cellStyle name="通貨 2 4 3 6 6 3" xfId="6035"/>
    <cellStyle name="通貨 2 4 3 6 7" xfId="2630"/>
    <cellStyle name="通貨 2 4 3 6 7 2" xfId="6037"/>
    <cellStyle name="通貨 2 4 3 6 8" xfId="6006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2"/>
    <cellStyle name="通貨 2 4 3 7 2 2 2 3" xfId="6041"/>
    <cellStyle name="通貨 2 4 3 7 2 2 3" xfId="2636"/>
    <cellStyle name="通貨 2 4 3 7 2 2 3 2" xfId="6043"/>
    <cellStyle name="通貨 2 4 3 7 2 2 4" xfId="6040"/>
    <cellStyle name="通貨 2 4 3 7 2 3" xfId="2637"/>
    <cellStyle name="通貨 2 4 3 7 2 3 2" xfId="2638"/>
    <cellStyle name="通貨 2 4 3 7 2 3 2 2" xfId="6045"/>
    <cellStyle name="通貨 2 4 3 7 2 3 3" xfId="6044"/>
    <cellStyle name="通貨 2 4 3 7 2 4" xfId="2639"/>
    <cellStyle name="通貨 2 4 3 7 2 4 2" xfId="6046"/>
    <cellStyle name="通貨 2 4 3 7 2 5" xfId="6039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50"/>
    <cellStyle name="通貨 2 4 3 7 3 2 2 3" xfId="6049"/>
    <cellStyle name="通貨 2 4 3 7 3 2 3" xfId="2644"/>
    <cellStyle name="通貨 2 4 3 7 3 2 3 2" xfId="6051"/>
    <cellStyle name="通貨 2 4 3 7 3 2 4" xfId="6048"/>
    <cellStyle name="通貨 2 4 3 7 3 3" xfId="2645"/>
    <cellStyle name="通貨 2 4 3 7 3 3 2" xfId="2646"/>
    <cellStyle name="通貨 2 4 3 7 3 3 2 2" xfId="6053"/>
    <cellStyle name="通貨 2 4 3 7 3 3 3" xfId="6052"/>
    <cellStyle name="通貨 2 4 3 7 3 4" xfId="2647"/>
    <cellStyle name="通貨 2 4 3 7 3 4 2" xfId="6054"/>
    <cellStyle name="通貨 2 4 3 7 3 5" xfId="6047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8"/>
    <cellStyle name="通貨 2 4 3 7 4 2 2 3" xfId="6057"/>
    <cellStyle name="通貨 2 4 3 7 4 2 3" xfId="2652"/>
    <cellStyle name="通貨 2 4 3 7 4 2 3 2" xfId="6059"/>
    <cellStyle name="通貨 2 4 3 7 4 2 4" xfId="6056"/>
    <cellStyle name="通貨 2 4 3 7 4 3" xfId="2653"/>
    <cellStyle name="通貨 2 4 3 7 4 3 2" xfId="2654"/>
    <cellStyle name="通貨 2 4 3 7 4 3 2 2" xfId="6061"/>
    <cellStyle name="通貨 2 4 3 7 4 3 3" xfId="6060"/>
    <cellStyle name="通貨 2 4 3 7 4 4" xfId="2655"/>
    <cellStyle name="通貨 2 4 3 7 4 4 2" xfId="6062"/>
    <cellStyle name="通貨 2 4 3 7 4 5" xfId="6055"/>
    <cellStyle name="通貨 2 4 3 7 5" xfId="2656"/>
    <cellStyle name="通貨 2 4 3 7 5 2" xfId="2657"/>
    <cellStyle name="通貨 2 4 3 7 5 2 2" xfId="2658"/>
    <cellStyle name="通貨 2 4 3 7 5 2 2 2" xfId="6065"/>
    <cellStyle name="通貨 2 4 3 7 5 2 3" xfId="6064"/>
    <cellStyle name="通貨 2 4 3 7 5 3" xfId="2659"/>
    <cellStyle name="通貨 2 4 3 7 5 3 2" xfId="6066"/>
    <cellStyle name="通貨 2 4 3 7 5 4" xfId="6063"/>
    <cellStyle name="通貨 2 4 3 7 6" xfId="2660"/>
    <cellStyle name="通貨 2 4 3 7 6 2" xfId="2661"/>
    <cellStyle name="通貨 2 4 3 7 6 2 2" xfId="6068"/>
    <cellStyle name="通貨 2 4 3 7 6 3" xfId="6067"/>
    <cellStyle name="通貨 2 4 3 7 7" xfId="2662"/>
    <cellStyle name="通貨 2 4 3 7 7 2" xfId="6069"/>
    <cellStyle name="通貨 2 4 3 7 8" xfId="6038"/>
    <cellStyle name="通貨 2 4 3 8" xfId="2663"/>
    <cellStyle name="通貨 2 4 3 8 2" xfId="2664"/>
    <cellStyle name="通貨 2 4 3 8 2 2" xfId="2665"/>
    <cellStyle name="通貨 2 4 3 8 2 2 2" xfId="2666"/>
    <cellStyle name="通貨 2 4 3 8 2 2 2 2" xfId="6073"/>
    <cellStyle name="通貨 2 4 3 8 2 2 3" xfId="6072"/>
    <cellStyle name="通貨 2 4 3 8 2 3" xfId="2667"/>
    <cellStyle name="通貨 2 4 3 8 2 3 2" xfId="6074"/>
    <cellStyle name="通貨 2 4 3 8 2 4" xfId="6071"/>
    <cellStyle name="通貨 2 4 3 8 3" xfId="2668"/>
    <cellStyle name="通貨 2 4 3 8 3 2" xfId="2669"/>
    <cellStyle name="通貨 2 4 3 8 3 2 2" xfId="6076"/>
    <cellStyle name="通貨 2 4 3 8 3 3" xfId="6075"/>
    <cellStyle name="通貨 2 4 3 8 4" xfId="2670"/>
    <cellStyle name="通貨 2 4 3 8 4 2" xfId="6077"/>
    <cellStyle name="通貨 2 4 3 8 5" xfId="6070"/>
    <cellStyle name="通貨 2 4 3 9" xfId="2671"/>
    <cellStyle name="通貨 2 4 3 9 2" xfId="2672"/>
    <cellStyle name="通貨 2 4 3 9 2 2" xfId="2673"/>
    <cellStyle name="通貨 2 4 3 9 2 2 2" xfId="2674"/>
    <cellStyle name="通貨 2 4 3 9 2 2 2 2" xfId="6081"/>
    <cellStyle name="通貨 2 4 3 9 2 2 3" xfId="6080"/>
    <cellStyle name="通貨 2 4 3 9 2 3" xfId="2675"/>
    <cellStyle name="通貨 2 4 3 9 2 3 2" xfId="6082"/>
    <cellStyle name="通貨 2 4 3 9 2 4" xfId="6079"/>
    <cellStyle name="通貨 2 4 3 9 3" xfId="2676"/>
    <cellStyle name="通貨 2 4 3 9 3 2" xfId="2677"/>
    <cellStyle name="通貨 2 4 3 9 3 2 2" xfId="6084"/>
    <cellStyle name="通貨 2 4 3 9 3 3" xfId="6083"/>
    <cellStyle name="通貨 2 4 3 9 4" xfId="2678"/>
    <cellStyle name="通貨 2 4 3 9 4 2" xfId="6085"/>
    <cellStyle name="通貨 2 4 3 9 5" xfId="6078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90"/>
    <cellStyle name="通貨 2 4 4 2 2 2 3" xfId="6089"/>
    <cellStyle name="通貨 2 4 4 2 2 3" xfId="2684"/>
    <cellStyle name="通貨 2 4 4 2 2 3 2" xfId="6091"/>
    <cellStyle name="通貨 2 4 4 2 2 4" xfId="6088"/>
    <cellStyle name="通貨 2 4 4 2 3" xfId="2685"/>
    <cellStyle name="通貨 2 4 4 2 3 2" xfId="2686"/>
    <cellStyle name="通貨 2 4 4 2 3 2 2" xfId="6093"/>
    <cellStyle name="通貨 2 4 4 2 3 3" xfId="6092"/>
    <cellStyle name="通貨 2 4 4 2 4" xfId="2687"/>
    <cellStyle name="通貨 2 4 4 2 4 2" xfId="6094"/>
    <cellStyle name="通貨 2 4 4 2 5" xfId="6087"/>
    <cellStyle name="通貨 2 4 4 3" xfId="2688"/>
    <cellStyle name="通貨 2 4 4 3 2" xfId="2689"/>
    <cellStyle name="通貨 2 4 4 3 2 2" xfId="2690"/>
    <cellStyle name="通貨 2 4 4 3 2 2 2" xfId="2691"/>
    <cellStyle name="通貨 2 4 4 3 2 2 2 2" xfId="6098"/>
    <cellStyle name="通貨 2 4 4 3 2 2 3" xfId="6097"/>
    <cellStyle name="通貨 2 4 4 3 2 3" xfId="2692"/>
    <cellStyle name="通貨 2 4 4 3 2 3 2" xfId="6099"/>
    <cellStyle name="通貨 2 4 4 3 2 4" xfId="6096"/>
    <cellStyle name="通貨 2 4 4 3 3" xfId="2693"/>
    <cellStyle name="通貨 2 4 4 3 3 2" xfId="2694"/>
    <cellStyle name="通貨 2 4 4 3 3 2 2" xfId="6101"/>
    <cellStyle name="通貨 2 4 4 3 3 3" xfId="6100"/>
    <cellStyle name="通貨 2 4 4 3 4" xfId="2695"/>
    <cellStyle name="通貨 2 4 4 3 4 2" xfId="6102"/>
    <cellStyle name="通貨 2 4 4 3 5" xfId="6095"/>
    <cellStyle name="通貨 2 4 4 4" xfId="2696"/>
    <cellStyle name="通貨 2 4 4 4 2" xfId="2697"/>
    <cellStyle name="通貨 2 4 4 4 2 2" xfId="2698"/>
    <cellStyle name="通貨 2 4 4 4 2 2 2" xfId="2699"/>
    <cellStyle name="通貨 2 4 4 4 2 2 2 2" xfId="6106"/>
    <cellStyle name="通貨 2 4 4 4 2 2 3" xfId="6105"/>
    <cellStyle name="通貨 2 4 4 4 2 3" xfId="2700"/>
    <cellStyle name="通貨 2 4 4 4 2 3 2" xfId="6107"/>
    <cellStyle name="通貨 2 4 4 4 2 4" xfId="6104"/>
    <cellStyle name="通貨 2 4 4 4 3" xfId="2701"/>
    <cellStyle name="通貨 2 4 4 4 3 2" xfId="2702"/>
    <cellStyle name="通貨 2 4 4 4 3 2 2" xfId="6109"/>
    <cellStyle name="通貨 2 4 4 4 3 3" xfId="6108"/>
    <cellStyle name="通貨 2 4 4 4 4" xfId="2703"/>
    <cellStyle name="通貨 2 4 4 4 4 2" xfId="6110"/>
    <cellStyle name="通貨 2 4 4 4 5" xfId="6103"/>
    <cellStyle name="通貨 2 4 4 5" xfId="2704"/>
    <cellStyle name="通貨 2 4 4 5 2" xfId="2705"/>
    <cellStyle name="通貨 2 4 4 5 2 2" xfId="2706"/>
    <cellStyle name="通貨 2 4 4 5 2 2 2" xfId="6113"/>
    <cellStyle name="通貨 2 4 4 5 2 3" xfId="6112"/>
    <cellStyle name="通貨 2 4 4 5 3" xfId="2707"/>
    <cellStyle name="通貨 2 4 4 5 3 2" xfId="6114"/>
    <cellStyle name="通貨 2 4 4 5 4" xfId="6111"/>
    <cellStyle name="通貨 2 4 4 6" xfId="2708"/>
    <cellStyle name="通貨 2 4 4 6 2" xfId="2709"/>
    <cellStyle name="通貨 2 4 4 6 2 2" xfId="6116"/>
    <cellStyle name="通貨 2 4 4 6 3" xfId="6115"/>
    <cellStyle name="通貨 2 4 4 7" xfId="2710"/>
    <cellStyle name="通貨 2 4 4 7 2" xfId="6117"/>
    <cellStyle name="通貨 2 4 4 8" xfId="6086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2"/>
    <cellStyle name="通貨 2 4 5 2 2 2 3" xfId="6121"/>
    <cellStyle name="通貨 2 4 5 2 2 3" xfId="2716"/>
    <cellStyle name="通貨 2 4 5 2 2 3 2" xfId="6123"/>
    <cellStyle name="通貨 2 4 5 2 2 4" xfId="6120"/>
    <cellStyle name="通貨 2 4 5 2 3" xfId="2717"/>
    <cellStyle name="通貨 2 4 5 2 3 2" xfId="2718"/>
    <cellStyle name="通貨 2 4 5 2 3 2 2" xfId="6125"/>
    <cellStyle name="通貨 2 4 5 2 3 3" xfId="6124"/>
    <cellStyle name="通貨 2 4 5 2 4" xfId="2719"/>
    <cellStyle name="通貨 2 4 5 2 4 2" xfId="6126"/>
    <cellStyle name="通貨 2 4 5 2 5" xfId="6119"/>
    <cellStyle name="通貨 2 4 5 3" xfId="2720"/>
    <cellStyle name="通貨 2 4 5 3 2" xfId="2721"/>
    <cellStyle name="通貨 2 4 5 3 2 2" xfId="2722"/>
    <cellStyle name="通貨 2 4 5 3 2 2 2" xfId="2723"/>
    <cellStyle name="通貨 2 4 5 3 2 2 2 2" xfId="6130"/>
    <cellStyle name="通貨 2 4 5 3 2 2 3" xfId="6129"/>
    <cellStyle name="通貨 2 4 5 3 2 3" xfId="2724"/>
    <cellStyle name="通貨 2 4 5 3 2 3 2" xfId="6131"/>
    <cellStyle name="通貨 2 4 5 3 2 4" xfId="6128"/>
    <cellStyle name="通貨 2 4 5 3 3" xfId="2725"/>
    <cellStyle name="通貨 2 4 5 3 3 2" xfId="2726"/>
    <cellStyle name="通貨 2 4 5 3 3 2 2" xfId="6133"/>
    <cellStyle name="通貨 2 4 5 3 3 3" xfId="6132"/>
    <cellStyle name="通貨 2 4 5 3 4" xfId="2727"/>
    <cellStyle name="通貨 2 4 5 3 4 2" xfId="6134"/>
    <cellStyle name="通貨 2 4 5 3 5" xfId="6127"/>
    <cellStyle name="通貨 2 4 5 4" xfId="2728"/>
    <cellStyle name="通貨 2 4 5 4 2" xfId="2729"/>
    <cellStyle name="通貨 2 4 5 4 2 2" xfId="2730"/>
    <cellStyle name="通貨 2 4 5 4 2 2 2" xfId="2731"/>
    <cellStyle name="通貨 2 4 5 4 2 2 2 2" xfId="6138"/>
    <cellStyle name="通貨 2 4 5 4 2 2 3" xfId="6137"/>
    <cellStyle name="通貨 2 4 5 4 2 3" xfId="2732"/>
    <cellStyle name="通貨 2 4 5 4 2 3 2" xfId="6139"/>
    <cellStyle name="通貨 2 4 5 4 2 4" xfId="6136"/>
    <cellStyle name="通貨 2 4 5 4 3" xfId="2733"/>
    <cellStyle name="通貨 2 4 5 4 3 2" xfId="2734"/>
    <cellStyle name="通貨 2 4 5 4 3 2 2" xfId="6141"/>
    <cellStyle name="通貨 2 4 5 4 3 3" xfId="6140"/>
    <cellStyle name="通貨 2 4 5 4 4" xfId="2735"/>
    <cellStyle name="通貨 2 4 5 4 4 2" xfId="6142"/>
    <cellStyle name="通貨 2 4 5 4 5" xfId="6135"/>
    <cellStyle name="通貨 2 4 5 5" xfId="2736"/>
    <cellStyle name="通貨 2 4 5 5 2" xfId="2737"/>
    <cellStyle name="通貨 2 4 5 5 2 2" xfId="2738"/>
    <cellStyle name="通貨 2 4 5 5 2 2 2" xfId="6145"/>
    <cellStyle name="通貨 2 4 5 5 2 3" xfId="6144"/>
    <cellStyle name="通貨 2 4 5 5 3" xfId="2739"/>
    <cellStyle name="通貨 2 4 5 5 3 2" xfId="6146"/>
    <cellStyle name="通貨 2 4 5 5 4" xfId="6143"/>
    <cellStyle name="通貨 2 4 5 6" xfId="2740"/>
    <cellStyle name="通貨 2 4 5 6 2" xfId="2741"/>
    <cellStyle name="通貨 2 4 5 6 2 2" xfId="6148"/>
    <cellStyle name="通貨 2 4 5 6 3" xfId="6147"/>
    <cellStyle name="通貨 2 4 5 7" xfId="2742"/>
    <cellStyle name="通貨 2 4 5 7 2" xfId="6149"/>
    <cellStyle name="通貨 2 4 5 8" xfId="6118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4"/>
    <cellStyle name="通貨 2 4 6 2 2 2 3" xfId="6153"/>
    <cellStyle name="通貨 2 4 6 2 2 3" xfId="2748"/>
    <cellStyle name="通貨 2 4 6 2 2 3 2" xfId="6155"/>
    <cellStyle name="通貨 2 4 6 2 2 4" xfId="6152"/>
    <cellStyle name="通貨 2 4 6 2 3" xfId="2749"/>
    <cellStyle name="通貨 2 4 6 2 3 2" xfId="2750"/>
    <cellStyle name="通貨 2 4 6 2 3 2 2" xfId="6157"/>
    <cellStyle name="通貨 2 4 6 2 3 3" xfId="6156"/>
    <cellStyle name="通貨 2 4 6 2 4" xfId="2751"/>
    <cellStyle name="通貨 2 4 6 2 4 2" xfId="6158"/>
    <cellStyle name="通貨 2 4 6 2 5" xfId="6151"/>
    <cellStyle name="通貨 2 4 6 3" xfId="2752"/>
    <cellStyle name="通貨 2 4 6 3 2" xfId="2753"/>
    <cellStyle name="通貨 2 4 6 3 2 2" xfId="2754"/>
    <cellStyle name="通貨 2 4 6 3 2 2 2" xfId="2755"/>
    <cellStyle name="通貨 2 4 6 3 2 2 2 2" xfId="6162"/>
    <cellStyle name="通貨 2 4 6 3 2 2 3" xfId="6161"/>
    <cellStyle name="通貨 2 4 6 3 2 3" xfId="2756"/>
    <cellStyle name="通貨 2 4 6 3 2 3 2" xfId="6163"/>
    <cellStyle name="通貨 2 4 6 3 2 4" xfId="6160"/>
    <cellStyle name="通貨 2 4 6 3 3" xfId="2757"/>
    <cellStyle name="通貨 2 4 6 3 3 2" xfId="2758"/>
    <cellStyle name="通貨 2 4 6 3 3 2 2" xfId="6165"/>
    <cellStyle name="通貨 2 4 6 3 3 3" xfId="6164"/>
    <cellStyle name="通貨 2 4 6 3 4" xfId="2759"/>
    <cellStyle name="通貨 2 4 6 3 4 2" xfId="6166"/>
    <cellStyle name="通貨 2 4 6 3 5" xfId="6159"/>
    <cellStyle name="通貨 2 4 6 4" xfId="2760"/>
    <cellStyle name="通貨 2 4 6 4 2" xfId="2761"/>
    <cellStyle name="通貨 2 4 6 4 2 2" xfId="2762"/>
    <cellStyle name="通貨 2 4 6 4 2 2 2" xfId="2763"/>
    <cellStyle name="通貨 2 4 6 4 2 2 2 2" xfId="6170"/>
    <cellStyle name="通貨 2 4 6 4 2 2 3" xfId="6169"/>
    <cellStyle name="通貨 2 4 6 4 2 3" xfId="2764"/>
    <cellStyle name="通貨 2 4 6 4 2 3 2" xfId="6171"/>
    <cellStyle name="通貨 2 4 6 4 2 4" xfId="6168"/>
    <cellStyle name="通貨 2 4 6 4 3" xfId="2765"/>
    <cellStyle name="通貨 2 4 6 4 3 2" xfId="2766"/>
    <cellStyle name="通貨 2 4 6 4 3 2 2" xfId="6173"/>
    <cellStyle name="通貨 2 4 6 4 3 3" xfId="6172"/>
    <cellStyle name="通貨 2 4 6 4 4" xfId="2767"/>
    <cellStyle name="通貨 2 4 6 4 4 2" xfId="6174"/>
    <cellStyle name="通貨 2 4 6 4 5" xfId="6167"/>
    <cellStyle name="通貨 2 4 6 5" xfId="2768"/>
    <cellStyle name="通貨 2 4 6 5 2" xfId="2769"/>
    <cellStyle name="通貨 2 4 6 5 2 2" xfId="2770"/>
    <cellStyle name="通貨 2 4 6 5 2 2 2" xfId="6177"/>
    <cellStyle name="通貨 2 4 6 5 2 3" xfId="6176"/>
    <cellStyle name="通貨 2 4 6 5 3" xfId="2771"/>
    <cellStyle name="通貨 2 4 6 5 3 2" xfId="6178"/>
    <cellStyle name="通貨 2 4 6 5 4" xfId="6175"/>
    <cellStyle name="通貨 2 4 6 6" xfId="2772"/>
    <cellStyle name="通貨 2 4 6 6 2" xfId="2773"/>
    <cellStyle name="通貨 2 4 6 6 2 2" xfId="6180"/>
    <cellStyle name="通貨 2 4 6 6 3" xfId="6179"/>
    <cellStyle name="通貨 2 4 6 7" xfId="2774"/>
    <cellStyle name="通貨 2 4 6 7 2" xfId="6181"/>
    <cellStyle name="通貨 2 4 6 8" xfId="6150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6"/>
    <cellStyle name="通貨 2 4 7 2 2 2 3" xfId="6185"/>
    <cellStyle name="通貨 2 4 7 2 2 3" xfId="2780"/>
    <cellStyle name="通貨 2 4 7 2 2 3 2" xfId="6187"/>
    <cellStyle name="通貨 2 4 7 2 2 4" xfId="6184"/>
    <cellStyle name="通貨 2 4 7 2 3" xfId="2781"/>
    <cellStyle name="通貨 2 4 7 2 3 2" xfId="2782"/>
    <cellStyle name="通貨 2 4 7 2 3 2 2" xfId="6189"/>
    <cellStyle name="通貨 2 4 7 2 3 3" xfId="6188"/>
    <cellStyle name="通貨 2 4 7 2 4" xfId="2783"/>
    <cellStyle name="通貨 2 4 7 2 4 2" xfId="6190"/>
    <cellStyle name="通貨 2 4 7 2 5" xfId="6183"/>
    <cellStyle name="通貨 2 4 7 3" xfId="2784"/>
    <cellStyle name="通貨 2 4 7 3 2" xfId="2785"/>
    <cellStyle name="通貨 2 4 7 3 2 2" xfId="2786"/>
    <cellStyle name="通貨 2 4 7 3 2 2 2" xfId="2787"/>
    <cellStyle name="通貨 2 4 7 3 2 2 2 2" xfId="6194"/>
    <cellStyle name="通貨 2 4 7 3 2 2 3" xfId="6193"/>
    <cellStyle name="通貨 2 4 7 3 2 3" xfId="2788"/>
    <cellStyle name="通貨 2 4 7 3 2 3 2" xfId="6195"/>
    <cellStyle name="通貨 2 4 7 3 2 4" xfId="6192"/>
    <cellStyle name="通貨 2 4 7 3 3" xfId="2789"/>
    <cellStyle name="通貨 2 4 7 3 3 2" xfId="2790"/>
    <cellStyle name="通貨 2 4 7 3 3 2 2" xfId="6197"/>
    <cellStyle name="通貨 2 4 7 3 3 3" xfId="6196"/>
    <cellStyle name="通貨 2 4 7 3 4" xfId="2791"/>
    <cellStyle name="通貨 2 4 7 3 4 2" xfId="6198"/>
    <cellStyle name="通貨 2 4 7 3 5" xfId="6191"/>
    <cellStyle name="通貨 2 4 7 4" xfId="2792"/>
    <cellStyle name="通貨 2 4 7 4 2" xfId="2793"/>
    <cellStyle name="通貨 2 4 7 4 2 2" xfId="2794"/>
    <cellStyle name="通貨 2 4 7 4 2 2 2" xfId="2795"/>
    <cellStyle name="通貨 2 4 7 4 2 2 2 2" xfId="6202"/>
    <cellStyle name="通貨 2 4 7 4 2 2 3" xfId="6201"/>
    <cellStyle name="通貨 2 4 7 4 2 3" xfId="2796"/>
    <cellStyle name="通貨 2 4 7 4 2 3 2" xfId="6203"/>
    <cellStyle name="通貨 2 4 7 4 2 4" xfId="6200"/>
    <cellStyle name="通貨 2 4 7 4 3" xfId="2797"/>
    <cellStyle name="通貨 2 4 7 4 3 2" xfId="2798"/>
    <cellStyle name="通貨 2 4 7 4 3 2 2" xfId="6205"/>
    <cellStyle name="通貨 2 4 7 4 3 3" xfId="6204"/>
    <cellStyle name="通貨 2 4 7 4 4" xfId="2799"/>
    <cellStyle name="通貨 2 4 7 4 4 2" xfId="6206"/>
    <cellStyle name="通貨 2 4 7 4 5" xfId="6199"/>
    <cellStyle name="通貨 2 4 7 5" xfId="2800"/>
    <cellStyle name="通貨 2 4 7 5 2" xfId="2801"/>
    <cellStyle name="通貨 2 4 7 5 2 2" xfId="2802"/>
    <cellStyle name="通貨 2 4 7 5 2 2 2" xfId="6209"/>
    <cellStyle name="通貨 2 4 7 5 2 3" xfId="6208"/>
    <cellStyle name="通貨 2 4 7 5 3" xfId="2803"/>
    <cellStyle name="通貨 2 4 7 5 3 2" xfId="6210"/>
    <cellStyle name="通貨 2 4 7 5 4" xfId="6207"/>
    <cellStyle name="通貨 2 4 7 6" xfId="2804"/>
    <cellStyle name="通貨 2 4 7 6 2" xfId="2805"/>
    <cellStyle name="通貨 2 4 7 6 2 2" xfId="6212"/>
    <cellStyle name="通貨 2 4 7 6 3" xfId="6211"/>
    <cellStyle name="通貨 2 4 7 7" xfId="2806"/>
    <cellStyle name="通貨 2 4 7 7 2" xfId="6213"/>
    <cellStyle name="通貨 2 4 7 8" xfId="6182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8"/>
    <cellStyle name="通貨 2 4 8 2 2 2 3" xfId="6217"/>
    <cellStyle name="通貨 2 4 8 2 2 3" xfId="2812"/>
    <cellStyle name="通貨 2 4 8 2 2 3 2" xfId="6219"/>
    <cellStyle name="通貨 2 4 8 2 2 4" xfId="6216"/>
    <cellStyle name="通貨 2 4 8 2 3" xfId="2813"/>
    <cellStyle name="通貨 2 4 8 2 3 2" xfId="2814"/>
    <cellStyle name="通貨 2 4 8 2 3 2 2" xfId="6221"/>
    <cellStyle name="通貨 2 4 8 2 3 3" xfId="6220"/>
    <cellStyle name="通貨 2 4 8 2 4" xfId="2815"/>
    <cellStyle name="通貨 2 4 8 2 4 2" xfId="6222"/>
    <cellStyle name="通貨 2 4 8 2 5" xfId="6215"/>
    <cellStyle name="通貨 2 4 8 3" xfId="2816"/>
    <cellStyle name="通貨 2 4 8 3 2" xfId="2817"/>
    <cellStyle name="通貨 2 4 8 3 2 2" xfId="2818"/>
    <cellStyle name="通貨 2 4 8 3 2 2 2" xfId="2819"/>
    <cellStyle name="通貨 2 4 8 3 2 2 2 2" xfId="6226"/>
    <cellStyle name="通貨 2 4 8 3 2 2 3" xfId="6225"/>
    <cellStyle name="通貨 2 4 8 3 2 3" xfId="2820"/>
    <cellStyle name="通貨 2 4 8 3 2 3 2" xfId="6227"/>
    <cellStyle name="通貨 2 4 8 3 2 4" xfId="6224"/>
    <cellStyle name="通貨 2 4 8 3 3" xfId="2821"/>
    <cellStyle name="通貨 2 4 8 3 3 2" xfId="2822"/>
    <cellStyle name="通貨 2 4 8 3 3 2 2" xfId="6229"/>
    <cellStyle name="通貨 2 4 8 3 3 3" xfId="6228"/>
    <cellStyle name="通貨 2 4 8 3 4" xfId="2823"/>
    <cellStyle name="通貨 2 4 8 3 4 2" xfId="6230"/>
    <cellStyle name="通貨 2 4 8 3 5" xfId="6223"/>
    <cellStyle name="通貨 2 4 8 4" xfId="2824"/>
    <cellStyle name="通貨 2 4 8 4 2" xfId="2825"/>
    <cellStyle name="通貨 2 4 8 4 2 2" xfId="2826"/>
    <cellStyle name="通貨 2 4 8 4 2 2 2" xfId="2827"/>
    <cellStyle name="通貨 2 4 8 4 2 2 2 2" xfId="6234"/>
    <cellStyle name="通貨 2 4 8 4 2 2 3" xfId="6233"/>
    <cellStyle name="通貨 2 4 8 4 2 3" xfId="2828"/>
    <cellStyle name="通貨 2 4 8 4 2 3 2" xfId="6235"/>
    <cellStyle name="通貨 2 4 8 4 2 4" xfId="6232"/>
    <cellStyle name="通貨 2 4 8 4 3" xfId="2829"/>
    <cellStyle name="通貨 2 4 8 4 3 2" xfId="2830"/>
    <cellStyle name="通貨 2 4 8 4 3 2 2" xfId="6237"/>
    <cellStyle name="通貨 2 4 8 4 3 3" xfId="6236"/>
    <cellStyle name="通貨 2 4 8 4 4" xfId="2831"/>
    <cellStyle name="通貨 2 4 8 4 4 2" xfId="6238"/>
    <cellStyle name="通貨 2 4 8 4 5" xfId="6231"/>
    <cellStyle name="通貨 2 4 8 5" xfId="2832"/>
    <cellStyle name="通貨 2 4 8 5 2" xfId="2833"/>
    <cellStyle name="通貨 2 4 8 5 2 2" xfId="2834"/>
    <cellStyle name="通貨 2 4 8 5 2 2 2" xfId="6241"/>
    <cellStyle name="通貨 2 4 8 5 2 3" xfId="6240"/>
    <cellStyle name="通貨 2 4 8 5 3" xfId="2835"/>
    <cellStyle name="通貨 2 4 8 5 3 2" xfId="6242"/>
    <cellStyle name="通貨 2 4 8 5 4" xfId="6239"/>
    <cellStyle name="通貨 2 4 8 6" xfId="2836"/>
    <cellStyle name="通貨 2 4 8 6 2" xfId="2837"/>
    <cellStyle name="通貨 2 4 8 6 2 2" xfId="6244"/>
    <cellStyle name="通貨 2 4 8 6 3" xfId="6243"/>
    <cellStyle name="通貨 2 4 8 7" xfId="2838"/>
    <cellStyle name="通貨 2 4 8 7 2" xfId="6245"/>
    <cellStyle name="通貨 2 4 8 8" xfId="6214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50"/>
    <cellStyle name="通貨 2 4 9 2 2 2 3" xfId="6249"/>
    <cellStyle name="通貨 2 4 9 2 2 3" xfId="2844"/>
    <cellStyle name="通貨 2 4 9 2 2 3 2" xfId="6251"/>
    <cellStyle name="通貨 2 4 9 2 2 4" xfId="6248"/>
    <cellStyle name="通貨 2 4 9 2 3" xfId="2845"/>
    <cellStyle name="通貨 2 4 9 2 3 2" xfId="2846"/>
    <cellStyle name="通貨 2 4 9 2 3 2 2" xfId="6253"/>
    <cellStyle name="通貨 2 4 9 2 3 3" xfId="6252"/>
    <cellStyle name="通貨 2 4 9 2 4" xfId="2847"/>
    <cellStyle name="通貨 2 4 9 2 4 2" xfId="6254"/>
    <cellStyle name="通貨 2 4 9 2 5" xfId="6247"/>
    <cellStyle name="通貨 2 4 9 3" xfId="2848"/>
    <cellStyle name="通貨 2 4 9 3 2" xfId="2849"/>
    <cellStyle name="通貨 2 4 9 3 2 2" xfId="2850"/>
    <cellStyle name="通貨 2 4 9 3 2 2 2" xfId="2851"/>
    <cellStyle name="通貨 2 4 9 3 2 2 2 2" xfId="6258"/>
    <cellStyle name="通貨 2 4 9 3 2 2 3" xfId="6257"/>
    <cellStyle name="通貨 2 4 9 3 2 3" xfId="2852"/>
    <cellStyle name="通貨 2 4 9 3 2 3 2" xfId="6259"/>
    <cellStyle name="通貨 2 4 9 3 2 4" xfId="6256"/>
    <cellStyle name="通貨 2 4 9 3 3" xfId="2853"/>
    <cellStyle name="通貨 2 4 9 3 3 2" xfId="2854"/>
    <cellStyle name="通貨 2 4 9 3 3 2 2" xfId="6261"/>
    <cellStyle name="通貨 2 4 9 3 3 3" xfId="6260"/>
    <cellStyle name="通貨 2 4 9 3 4" xfId="2855"/>
    <cellStyle name="通貨 2 4 9 3 4 2" xfId="6262"/>
    <cellStyle name="通貨 2 4 9 3 5" xfId="6255"/>
    <cellStyle name="通貨 2 4 9 4" xfId="2856"/>
    <cellStyle name="通貨 2 4 9 4 2" xfId="2857"/>
    <cellStyle name="通貨 2 4 9 4 2 2" xfId="2858"/>
    <cellStyle name="通貨 2 4 9 4 2 2 2" xfId="2859"/>
    <cellStyle name="通貨 2 4 9 4 2 2 2 2" xfId="6266"/>
    <cellStyle name="通貨 2 4 9 4 2 2 3" xfId="6265"/>
    <cellStyle name="通貨 2 4 9 4 2 3" xfId="2860"/>
    <cellStyle name="通貨 2 4 9 4 2 3 2" xfId="6267"/>
    <cellStyle name="通貨 2 4 9 4 2 4" xfId="6264"/>
    <cellStyle name="通貨 2 4 9 4 3" xfId="2861"/>
    <cellStyle name="通貨 2 4 9 4 3 2" xfId="2862"/>
    <cellStyle name="通貨 2 4 9 4 3 2 2" xfId="6269"/>
    <cellStyle name="通貨 2 4 9 4 3 3" xfId="6268"/>
    <cellStyle name="通貨 2 4 9 4 4" xfId="2863"/>
    <cellStyle name="通貨 2 4 9 4 4 2" xfId="6270"/>
    <cellStyle name="通貨 2 4 9 4 5" xfId="6263"/>
    <cellStyle name="通貨 2 4 9 5" xfId="2864"/>
    <cellStyle name="通貨 2 4 9 5 2" xfId="2865"/>
    <cellStyle name="通貨 2 4 9 5 2 2" xfId="2866"/>
    <cellStyle name="通貨 2 4 9 5 2 2 2" xfId="6273"/>
    <cellStyle name="通貨 2 4 9 5 2 3" xfId="6272"/>
    <cellStyle name="通貨 2 4 9 5 3" xfId="2867"/>
    <cellStyle name="通貨 2 4 9 5 3 2" xfId="6274"/>
    <cellStyle name="通貨 2 4 9 5 4" xfId="6271"/>
    <cellStyle name="通貨 2 4 9 6" xfId="2868"/>
    <cellStyle name="通貨 2 4 9 6 2" xfId="2869"/>
    <cellStyle name="通貨 2 4 9 6 2 2" xfId="6276"/>
    <cellStyle name="通貨 2 4 9 6 3" xfId="6275"/>
    <cellStyle name="通貨 2 4 9 7" xfId="2870"/>
    <cellStyle name="通貨 2 4 9 7 2" xfId="6277"/>
    <cellStyle name="通貨 2 4 9 8" xfId="6246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2"/>
    <cellStyle name="通貨 2 5 10 2 2 3" xfId="6281"/>
    <cellStyle name="通貨 2 5 10 2 3" xfId="2876"/>
    <cellStyle name="通貨 2 5 10 2 3 2" xfId="6283"/>
    <cellStyle name="通貨 2 5 10 2 4" xfId="6280"/>
    <cellStyle name="通貨 2 5 10 3" xfId="2877"/>
    <cellStyle name="通貨 2 5 10 3 2" xfId="2878"/>
    <cellStyle name="通貨 2 5 10 3 2 2" xfId="6285"/>
    <cellStyle name="通貨 2 5 10 3 3" xfId="6284"/>
    <cellStyle name="通貨 2 5 10 4" xfId="2879"/>
    <cellStyle name="通貨 2 5 10 4 2" xfId="6286"/>
    <cellStyle name="通貨 2 5 10 5" xfId="6279"/>
    <cellStyle name="通貨 2 5 11" xfId="2880"/>
    <cellStyle name="通貨 2 5 11 2" xfId="2881"/>
    <cellStyle name="通貨 2 5 11 2 2" xfId="2882"/>
    <cellStyle name="通貨 2 5 11 2 2 2" xfId="6289"/>
    <cellStyle name="通貨 2 5 11 2 3" xfId="6288"/>
    <cellStyle name="通貨 2 5 11 3" xfId="2883"/>
    <cellStyle name="通貨 2 5 11 3 2" xfId="6290"/>
    <cellStyle name="通貨 2 5 11 4" xfId="6287"/>
    <cellStyle name="通貨 2 5 12" xfId="2884"/>
    <cellStyle name="通貨 2 5 12 2" xfId="2885"/>
    <cellStyle name="通貨 2 5 12 2 2" xfId="6292"/>
    <cellStyle name="通貨 2 5 12 3" xfId="6291"/>
    <cellStyle name="通貨 2 5 13" xfId="2886"/>
    <cellStyle name="通貨 2 5 13 2" xfId="6293"/>
    <cellStyle name="通貨 2 5 14" xfId="6278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8"/>
    <cellStyle name="通貨 2 5 2 2 2 2 3" xfId="6297"/>
    <cellStyle name="通貨 2 5 2 2 2 3" xfId="2892"/>
    <cellStyle name="通貨 2 5 2 2 2 3 2" xfId="6299"/>
    <cellStyle name="通貨 2 5 2 2 2 4" xfId="6296"/>
    <cellStyle name="通貨 2 5 2 2 3" xfId="2893"/>
    <cellStyle name="通貨 2 5 2 2 3 2" xfId="2894"/>
    <cellStyle name="通貨 2 5 2 2 3 2 2" xfId="6301"/>
    <cellStyle name="通貨 2 5 2 2 3 3" xfId="6300"/>
    <cellStyle name="通貨 2 5 2 2 4" xfId="2895"/>
    <cellStyle name="通貨 2 5 2 2 4 2" xfId="6302"/>
    <cellStyle name="通貨 2 5 2 2 5" xfId="6295"/>
    <cellStyle name="通貨 2 5 2 3" xfId="2896"/>
    <cellStyle name="通貨 2 5 2 3 2" xfId="2897"/>
    <cellStyle name="通貨 2 5 2 3 2 2" xfId="2898"/>
    <cellStyle name="通貨 2 5 2 3 2 2 2" xfId="2899"/>
    <cellStyle name="通貨 2 5 2 3 2 2 2 2" xfId="6306"/>
    <cellStyle name="通貨 2 5 2 3 2 2 3" xfId="6305"/>
    <cellStyle name="通貨 2 5 2 3 2 3" xfId="2900"/>
    <cellStyle name="通貨 2 5 2 3 2 3 2" xfId="6307"/>
    <cellStyle name="通貨 2 5 2 3 2 4" xfId="6304"/>
    <cellStyle name="通貨 2 5 2 3 3" xfId="2901"/>
    <cellStyle name="通貨 2 5 2 3 3 2" xfId="2902"/>
    <cellStyle name="通貨 2 5 2 3 3 2 2" xfId="6309"/>
    <cellStyle name="通貨 2 5 2 3 3 3" xfId="6308"/>
    <cellStyle name="通貨 2 5 2 3 4" xfId="2903"/>
    <cellStyle name="通貨 2 5 2 3 4 2" xfId="6310"/>
    <cellStyle name="通貨 2 5 2 3 5" xfId="6303"/>
    <cellStyle name="通貨 2 5 2 4" xfId="2904"/>
    <cellStyle name="通貨 2 5 2 4 2" xfId="2905"/>
    <cellStyle name="通貨 2 5 2 4 2 2" xfId="2906"/>
    <cellStyle name="通貨 2 5 2 4 2 2 2" xfId="2907"/>
    <cellStyle name="通貨 2 5 2 4 2 2 2 2" xfId="6314"/>
    <cellStyle name="通貨 2 5 2 4 2 2 3" xfId="6313"/>
    <cellStyle name="通貨 2 5 2 4 2 3" xfId="2908"/>
    <cellStyle name="通貨 2 5 2 4 2 3 2" xfId="6315"/>
    <cellStyle name="通貨 2 5 2 4 2 4" xfId="6312"/>
    <cellStyle name="通貨 2 5 2 4 3" xfId="2909"/>
    <cellStyle name="通貨 2 5 2 4 3 2" xfId="2910"/>
    <cellStyle name="通貨 2 5 2 4 3 2 2" xfId="6317"/>
    <cellStyle name="通貨 2 5 2 4 3 3" xfId="6316"/>
    <cellStyle name="通貨 2 5 2 4 4" xfId="2911"/>
    <cellStyle name="通貨 2 5 2 4 4 2" xfId="6318"/>
    <cellStyle name="通貨 2 5 2 4 5" xfId="6311"/>
    <cellStyle name="通貨 2 5 2 5" xfId="2912"/>
    <cellStyle name="通貨 2 5 2 5 2" xfId="2913"/>
    <cellStyle name="通貨 2 5 2 5 2 2" xfId="2914"/>
    <cellStyle name="通貨 2 5 2 5 2 2 2" xfId="6321"/>
    <cellStyle name="通貨 2 5 2 5 2 3" xfId="6320"/>
    <cellStyle name="通貨 2 5 2 5 3" xfId="2915"/>
    <cellStyle name="通貨 2 5 2 5 3 2" xfId="6322"/>
    <cellStyle name="通貨 2 5 2 5 4" xfId="6319"/>
    <cellStyle name="通貨 2 5 2 6" xfId="2916"/>
    <cellStyle name="通貨 2 5 2 6 2" xfId="2917"/>
    <cellStyle name="通貨 2 5 2 6 2 2" xfId="6324"/>
    <cellStyle name="通貨 2 5 2 6 3" xfId="6323"/>
    <cellStyle name="通貨 2 5 2 7" xfId="2918"/>
    <cellStyle name="通貨 2 5 2 7 2" xfId="6325"/>
    <cellStyle name="通貨 2 5 2 8" xfId="6294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30"/>
    <cellStyle name="通貨 2 5 3 2 2 2 3" xfId="6329"/>
    <cellStyle name="通貨 2 5 3 2 2 3" xfId="2924"/>
    <cellStyle name="通貨 2 5 3 2 2 3 2" xfId="6331"/>
    <cellStyle name="通貨 2 5 3 2 2 4" xfId="6328"/>
    <cellStyle name="通貨 2 5 3 2 3" xfId="2925"/>
    <cellStyle name="通貨 2 5 3 2 3 2" xfId="2926"/>
    <cellStyle name="通貨 2 5 3 2 3 2 2" xfId="6333"/>
    <cellStyle name="通貨 2 5 3 2 3 3" xfId="6332"/>
    <cellStyle name="通貨 2 5 3 2 4" xfId="2927"/>
    <cellStyle name="通貨 2 5 3 2 4 2" xfId="6334"/>
    <cellStyle name="通貨 2 5 3 2 5" xfId="6327"/>
    <cellStyle name="通貨 2 5 3 3" xfId="2928"/>
    <cellStyle name="通貨 2 5 3 3 2" xfId="2929"/>
    <cellStyle name="通貨 2 5 3 3 2 2" xfId="2930"/>
    <cellStyle name="通貨 2 5 3 3 2 2 2" xfId="2931"/>
    <cellStyle name="通貨 2 5 3 3 2 2 2 2" xfId="6338"/>
    <cellStyle name="通貨 2 5 3 3 2 2 3" xfId="6337"/>
    <cellStyle name="通貨 2 5 3 3 2 3" xfId="2932"/>
    <cellStyle name="通貨 2 5 3 3 2 3 2" xfId="6339"/>
    <cellStyle name="通貨 2 5 3 3 2 4" xfId="6336"/>
    <cellStyle name="通貨 2 5 3 3 3" xfId="2933"/>
    <cellStyle name="通貨 2 5 3 3 3 2" xfId="2934"/>
    <cellStyle name="通貨 2 5 3 3 3 2 2" xfId="6341"/>
    <cellStyle name="通貨 2 5 3 3 3 3" xfId="6340"/>
    <cellStyle name="通貨 2 5 3 3 4" xfId="2935"/>
    <cellStyle name="通貨 2 5 3 3 4 2" xfId="6342"/>
    <cellStyle name="通貨 2 5 3 3 5" xfId="6335"/>
    <cellStyle name="通貨 2 5 3 4" xfId="2936"/>
    <cellStyle name="通貨 2 5 3 4 2" xfId="2937"/>
    <cellStyle name="通貨 2 5 3 4 2 2" xfId="2938"/>
    <cellStyle name="通貨 2 5 3 4 2 2 2" xfId="2939"/>
    <cellStyle name="通貨 2 5 3 4 2 2 2 2" xfId="6346"/>
    <cellStyle name="通貨 2 5 3 4 2 2 3" xfId="6345"/>
    <cellStyle name="通貨 2 5 3 4 2 3" xfId="2940"/>
    <cellStyle name="通貨 2 5 3 4 2 3 2" xfId="6347"/>
    <cellStyle name="通貨 2 5 3 4 2 4" xfId="6344"/>
    <cellStyle name="通貨 2 5 3 4 3" xfId="2941"/>
    <cellStyle name="通貨 2 5 3 4 3 2" xfId="2942"/>
    <cellStyle name="通貨 2 5 3 4 3 2 2" xfId="6349"/>
    <cellStyle name="通貨 2 5 3 4 3 3" xfId="6348"/>
    <cellStyle name="通貨 2 5 3 4 4" xfId="2943"/>
    <cellStyle name="通貨 2 5 3 4 4 2" xfId="6350"/>
    <cellStyle name="通貨 2 5 3 4 5" xfId="6343"/>
    <cellStyle name="通貨 2 5 3 5" xfId="2944"/>
    <cellStyle name="通貨 2 5 3 5 2" xfId="2945"/>
    <cellStyle name="通貨 2 5 3 5 2 2" xfId="2946"/>
    <cellStyle name="通貨 2 5 3 5 2 2 2" xfId="6353"/>
    <cellStyle name="通貨 2 5 3 5 2 3" xfId="6352"/>
    <cellStyle name="通貨 2 5 3 5 3" xfId="2947"/>
    <cellStyle name="通貨 2 5 3 5 3 2" xfId="6354"/>
    <cellStyle name="通貨 2 5 3 5 4" xfId="6351"/>
    <cellStyle name="通貨 2 5 3 6" xfId="2948"/>
    <cellStyle name="通貨 2 5 3 6 2" xfId="2949"/>
    <cellStyle name="通貨 2 5 3 6 2 2" xfId="6356"/>
    <cellStyle name="通貨 2 5 3 6 3" xfId="6355"/>
    <cellStyle name="通貨 2 5 3 7" xfId="2950"/>
    <cellStyle name="通貨 2 5 3 7 2" xfId="6357"/>
    <cellStyle name="通貨 2 5 3 8" xfId="6326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2"/>
    <cellStyle name="通貨 2 5 4 2 2 2 3" xfId="6361"/>
    <cellStyle name="通貨 2 5 4 2 2 3" xfId="2956"/>
    <cellStyle name="通貨 2 5 4 2 2 3 2" xfId="6363"/>
    <cellStyle name="通貨 2 5 4 2 2 4" xfId="6360"/>
    <cellStyle name="通貨 2 5 4 2 3" xfId="2957"/>
    <cellStyle name="通貨 2 5 4 2 3 2" xfId="2958"/>
    <cellStyle name="通貨 2 5 4 2 3 2 2" xfId="6365"/>
    <cellStyle name="通貨 2 5 4 2 3 3" xfId="6364"/>
    <cellStyle name="通貨 2 5 4 2 4" xfId="2959"/>
    <cellStyle name="通貨 2 5 4 2 4 2" xfId="6366"/>
    <cellStyle name="通貨 2 5 4 2 5" xfId="6359"/>
    <cellStyle name="通貨 2 5 4 3" xfId="2960"/>
    <cellStyle name="通貨 2 5 4 3 2" xfId="2961"/>
    <cellStyle name="通貨 2 5 4 3 2 2" xfId="2962"/>
    <cellStyle name="通貨 2 5 4 3 2 2 2" xfId="2963"/>
    <cellStyle name="通貨 2 5 4 3 2 2 2 2" xfId="6370"/>
    <cellStyle name="通貨 2 5 4 3 2 2 3" xfId="6369"/>
    <cellStyle name="通貨 2 5 4 3 2 3" xfId="2964"/>
    <cellStyle name="通貨 2 5 4 3 2 3 2" xfId="6371"/>
    <cellStyle name="通貨 2 5 4 3 2 4" xfId="6368"/>
    <cellStyle name="通貨 2 5 4 3 3" xfId="2965"/>
    <cellStyle name="通貨 2 5 4 3 3 2" xfId="2966"/>
    <cellStyle name="通貨 2 5 4 3 3 2 2" xfId="6373"/>
    <cellStyle name="通貨 2 5 4 3 3 3" xfId="6372"/>
    <cellStyle name="通貨 2 5 4 3 4" xfId="2967"/>
    <cellStyle name="通貨 2 5 4 3 4 2" xfId="6374"/>
    <cellStyle name="通貨 2 5 4 3 5" xfId="6367"/>
    <cellStyle name="通貨 2 5 4 4" xfId="2968"/>
    <cellStyle name="通貨 2 5 4 4 2" xfId="2969"/>
    <cellStyle name="通貨 2 5 4 4 2 2" xfId="2970"/>
    <cellStyle name="通貨 2 5 4 4 2 2 2" xfId="2971"/>
    <cellStyle name="通貨 2 5 4 4 2 2 2 2" xfId="6378"/>
    <cellStyle name="通貨 2 5 4 4 2 2 3" xfId="6377"/>
    <cellStyle name="通貨 2 5 4 4 2 3" xfId="2972"/>
    <cellStyle name="通貨 2 5 4 4 2 3 2" xfId="6379"/>
    <cellStyle name="通貨 2 5 4 4 2 4" xfId="6376"/>
    <cellStyle name="通貨 2 5 4 4 3" xfId="2973"/>
    <cellStyle name="通貨 2 5 4 4 3 2" xfId="2974"/>
    <cellStyle name="通貨 2 5 4 4 3 2 2" xfId="6381"/>
    <cellStyle name="通貨 2 5 4 4 3 3" xfId="6380"/>
    <cellStyle name="通貨 2 5 4 4 4" xfId="2975"/>
    <cellStyle name="通貨 2 5 4 4 4 2" xfId="6382"/>
    <cellStyle name="通貨 2 5 4 4 5" xfId="6375"/>
    <cellStyle name="通貨 2 5 4 5" xfId="2976"/>
    <cellStyle name="通貨 2 5 4 5 2" xfId="2977"/>
    <cellStyle name="通貨 2 5 4 5 2 2" xfId="2978"/>
    <cellStyle name="通貨 2 5 4 5 2 2 2" xfId="6385"/>
    <cellStyle name="通貨 2 5 4 5 2 3" xfId="6384"/>
    <cellStyle name="通貨 2 5 4 5 3" xfId="2979"/>
    <cellStyle name="通貨 2 5 4 5 3 2" xfId="6386"/>
    <cellStyle name="通貨 2 5 4 5 4" xfId="6383"/>
    <cellStyle name="通貨 2 5 4 6" xfId="2980"/>
    <cellStyle name="通貨 2 5 4 6 2" xfId="2981"/>
    <cellStyle name="通貨 2 5 4 6 2 2" xfId="6388"/>
    <cellStyle name="通貨 2 5 4 6 3" xfId="6387"/>
    <cellStyle name="通貨 2 5 4 7" xfId="2982"/>
    <cellStyle name="通貨 2 5 4 7 2" xfId="6389"/>
    <cellStyle name="通貨 2 5 4 8" xfId="6358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4"/>
    <cellStyle name="通貨 2 5 5 2 2 2 3" xfId="6393"/>
    <cellStyle name="通貨 2 5 5 2 2 3" xfId="2988"/>
    <cellStyle name="通貨 2 5 5 2 2 3 2" xfId="6395"/>
    <cellStyle name="通貨 2 5 5 2 2 4" xfId="6392"/>
    <cellStyle name="通貨 2 5 5 2 3" xfId="2989"/>
    <cellStyle name="通貨 2 5 5 2 3 2" xfId="2990"/>
    <cellStyle name="通貨 2 5 5 2 3 2 2" xfId="6397"/>
    <cellStyle name="通貨 2 5 5 2 3 3" xfId="6396"/>
    <cellStyle name="通貨 2 5 5 2 4" xfId="2991"/>
    <cellStyle name="通貨 2 5 5 2 4 2" xfId="6398"/>
    <cellStyle name="通貨 2 5 5 2 5" xfId="6391"/>
    <cellStyle name="通貨 2 5 5 3" xfId="2992"/>
    <cellStyle name="通貨 2 5 5 3 2" xfId="2993"/>
    <cellStyle name="通貨 2 5 5 3 2 2" xfId="2994"/>
    <cellStyle name="通貨 2 5 5 3 2 2 2" xfId="2995"/>
    <cellStyle name="通貨 2 5 5 3 2 2 2 2" xfId="6402"/>
    <cellStyle name="通貨 2 5 5 3 2 2 3" xfId="6401"/>
    <cellStyle name="通貨 2 5 5 3 2 3" xfId="2996"/>
    <cellStyle name="通貨 2 5 5 3 2 3 2" xfId="6403"/>
    <cellStyle name="通貨 2 5 5 3 2 4" xfId="6400"/>
    <cellStyle name="通貨 2 5 5 3 3" xfId="2997"/>
    <cellStyle name="通貨 2 5 5 3 3 2" xfId="2998"/>
    <cellStyle name="通貨 2 5 5 3 3 2 2" xfId="6405"/>
    <cellStyle name="通貨 2 5 5 3 3 3" xfId="6404"/>
    <cellStyle name="通貨 2 5 5 3 4" xfId="2999"/>
    <cellStyle name="通貨 2 5 5 3 4 2" xfId="6406"/>
    <cellStyle name="通貨 2 5 5 3 5" xfId="6399"/>
    <cellStyle name="通貨 2 5 5 4" xfId="3000"/>
    <cellStyle name="通貨 2 5 5 4 2" xfId="3001"/>
    <cellStyle name="通貨 2 5 5 4 2 2" xfId="3002"/>
    <cellStyle name="通貨 2 5 5 4 2 2 2" xfId="3003"/>
    <cellStyle name="通貨 2 5 5 4 2 2 2 2" xfId="6410"/>
    <cellStyle name="通貨 2 5 5 4 2 2 3" xfId="6409"/>
    <cellStyle name="通貨 2 5 5 4 2 3" xfId="3004"/>
    <cellStyle name="通貨 2 5 5 4 2 3 2" xfId="6411"/>
    <cellStyle name="通貨 2 5 5 4 2 4" xfId="6408"/>
    <cellStyle name="通貨 2 5 5 4 3" xfId="3005"/>
    <cellStyle name="通貨 2 5 5 4 3 2" xfId="3006"/>
    <cellStyle name="通貨 2 5 5 4 3 2 2" xfId="6413"/>
    <cellStyle name="通貨 2 5 5 4 3 3" xfId="6412"/>
    <cellStyle name="通貨 2 5 5 4 4" xfId="3007"/>
    <cellStyle name="通貨 2 5 5 4 4 2" xfId="6414"/>
    <cellStyle name="通貨 2 5 5 4 5" xfId="6407"/>
    <cellStyle name="通貨 2 5 5 5" xfId="3008"/>
    <cellStyle name="通貨 2 5 5 5 2" xfId="3009"/>
    <cellStyle name="通貨 2 5 5 5 2 2" xfId="3010"/>
    <cellStyle name="通貨 2 5 5 5 2 2 2" xfId="6417"/>
    <cellStyle name="通貨 2 5 5 5 2 3" xfId="6416"/>
    <cellStyle name="通貨 2 5 5 5 3" xfId="3011"/>
    <cellStyle name="通貨 2 5 5 5 3 2" xfId="6418"/>
    <cellStyle name="通貨 2 5 5 5 4" xfId="6415"/>
    <cellStyle name="通貨 2 5 5 6" xfId="3012"/>
    <cellStyle name="通貨 2 5 5 6 2" xfId="3013"/>
    <cellStyle name="通貨 2 5 5 6 2 2" xfId="6420"/>
    <cellStyle name="通貨 2 5 5 6 3" xfId="6419"/>
    <cellStyle name="通貨 2 5 5 7" xfId="3014"/>
    <cellStyle name="通貨 2 5 5 7 2" xfId="6421"/>
    <cellStyle name="通貨 2 5 5 8" xfId="6390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6"/>
    <cellStyle name="通貨 2 5 6 2 2 2 3" xfId="6425"/>
    <cellStyle name="通貨 2 5 6 2 2 3" xfId="3020"/>
    <cellStyle name="通貨 2 5 6 2 2 3 2" xfId="6427"/>
    <cellStyle name="通貨 2 5 6 2 2 4" xfId="6424"/>
    <cellStyle name="通貨 2 5 6 2 3" xfId="3021"/>
    <cellStyle name="通貨 2 5 6 2 3 2" xfId="3022"/>
    <cellStyle name="通貨 2 5 6 2 3 2 2" xfId="6429"/>
    <cellStyle name="通貨 2 5 6 2 3 3" xfId="6428"/>
    <cellStyle name="通貨 2 5 6 2 4" xfId="3023"/>
    <cellStyle name="通貨 2 5 6 2 4 2" xfId="6430"/>
    <cellStyle name="通貨 2 5 6 2 5" xfId="6423"/>
    <cellStyle name="通貨 2 5 6 3" xfId="3024"/>
    <cellStyle name="通貨 2 5 6 3 2" xfId="3025"/>
    <cellStyle name="通貨 2 5 6 3 2 2" xfId="3026"/>
    <cellStyle name="通貨 2 5 6 3 2 2 2" xfId="3027"/>
    <cellStyle name="通貨 2 5 6 3 2 2 2 2" xfId="6434"/>
    <cellStyle name="通貨 2 5 6 3 2 2 3" xfId="6433"/>
    <cellStyle name="通貨 2 5 6 3 2 3" xfId="3028"/>
    <cellStyle name="通貨 2 5 6 3 2 3 2" xfId="6435"/>
    <cellStyle name="通貨 2 5 6 3 2 4" xfId="6432"/>
    <cellStyle name="通貨 2 5 6 3 3" xfId="3029"/>
    <cellStyle name="通貨 2 5 6 3 3 2" xfId="3030"/>
    <cellStyle name="通貨 2 5 6 3 3 2 2" xfId="6437"/>
    <cellStyle name="通貨 2 5 6 3 3 3" xfId="6436"/>
    <cellStyle name="通貨 2 5 6 3 4" xfId="3031"/>
    <cellStyle name="通貨 2 5 6 3 4 2" xfId="6438"/>
    <cellStyle name="通貨 2 5 6 3 5" xfId="6431"/>
    <cellStyle name="通貨 2 5 6 4" xfId="3032"/>
    <cellStyle name="通貨 2 5 6 4 2" xfId="3033"/>
    <cellStyle name="通貨 2 5 6 4 2 2" xfId="3034"/>
    <cellStyle name="通貨 2 5 6 4 2 2 2" xfId="3035"/>
    <cellStyle name="通貨 2 5 6 4 2 2 2 2" xfId="6442"/>
    <cellStyle name="通貨 2 5 6 4 2 2 3" xfId="6441"/>
    <cellStyle name="通貨 2 5 6 4 2 3" xfId="3036"/>
    <cellStyle name="通貨 2 5 6 4 2 3 2" xfId="6443"/>
    <cellStyle name="通貨 2 5 6 4 2 4" xfId="6440"/>
    <cellStyle name="通貨 2 5 6 4 3" xfId="3037"/>
    <cellStyle name="通貨 2 5 6 4 3 2" xfId="3038"/>
    <cellStyle name="通貨 2 5 6 4 3 2 2" xfId="6445"/>
    <cellStyle name="通貨 2 5 6 4 3 3" xfId="6444"/>
    <cellStyle name="通貨 2 5 6 4 4" xfId="3039"/>
    <cellStyle name="通貨 2 5 6 4 4 2" xfId="6446"/>
    <cellStyle name="通貨 2 5 6 4 5" xfId="6439"/>
    <cellStyle name="通貨 2 5 6 5" xfId="3040"/>
    <cellStyle name="通貨 2 5 6 5 2" xfId="3041"/>
    <cellStyle name="通貨 2 5 6 5 2 2" xfId="3042"/>
    <cellStyle name="通貨 2 5 6 5 2 2 2" xfId="6449"/>
    <cellStyle name="通貨 2 5 6 5 2 3" xfId="6448"/>
    <cellStyle name="通貨 2 5 6 5 3" xfId="3043"/>
    <cellStyle name="通貨 2 5 6 5 3 2" xfId="6450"/>
    <cellStyle name="通貨 2 5 6 5 4" xfId="6447"/>
    <cellStyle name="通貨 2 5 6 6" xfId="3044"/>
    <cellStyle name="通貨 2 5 6 6 2" xfId="3045"/>
    <cellStyle name="通貨 2 5 6 6 2 2" xfId="6452"/>
    <cellStyle name="通貨 2 5 6 6 3" xfId="6451"/>
    <cellStyle name="通貨 2 5 6 7" xfId="3046"/>
    <cellStyle name="通貨 2 5 6 7 2" xfId="6453"/>
    <cellStyle name="通貨 2 5 6 8" xfId="6422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8"/>
    <cellStyle name="通貨 2 5 7 2 2 2 3" xfId="6457"/>
    <cellStyle name="通貨 2 5 7 2 2 3" xfId="3052"/>
    <cellStyle name="通貨 2 5 7 2 2 3 2" xfId="6459"/>
    <cellStyle name="通貨 2 5 7 2 2 4" xfId="6456"/>
    <cellStyle name="通貨 2 5 7 2 3" xfId="3053"/>
    <cellStyle name="通貨 2 5 7 2 3 2" xfId="3054"/>
    <cellStyle name="通貨 2 5 7 2 3 2 2" xfId="6461"/>
    <cellStyle name="通貨 2 5 7 2 3 3" xfId="6460"/>
    <cellStyle name="通貨 2 5 7 2 4" xfId="3055"/>
    <cellStyle name="通貨 2 5 7 2 4 2" xfId="6462"/>
    <cellStyle name="通貨 2 5 7 2 5" xfId="6455"/>
    <cellStyle name="通貨 2 5 7 3" xfId="3056"/>
    <cellStyle name="通貨 2 5 7 3 2" xfId="3057"/>
    <cellStyle name="通貨 2 5 7 3 2 2" xfId="3058"/>
    <cellStyle name="通貨 2 5 7 3 2 2 2" xfId="3059"/>
    <cellStyle name="通貨 2 5 7 3 2 2 2 2" xfId="6466"/>
    <cellStyle name="通貨 2 5 7 3 2 2 3" xfId="6465"/>
    <cellStyle name="通貨 2 5 7 3 2 3" xfId="3060"/>
    <cellStyle name="通貨 2 5 7 3 2 3 2" xfId="6467"/>
    <cellStyle name="通貨 2 5 7 3 2 4" xfId="6464"/>
    <cellStyle name="通貨 2 5 7 3 3" xfId="3061"/>
    <cellStyle name="通貨 2 5 7 3 3 2" xfId="3062"/>
    <cellStyle name="通貨 2 5 7 3 3 2 2" xfId="6469"/>
    <cellStyle name="通貨 2 5 7 3 3 3" xfId="6468"/>
    <cellStyle name="通貨 2 5 7 3 4" xfId="3063"/>
    <cellStyle name="通貨 2 5 7 3 4 2" xfId="6470"/>
    <cellStyle name="通貨 2 5 7 3 5" xfId="6463"/>
    <cellStyle name="通貨 2 5 7 4" xfId="3064"/>
    <cellStyle name="通貨 2 5 7 4 2" xfId="3065"/>
    <cellStyle name="通貨 2 5 7 4 2 2" xfId="3066"/>
    <cellStyle name="通貨 2 5 7 4 2 2 2" xfId="3067"/>
    <cellStyle name="通貨 2 5 7 4 2 2 2 2" xfId="6474"/>
    <cellStyle name="通貨 2 5 7 4 2 2 3" xfId="6473"/>
    <cellStyle name="通貨 2 5 7 4 2 3" xfId="3068"/>
    <cellStyle name="通貨 2 5 7 4 2 3 2" xfId="6475"/>
    <cellStyle name="通貨 2 5 7 4 2 4" xfId="6472"/>
    <cellStyle name="通貨 2 5 7 4 3" xfId="3069"/>
    <cellStyle name="通貨 2 5 7 4 3 2" xfId="3070"/>
    <cellStyle name="通貨 2 5 7 4 3 2 2" xfId="6477"/>
    <cellStyle name="通貨 2 5 7 4 3 3" xfId="6476"/>
    <cellStyle name="通貨 2 5 7 4 4" xfId="3071"/>
    <cellStyle name="通貨 2 5 7 4 4 2" xfId="6478"/>
    <cellStyle name="通貨 2 5 7 4 5" xfId="6471"/>
    <cellStyle name="通貨 2 5 7 5" xfId="3072"/>
    <cellStyle name="通貨 2 5 7 5 2" xfId="3073"/>
    <cellStyle name="通貨 2 5 7 5 2 2" xfId="3074"/>
    <cellStyle name="通貨 2 5 7 5 2 2 2" xfId="6481"/>
    <cellStyle name="通貨 2 5 7 5 2 3" xfId="6480"/>
    <cellStyle name="通貨 2 5 7 5 3" xfId="3075"/>
    <cellStyle name="通貨 2 5 7 5 3 2" xfId="6482"/>
    <cellStyle name="通貨 2 5 7 5 4" xfId="6479"/>
    <cellStyle name="通貨 2 5 7 6" xfId="3076"/>
    <cellStyle name="通貨 2 5 7 6 2" xfId="3077"/>
    <cellStyle name="通貨 2 5 7 6 2 2" xfId="6484"/>
    <cellStyle name="通貨 2 5 7 6 3" xfId="6483"/>
    <cellStyle name="通貨 2 5 7 7" xfId="3078"/>
    <cellStyle name="通貨 2 5 7 7 2" xfId="6485"/>
    <cellStyle name="通貨 2 5 7 8" xfId="6454"/>
    <cellStyle name="通貨 2 5 8" xfId="3079"/>
    <cellStyle name="通貨 2 5 8 2" xfId="3080"/>
    <cellStyle name="通貨 2 5 8 2 2" xfId="3081"/>
    <cellStyle name="通貨 2 5 8 2 2 2" xfId="3082"/>
    <cellStyle name="通貨 2 5 8 2 2 2 2" xfId="6489"/>
    <cellStyle name="通貨 2 5 8 2 2 3" xfId="6488"/>
    <cellStyle name="通貨 2 5 8 2 3" xfId="3083"/>
    <cellStyle name="通貨 2 5 8 2 3 2" xfId="6490"/>
    <cellStyle name="通貨 2 5 8 2 4" xfId="6487"/>
    <cellStyle name="通貨 2 5 8 3" xfId="3084"/>
    <cellStyle name="通貨 2 5 8 3 2" xfId="3085"/>
    <cellStyle name="通貨 2 5 8 3 2 2" xfId="6492"/>
    <cellStyle name="通貨 2 5 8 3 3" xfId="6491"/>
    <cellStyle name="通貨 2 5 8 4" xfId="3086"/>
    <cellStyle name="通貨 2 5 8 4 2" xfId="6493"/>
    <cellStyle name="通貨 2 5 8 5" xfId="6486"/>
    <cellStyle name="通貨 2 5 9" xfId="3087"/>
    <cellStyle name="通貨 2 5 9 2" xfId="3088"/>
    <cellStyle name="通貨 2 5 9 2 2" xfId="3089"/>
    <cellStyle name="通貨 2 5 9 2 2 2" xfId="3090"/>
    <cellStyle name="通貨 2 5 9 2 2 2 2" xfId="6497"/>
    <cellStyle name="通貨 2 5 9 2 2 3" xfId="6496"/>
    <cellStyle name="通貨 2 5 9 2 3" xfId="3091"/>
    <cellStyle name="通貨 2 5 9 2 3 2" xfId="6498"/>
    <cellStyle name="通貨 2 5 9 2 4" xfId="6495"/>
    <cellStyle name="通貨 2 5 9 3" xfId="3092"/>
    <cellStyle name="通貨 2 5 9 3 2" xfId="3093"/>
    <cellStyle name="通貨 2 5 9 3 2 2" xfId="6500"/>
    <cellStyle name="通貨 2 5 9 3 3" xfId="6499"/>
    <cellStyle name="通貨 2 5 9 4" xfId="3094"/>
    <cellStyle name="通貨 2 5 9 4 2" xfId="6501"/>
    <cellStyle name="通貨 2 5 9 5" xfId="6494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6"/>
    <cellStyle name="通貨 2 6 10 2 2 3" xfId="6505"/>
    <cellStyle name="通貨 2 6 10 2 3" xfId="3100"/>
    <cellStyle name="通貨 2 6 10 2 3 2" xfId="6507"/>
    <cellStyle name="通貨 2 6 10 2 4" xfId="6504"/>
    <cellStyle name="通貨 2 6 10 3" xfId="3101"/>
    <cellStyle name="通貨 2 6 10 3 2" xfId="3102"/>
    <cellStyle name="通貨 2 6 10 3 2 2" xfId="6509"/>
    <cellStyle name="通貨 2 6 10 3 3" xfId="6508"/>
    <cellStyle name="通貨 2 6 10 4" xfId="3103"/>
    <cellStyle name="通貨 2 6 10 4 2" xfId="6510"/>
    <cellStyle name="通貨 2 6 10 5" xfId="6503"/>
    <cellStyle name="通貨 2 6 11" xfId="3104"/>
    <cellStyle name="通貨 2 6 11 2" xfId="3105"/>
    <cellStyle name="通貨 2 6 11 2 2" xfId="3106"/>
    <cellStyle name="通貨 2 6 11 2 2 2" xfId="6513"/>
    <cellStyle name="通貨 2 6 11 2 3" xfId="6512"/>
    <cellStyle name="通貨 2 6 11 3" xfId="3107"/>
    <cellStyle name="通貨 2 6 11 3 2" xfId="6514"/>
    <cellStyle name="通貨 2 6 11 4" xfId="6511"/>
    <cellStyle name="通貨 2 6 12" xfId="3108"/>
    <cellStyle name="通貨 2 6 12 2" xfId="3109"/>
    <cellStyle name="通貨 2 6 12 2 2" xfId="6516"/>
    <cellStyle name="通貨 2 6 12 3" xfId="6515"/>
    <cellStyle name="通貨 2 6 13" xfId="3110"/>
    <cellStyle name="通貨 2 6 13 2" xfId="6517"/>
    <cellStyle name="通貨 2 6 14" xfId="6502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2"/>
    <cellStyle name="通貨 2 6 2 2 2 2 3" xfId="6521"/>
    <cellStyle name="通貨 2 6 2 2 2 3" xfId="3116"/>
    <cellStyle name="通貨 2 6 2 2 2 3 2" xfId="6523"/>
    <cellStyle name="通貨 2 6 2 2 2 4" xfId="6520"/>
    <cellStyle name="通貨 2 6 2 2 3" xfId="3117"/>
    <cellStyle name="通貨 2 6 2 2 3 2" xfId="3118"/>
    <cellStyle name="通貨 2 6 2 2 3 2 2" xfId="6525"/>
    <cellStyle name="通貨 2 6 2 2 3 3" xfId="6524"/>
    <cellStyle name="通貨 2 6 2 2 4" xfId="3119"/>
    <cellStyle name="通貨 2 6 2 2 4 2" xfId="6526"/>
    <cellStyle name="通貨 2 6 2 2 5" xfId="6519"/>
    <cellStyle name="通貨 2 6 2 3" xfId="3120"/>
    <cellStyle name="通貨 2 6 2 3 2" xfId="3121"/>
    <cellStyle name="通貨 2 6 2 3 2 2" xfId="3122"/>
    <cellStyle name="通貨 2 6 2 3 2 2 2" xfId="3123"/>
    <cellStyle name="通貨 2 6 2 3 2 2 2 2" xfId="6530"/>
    <cellStyle name="通貨 2 6 2 3 2 2 3" xfId="6529"/>
    <cellStyle name="通貨 2 6 2 3 2 3" xfId="3124"/>
    <cellStyle name="通貨 2 6 2 3 2 3 2" xfId="6531"/>
    <cellStyle name="通貨 2 6 2 3 2 4" xfId="6528"/>
    <cellStyle name="通貨 2 6 2 3 3" xfId="3125"/>
    <cellStyle name="通貨 2 6 2 3 3 2" xfId="3126"/>
    <cellStyle name="通貨 2 6 2 3 3 2 2" xfId="6533"/>
    <cellStyle name="通貨 2 6 2 3 3 3" xfId="6532"/>
    <cellStyle name="通貨 2 6 2 3 4" xfId="3127"/>
    <cellStyle name="通貨 2 6 2 3 4 2" xfId="6534"/>
    <cellStyle name="通貨 2 6 2 3 5" xfId="6527"/>
    <cellStyle name="通貨 2 6 2 4" xfId="3128"/>
    <cellStyle name="通貨 2 6 2 4 2" xfId="3129"/>
    <cellStyle name="通貨 2 6 2 4 2 2" xfId="3130"/>
    <cellStyle name="通貨 2 6 2 4 2 2 2" xfId="3131"/>
    <cellStyle name="通貨 2 6 2 4 2 2 2 2" xfId="6538"/>
    <cellStyle name="通貨 2 6 2 4 2 2 3" xfId="6537"/>
    <cellStyle name="通貨 2 6 2 4 2 3" xfId="3132"/>
    <cellStyle name="通貨 2 6 2 4 2 3 2" xfId="6539"/>
    <cellStyle name="通貨 2 6 2 4 2 4" xfId="6536"/>
    <cellStyle name="通貨 2 6 2 4 3" xfId="3133"/>
    <cellStyle name="通貨 2 6 2 4 3 2" xfId="3134"/>
    <cellStyle name="通貨 2 6 2 4 3 2 2" xfId="6541"/>
    <cellStyle name="通貨 2 6 2 4 3 3" xfId="6540"/>
    <cellStyle name="通貨 2 6 2 4 4" xfId="3135"/>
    <cellStyle name="通貨 2 6 2 4 4 2" xfId="6542"/>
    <cellStyle name="通貨 2 6 2 4 5" xfId="6535"/>
    <cellStyle name="通貨 2 6 2 5" xfId="3136"/>
    <cellStyle name="通貨 2 6 2 5 2" xfId="3137"/>
    <cellStyle name="通貨 2 6 2 5 2 2" xfId="3138"/>
    <cellStyle name="通貨 2 6 2 5 2 2 2" xfId="6545"/>
    <cellStyle name="通貨 2 6 2 5 2 3" xfId="6544"/>
    <cellStyle name="通貨 2 6 2 5 3" xfId="3139"/>
    <cellStyle name="通貨 2 6 2 5 3 2" xfId="6546"/>
    <cellStyle name="通貨 2 6 2 5 4" xfId="6543"/>
    <cellStyle name="通貨 2 6 2 6" xfId="3140"/>
    <cellStyle name="通貨 2 6 2 6 2" xfId="3141"/>
    <cellStyle name="通貨 2 6 2 6 2 2" xfId="6548"/>
    <cellStyle name="通貨 2 6 2 6 3" xfId="6547"/>
    <cellStyle name="通貨 2 6 2 7" xfId="3142"/>
    <cellStyle name="通貨 2 6 2 7 2" xfId="6549"/>
    <cellStyle name="通貨 2 6 2 8" xfId="6518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4"/>
    <cellStyle name="通貨 2 6 3 2 2 2 3" xfId="6553"/>
    <cellStyle name="通貨 2 6 3 2 2 3" xfId="3148"/>
    <cellStyle name="通貨 2 6 3 2 2 3 2" xfId="6555"/>
    <cellStyle name="通貨 2 6 3 2 2 4" xfId="6552"/>
    <cellStyle name="通貨 2 6 3 2 3" xfId="3149"/>
    <cellStyle name="通貨 2 6 3 2 3 2" xfId="3150"/>
    <cellStyle name="通貨 2 6 3 2 3 2 2" xfId="6557"/>
    <cellStyle name="通貨 2 6 3 2 3 3" xfId="6556"/>
    <cellStyle name="通貨 2 6 3 2 4" xfId="3151"/>
    <cellStyle name="通貨 2 6 3 2 4 2" xfId="6558"/>
    <cellStyle name="通貨 2 6 3 2 5" xfId="6551"/>
    <cellStyle name="通貨 2 6 3 3" xfId="3152"/>
    <cellStyle name="通貨 2 6 3 3 2" xfId="3153"/>
    <cellStyle name="通貨 2 6 3 3 2 2" xfId="3154"/>
    <cellStyle name="通貨 2 6 3 3 2 2 2" xfId="3155"/>
    <cellStyle name="通貨 2 6 3 3 2 2 2 2" xfId="6562"/>
    <cellStyle name="通貨 2 6 3 3 2 2 3" xfId="6561"/>
    <cellStyle name="通貨 2 6 3 3 2 3" xfId="3156"/>
    <cellStyle name="通貨 2 6 3 3 2 3 2" xfId="6563"/>
    <cellStyle name="通貨 2 6 3 3 2 4" xfId="6560"/>
    <cellStyle name="通貨 2 6 3 3 3" xfId="3157"/>
    <cellStyle name="通貨 2 6 3 3 3 2" xfId="3158"/>
    <cellStyle name="通貨 2 6 3 3 3 2 2" xfId="6565"/>
    <cellStyle name="通貨 2 6 3 3 3 3" xfId="6564"/>
    <cellStyle name="通貨 2 6 3 3 4" xfId="3159"/>
    <cellStyle name="通貨 2 6 3 3 4 2" xfId="6566"/>
    <cellStyle name="通貨 2 6 3 3 5" xfId="6559"/>
    <cellStyle name="通貨 2 6 3 4" xfId="3160"/>
    <cellStyle name="通貨 2 6 3 4 2" xfId="3161"/>
    <cellStyle name="通貨 2 6 3 4 2 2" xfId="3162"/>
    <cellStyle name="通貨 2 6 3 4 2 2 2" xfId="3163"/>
    <cellStyle name="通貨 2 6 3 4 2 2 2 2" xfId="6570"/>
    <cellStyle name="通貨 2 6 3 4 2 2 3" xfId="6569"/>
    <cellStyle name="通貨 2 6 3 4 2 3" xfId="3164"/>
    <cellStyle name="通貨 2 6 3 4 2 3 2" xfId="6571"/>
    <cellStyle name="通貨 2 6 3 4 2 4" xfId="6568"/>
    <cellStyle name="通貨 2 6 3 4 3" xfId="3165"/>
    <cellStyle name="通貨 2 6 3 4 3 2" xfId="3166"/>
    <cellStyle name="通貨 2 6 3 4 3 2 2" xfId="6573"/>
    <cellStyle name="通貨 2 6 3 4 3 3" xfId="6572"/>
    <cellStyle name="通貨 2 6 3 4 4" xfId="3167"/>
    <cellStyle name="通貨 2 6 3 4 4 2" xfId="6574"/>
    <cellStyle name="通貨 2 6 3 4 5" xfId="6567"/>
    <cellStyle name="通貨 2 6 3 5" xfId="3168"/>
    <cellStyle name="通貨 2 6 3 5 2" xfId="3169"/>
    <cellStyle name="通貨 2 6 3 5 2 2" xfId="3170"/>
    <cellStyle name="通貨 2 6 3 5 2 2 2" xfId="6577"/>
    <cellStyle name="通貨 2 6 3 5 2 3" xfId="6576"/>
    <cellStyle name="通貨 2 6 3 5 3" xfId="3171"/>
    <cellStyle name="通貨 2 6 3 5 3 2" xfId="6578"/>
    <cellStyle name="通貨 2 6 3 5 4" xfId="6575"/>
    <cellStyle name="通貨 2 6 3 6" xfId="3172"/>
    <cellStyle name="通貨 2 6 3 6 2" xfId="3173"/>
    <cellStyle name="通貨 2 6 3 6 2 2" xfId="6580"/>
    <cellStyle name="通貨 2 6 3 6 3" xfId="6579"/>
    <cellStyle name="通貨 2 6 3 7" xfId="3174"/>
    <cellStyle name="通貨 2 6 3 7 2" xfId="6581"/>
    <cellStyle name="通貨 2 6 3 8" xfId="6550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6"/>
    <cellStyle name="通貨 2 6 4 2 2 2 3" xfId="6585"/>
    <cellStyle name="通貨 2 6 4 2 2 3" xfId="3180"/>
    <cellStyle name="通貨 2 6 4 2 2 3 2" xfId="6587"/>
    <cellStyle name="通貨 2 6 4 2 2 4" xfId="6584"/>
    <cellStyle name="通貨 2 6 4 2 3" xfId="3181"/>
    <cellStyle name="通貨 2 6 4 2 3 2" xfId="3182"/>
    <cellStyle name="通貨 2 6 4 2 3 2 2" xfId="6589"/>
    <cellStyle name="通貨 2 6 4 2 3 3" xfId="6588"/>
    <cellStyle name="通貨 2 6 4 2 4" xfId="3183"/>
    <cellStyle name="通貨 2 6 4 2 4 2" xfId="6590"/>
    <cellStyle name="通貨 2 6 4 2 5" xfId="6583"/>
    <cellStyle name="通貨 2 6 4 3" xfId="3184"/>
    <cellStyle name="通貨 2 6 4 3 2" xfId="3185"/>
    <cellStyle name="通貨 2 6 4 3 2 2" xfId="3186"/>
    <cellStyle name="通貨 2 6 4 3 2 2 2" xfId="3187"/>
    <cellStyle name="通貨 2 6 4 3 2 2 2 2" xfId="6594"/>
    <cellStyle name="通貨 2 6 4 3 2 2 3" xfId="6593"/>
    <cellStyle name="通貨 2 6 4 3 2 3" xfId="3188"/>
    <cellStyle name="通貨 2 6 4 3 2 3 2" xfId="6595"/>
    <cellStyle name="通貨 2 6 4 3 2 4" xfId="6592"/>
    <cellStyle name="通貨 2 6 4 3 3" xfId="3189"/>
    <cellStyle name="通貨 2 6 4 3 3 2" xfId="3190"/>
    <cellStyle name="通貨 2 6 4 3 3 2 2" xfId="6597"/>
    <cellStyle name="通貨 2 6 4 3 3 3" xfId="6596"/>
    <cellStyle name="通貨 2 6 4 3 4" xfId="3191"/>
    <cellStyle name="通貨 2 6 4 3 4 2" xfId="6598"/>
    <cellStyle name="通貨 2 6 4 3 5" xfId="6591"/>
    <cellStyle name="通貨 2 6 4 4" xfId="3192"/>
    <cellStyle name="通貨 2 6 4 4 2" xfId="3193"/>
    <cellStyle name="通貨 2 6 4 4 2 2" xfId="3194"/>
    <cellStyle name="通貨 2 6 4 4 2 2 2" xfId="3195"/>
    <cellStyle name="通貨 2 6 4 4 2 2 2 2" xfId="6602"/>
    <cellStyle name="通貨 2 6 4 4 2 2 3" xfId="6601"/>
    <cellStyle name="通貨 2 6 4 4 2 3" xfId="3196"/>
    <cellStyle name="通貨 2 6 4 4 2 3 2" xfId="6603"/>
    <cellStyle name="通貨 2 6 4 4 2 4" xfId="6600"/>
    <cellStyle name="通貨 2 6 4 4 3" xfId="3197"/>
    <cellStyle name="通貨 2 6 4 4 3 2" xfId="3198"/>
    <cellStyle name="通貨 2 6 4 4 3 2 2" xfId="6605"/>
    <cellStyle name="通貨 2 6 4 4 3 3" xfId="6604"/>
    <cellStyle name="通貨 2 6 4 4 4" xfId="3199"/>
    <cellStyle name="通貨 2 6 4 4 4 2" xfId="6606"/>
    <cellStyle name="通貨 2 6 4 4 5" xfId="6599"/>
    <cellStyle name="通貨 2 6 4 5" xfId="3200"/>
    <cellStyle name="通貨 2 6 4 5 2" xfId="3201"/>
    <cellStyle name="通貨 2 6 4 5 2 2" xfId="3202"/>
    <cellStyle name="通貨 2 6 4 5 2 2 2" xfId="6609"/>
    <cellStyle name="通貨 2 6 4 5 2 3" xfId="6608"/>
    <cellStyle name="通貨 2 6 4 5 3" xfId="3203"/>
    <cellStyle name="通貨 2 6 4 5 3 2" xfId="6610"/>
    <cellStyle name="通貨 2 6 4 5 4" xfId="6607"/>
    <cellStyle name="通貨 2 6 4 6" xfId="3204"/>
    <cellStyle name="通貨 2 6 4 6 2" xfId="3205"/>
    <cellStyle name="通貨 2 6 4 6 2 2" xfId="6612"/>
    <cellStyle name="通貨 2 6 4 6 3" xfId="6611"/>
    <cellStyle name="通貨 2 6 4 7" xfId="3206"/>
    <cellStyle name="通貨 2 6 4 7 2" xfId="6613"/>
    <cellStyle name="通貨 2 6 4 8" xfId="6582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8"/>
    <cellStyle name="通貨 2 6 5 2 2 2 3" xfId="6617"/>
    <cellStyle name="通貨 2 6 5 2 2 3" xfId="3212"/>
    <cellStyle name="通貨 2 6 5 2 2 3 2" xfId="6619"/>
    <cellStyle name="通貨 2 6 5 2 2 4" xfId="6616"/>
    <cellStyle name="通貨 2 6 5 2 3" xfId="3213"/>
    <cellStyle name="通貨 2 6 5 2 3 2" xfId="3214"/>
    <cellStyle name="通貨 2 6 5 2 3 2 2" xfId="6621"/>
    <cellStyle name="通貨 2 6 5 2 3 3" xfId="6620"/>
    <cellStyle name="通貨 2 6 5 2 4" xfId="3215"/>
    <cellStyle name="通貨 2 6 5 2 4 2" xfId="6622"/>
    <cellStyle name="通貨 2 6 5 2 5" xfId="6615"/>
    <cellStyle name="通貨 2 6 5 3" xfId="3216"/>
    <cellStyle name="通貨 2 6 5 3 2" xfId="3217"/>
    <cellStyle name="通貨 2 6 5 3 2 2" xfId="3218"/>
    <cellStyle name="通貨 2 6 5 3 2 2 2" xfId="3219"/>
    <cellStyle name="通貨 2 6 5 3 2 2 2 2" xfId="6626"/>
    <cellStyle name="通貨 2 6 5 3 2 2 3" xfId="6625"/>
    <cellStyle name="通貨 2 6 5 3 2 3" xfId="3220"/>
    <cellStyle name="通貨 2 6 5 3 2 3 2" xfId="6627"/>
    <cellStyle name="通貨 2 6 5 3 2 4" xfId="6624"/>
    <cellStyle name="通貨 2 6 5 3 3" xfId="3221"/>
    <cellStyle name="通貨 2 6 5 3 3 2" xfId="3222"/>
    <cellStyle name="通貨 2 6 5 3 3 2 2" xfId="6629"/>
    <cellStyle name="通貨 2 6 5 3 3 3" xfId="6628"/>
    <cellStyle name="通貨 2 6 5 3 4" xfId="3223"/>
    <cellStyle name="通貨 2 6 5 3 4 2" xfId="6630"/>
    <cellStyle name="通貨 2 6 5 3 5" xfId="6623"/>
    <cellStyle name="通貨 2 6 5 4" xfId="3224"/>
    <cellStyle name="通貨 2 6 5 4 2" xfId="3225"/>
    <cellStyle name="通貨 2 6 5 4 2 2" xfId="3226"/>
    <cellStyle name="通貨 2 6 5 4 2 2 2" xfId="3227"/>
    <cellStyle name="通貨 2 6 5 4 2 2 2 2" xfId="6634"/>
    <cellStyle name="通貨 2 6 5 4 2 2 3" xfId="6633"/>
    <cellStyle name="通貨 2 6 5 4 2 3" xfId="3228"/>
    <cellStyle name="通貨 2 6 5 4 2 3 2" xfId="6635"/>
    <cellStyle name="通貨 2 6 5 4 2 4" xfId="6632"/>
    <cellStyle name="通貨 2 6 5 4 3" xfId="3229"/>
    <cellStyle name="通貨 2 6 5 4 3 2" xfId="3230"/>
    <cellStyle name="通貨 2 6 5 4 3 2 2" xfId="6637"/>
    <cellStyle name="通貨 2 6 5 4 3 3" xfId="6636"/>
    <cellStyle name="通貨 2 6 5 4 4" xfId="3231"/>
    <cellStyle name="通貨 2 6 5 4 4 2" xfId="6638"/>
    <cellStyle name="通貨 2 6 5 4 5" xfId="6631"/>
    <cellStyle name="通貨 2 6 5 5" xfId="3232"/>
    <cellStyle name="通貨 2 6 5 5 2" xfId="3233"/>
    <cellStyle name="通貨 2 6 5 5 2 2" xfId="3234"/>
    <cellStyle name="通貨 2 6 5 5 2 2 2" xfId="6641"/>
    <cellStyle name="通貨 2 6 5 5 2 3" xfId="6640"/>
    <cellStyle name="通貨 2 6 5 5 3" xfId="3235"/>
    <cellStyle name="通貨 2 6 5 5 3 2" xfId="6642"/>
    <cellStyle name="通貨 2 6 5 5 4" xfId="6639"/>
    <cellStyle name="通貨 2 6 5 6" xfId="3236"/>
    <cellStyle name="通貨 2 6 5 6 2" xfId="3237"/>
    <cellStyle name="通貨 2 6 5 6 2 2" xfId="6644"/>
    <cellStyle name="通貨 2 6 5 6 3" xfId="6643"/>
    <cellStyle name="通貨 2 6 5 7" xfId="3238"/>
    <cellStyle name="通貨 2 6 5 7 2" xfId="6645"/>
    <cellStyle name="通貨 2 6 5 8" xfId="6614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50"/>
    <cellStyle name="通貨 2 6 6 2 2 2 3" xfId="6649"/>
    <cellStyle name="通貨 2 6 6 2 2 3" xfId="3244"/>
    <cellStyle name="通貨 2 6 6 2 2 3 2" xfId="6651"/>
    <cellStyle name="通貨 2 6 6 2 2 4" xfId="6648"/>
    <cellStyle name="通貨 2 6 6 2 3" xfId="3245"/>
    <cellStyle name="通貨 2 6 6 2 3 2" xfId="3246"/>
    <cellStyle name="通貨 2 6 6 2 3 2 2" xfId="6653"/>
    <cellStyle name="通貨 2 6 6 2 3 3" xfId="6652"/>
    <cellStyle name="通貨 2 6 6 2 4" xfId="3247"/>
    <cellStyle name="通貨 2 6 6 2 4 2" xfId="6654"/>
    <cellStyle name="通貨 2 6 6 2 5" xfId="6647"/>
    <cellStyle name="通貨 2 6 6 3" xfId="3248"/>
    <cellStyle name="通貨 2 6 6 3 2" xfId="3249"/>
    <cellStyle name="通貨 2 6 6 3 2 2" xfId="3250"/>
    <cellStyle name="通貨 2 6 6 3 2 2 2" xfId="3251"/>
    <cellStyle name="通貨 2 6 6 3 2 2 2 2" xfId="6658"/>
    <cellStyle name="通貨 2 6 6 3 2 2 3" xfId="6657"/>
    <cellStyle name="通貨 2 6 6 3 2 3" xfId="3252"/>
    <cellStyle name="通貨 2 6 6 3 2 3 2" xfId="6659"/>
    <cellStyle name="通貨 2 6 6 3 2 4" xfId="6656"/>
    <cellStyle name="通貨 2 6 6 3 3" xfId="3253"/>
    <cellStyle name="通貨 2 6 6 3 3 2" xfId="3254"/>
    <cellStyle name="通貨 2 6 6 3 3 2 2" xfId="6661"/>
    <cellStyle name="通貨 2 6 6 3 3 3" xfId="6660"/>
    <cellStyle name="通貨 2 6 6 3 4" xfId="3255"/>
    <cellStyle name="通貨 2 6 6 3 4 2" xfId="6662"/>
    <cellStyle name="通貨 2 6 6 3 5" xfId="6655"/>
    <cellStyle name="通貨 2 6 6 4" xfId="3256"/>
    <cellStyle name="通貨 2 6 6 4 2" xfId="3257"/>
    <cellStyle name="通貨 2 6 6 4 2 2" xfId="3258"/>
    <cellStyle name="通貨 2 6 6 4 2 2 2" xfId="3259"/>
    <cellStyle name="通貨 2 6 6 4 2 2 2 2" xfId="6666"/>
    <cellStyle name="通貨 2 6 6 4 2 2 3" xfId="6665"/>
    <cellStyle name="通貨 2 6 6 4 2 3" xfId="3260"/>
    <cellStyle name="通貨 2 6 6 4 2 3 2" xfId="6667"/>
    <cellStyle name="通貨 2 6 6 4 2 4" xfId="6664"/>
    <cellStyle name="通貨 2 6 6 4 3" xfId="3261"/>
    <cellStyle name="通貨 2 6 6 4 3 2" xfId="3262"/>
    <cellStyle name="通貨 2 6 6 4 3 2 2" xfId="6669"/>
    <cellStyle name="通貨 2 6 6 4 3 3" xfId="6668"/>
    <cellStyle name="通貨 2 6 6 4 4" xfId="3263"/>
    <cellStyle name="通貨 2 6 6 4 4 2" xfId="6670"/>
    <cellStyle name="通貨 2 6 6 4 5" xfId="6663"/>
    <cellStyle name="通貨 2 6 6 5" xfId="3264"/>
    <cellStyle name="通貨 2 6 6 5 2" xfId="3265"/>
    <cellStyle name="通貨 2 6 6 5 2 2" xfId="3266"/>
    <cellStyle name="通貨 2 6 6 5 2 2 2" xfId="6673"/>
    <cellStyle name="通貨 2 6 6 5 2 3" xfId="6672"/>
    <cellStyle name="通貨 2 6 6 5 3" xfId="3267"/>
    <cellStyle name="通貨 2 6 6 5 3 2" xfId="6674"/>
    <cellStyle name="通貨 2 6 6 5 4" xfId="6671"/>
    <cellStyle name="通貨 2 6 6 6" xfId="3268"/>
    <cellStyle name="通貨 2 6 6 6 2" xfId="3269"/>
    <cellStyle name="通貨 2 6 6 6 2 2" xfId="6676"/>
    <cellStyle name="通貨 2 6 6 6 3" xfId="6675"/>
    <cellStyle name="通貨 2 6 6 7" xfId="3270"/>
    <cellStyle name="通貨 2 6 6 7 2" xfId="6677"/>
    <cellStyle name="通貨 2 6 6 8" xfId="6646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2"/>
    <cellStyle name="通貨 2 6 7 2 2 2 3" xfId="6681"/>
    <cellStyle name="通貨 2 6 7 2 2 3" xfId="3276"/>
    <cellStyle name="通貨 2 6 7 2 2 3 2" xfId="6683"/>
    <cellStyle name="通貨 2 6 7 2 2 4" xfId="6680"/>
    <cellStyle name="通貨 2 6 7 2 3" xfId="3277"/>
    <cellStyle name="通貨 2 6 7 2 3 2" xfId="3278"/>
    <cellStyle name="通貨 2 6 7 2 3 2 2" xfId="6685"/>
    <cellStyle name="通貨 2 6 7 2 3 3" xfId="6684"/>
    <cellStyle name="通貨 2 6 7 2 4" xfId="3279"/>
    <cellStyle name="通貨 2 6 7 2 4 2" xfId="6686"/>
    <cellStyle name="通貨 2 6 7 2 5" xfId="6679"/>
    <cellStyle name="通貨 2 6 7 3" xfId="3280"/>
    <cellStyle name="通貨 2 6 7 3 2" xfId="3281"/>
    <cellStyle name="通貨 2 6 7 3 2 2" xfId="3282"/>
    <cellStyle name="通貨 2 6 7 3 2 2 2" xfId="3283"/>
    <cellStyle name="通貨 2 6 7 3 2 2 2 2" xfId="6690"/>
    <cellStyle name="通貨 2 6 7 3 2 2 3" xfId="6689"/>
    <cellStyle name="通貨 2 6 7 3 2 3" xfId="3284"/>
    <cellStyle name="通貨 2 6 7 3 2 3 2" xfId="6691"/>
    <cellStyle name="通貨 2 6 7 3 2 4" xfId="6688"/>
    <cellStyle name="通貨 2 6 7 3 3" xfId="3285"/>
    <cellStyle name="通貨 2 6 7 3 3 2" xfId="3286"/>
    <cellStyle name="通貨 2 6 7 3 3 2 2" xfId="6693"/>
    <cellStyle name="通貨 2 6 7 3 3 3" xfId="6692"/>
    <cellStyle name="通貨 2 6 7 3 4" xfId="3287"/>
    <cellStyle name="通貨 2 6 7 3 4 2" xfId="6694"/>
    <cellStyle name="通貨 2 6 7 3 5" xfId="6687"/>
    <cellStyle name="通貨 2 6 7 4" xfId="3288"/>
    <cellStyle name="通貨 2 6 7 4 2" xfId="3289"/>
    <cellStyle name="通貨 2 6 7 4 2 2" xfId="3290"/>
    <cellStyle name="通貨 2 6 7 4 2 2 2" xfId="3291"/>
    <cellStyle name="通貨 2 6 7 4 2 2 2 2" xfId="6698"/>
    <cellStyle name="通貨 2 6 7 4 2 2 3" xfId="6697"/>
    <cellStyle name="通貨 2 6 7 4 2 3" xfId="3292"/>
    <cellStyle name="通貨 2 6 7 4 2 3 2" xfId="6699"/>
    <cellStyle name="通貨 2 6 7 4 2 4" xfId="6696"/>
    <cellStyle name="通貨 2 6 7 4 3" xfId="3293"/>
    <cellStyle name="通貨 2 6 7 4 3 2" xfId="3294"/>
    <cellStyle name="通貨 2 6 7 4 3 2 2" xfId="6701"/>
    <cellStyle name="通貨 2 6 7 4 3 3" xfId="6700"/>
    <cellStyle name="通貨 2 6 7 4 4" xfId="3295"/>
    <cellStyle name="通貨 2 6 7 4 4 2" xfId="6702"/>
    <cellStyle name="通貨 2 6 7 4 5" xfId="6695"/>
    <cellStyle name="通貨 2 6 7 5" xfId="3296"/>
    <cellStyle name="通貨 2 6 7 5 2" xfId="3297"/>
    <cellStyle name="通貨 2 6 7 5 2 2" xfId="3298"/>
    <cellStyle name="通貨 2 6 7 5 2 2 2" xfId="6705"/>
    <cellStyle name="通貨 2 6 7 5 2 3" xfId="6704"/>
    <cellStyle name="通貨 2 6 7 5 3" xfId="3299"/>
    <cellStyle name="通貨 2 6 7 5 3 2" xfId="6706"/>
    <cellStyle name="通貨 2 6 7 5 4" xfId="6703"/>
    <cellStyle name="通貨 2 6 7 6" xfId="3300"/>
    <cellStyle name="通貨 2 6 7 6 2" xfId="3301"/>
    <cellStyle name="通貨 2 6 7 6 2 2" xfId="6708"/>
    <cellStyle name="通貨 2 6 7 6 3" xfId="6707"/>
    <cellStyle name="通貨 2 6 7 7" xfId="3302"/>
    <cellStyle name="通貨 2 6 7 7 2" xfId="6709"/>
    <cellStyle name="通貨 2 6 7 8" xfId="6678"/>
    <cellStyle name="通貨 2 6 8" xfId="3303"/>
    <cellStyle name="通貨 2 6 8 2" xfId="3304"/>
    <cellStyle name="通貨 2 6 8 2 2" xfId="3305"/>
    <cellStyle name="通貨 2 6 8 2 2 2" xfId="3306"/>
    <cellStyle name="通貨 2 6 8 2 2 2 2" xfId="6713"/>
    <cellStyle name="通貨 2 6 8 2 2 3" xfId="6712"/>
    <cellStyle name="通貨 2 6 8 2 3" xfId="3307"/>
    <cellStyle name="通貨 2 6 8 2 3 2" xfId="6714"/>
    <cellStyle name="通貨 2 6 8 2 4" xfId="6711"/>
    <cellStyle name="通貨 2 6 8 3" xfId="3308"/>
    <cellStyle name="通貨 2 6 8 3 2" xfId="3309"/>
    <cellStyle name="通貨 2 6 8 3 2 2" xfId="6716"/>
    <cellStyle name="通貨 2 6 8 3 3" xfId="6715"/>
    <cellStyle name="通貨 2 6 8 4" xfId="3310"/>
    <cellStyle name="通貨 2 6 8 4 2" xfId="6717"/>
    <cellStyle name="通貨 2 6 8 5" xfId="6710"/>
    <cellStyle name="通貨 2 6 9" xfId="3311"/>
    <cellStyle name="通貨 2 6 9 2" xfId="3312"/>
    <cellStyle name="通貨 2 6 9 2 2" xfId="3313"/>
    <cellStyle name="通貨 2 6 9 2 2 2" xfId="3314"/>
    <cellStyle name="通貨 2 6 9 2 2 2 2" xfId="6721"/>
    <cellStyle name="通貨 2 6 9 2 2 3" xfId="6720"/>
    <cellStyle name="通貨 2 6 9 2 3" xfId="3315"/>
    <cellStyle name="通貨 2 6 9 2 3 2" xfId="6722"/>
    <cellStyle name="通貨 2 6 9 2 4" xfId="6719"/>
    <cellStyle name="通貨 2 6 9 3" xfId="3316"/>
    <cellStyle name="通貨 2 6 9 3 2" xfId="3317"/>
    <cellStyle name="通貨 2 6 9 3 2 2" xfId="6724"/>
    <cellStyle name="通貨 2 6 9 3 3" xfId="6723"/>
    <cellStyle name="通貨 2 6 9 4" xfId="3318"/>
    <cellStyle name="通貨 2 6 9 4 2" xfId="6725"/>
    <cellStyle name="通貨 2 6 9 5" xfId="6718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30"/>
    <cellStyle name="通貨 2 7 2 2 2 3" xfId="6729"/>
    <cellStyle name="通貨 2 7 2 2 3" xfId="3324"/>
    <cellStyle name="通貨 2 7 2 2 3 2" xfId="6731"/>
    <cellStyle name="通貨 2 7 2 2 4" xfId="6728"/>
    <cellStyle name="通貨 2 7 2 3" xfId="3325"/>
    <cellStyle name="通貨 2 7 2 3 2" xfId="3326"/>
    <cellStyle name="通貨 2 7 2 3 2 2" xfId="6733"/>
    <cellStyle name="通貨 2 7 2 3 3" xfId="6732"/>
    <cellStyle name="通貨 2 7 2 4" xfId="3327"/>
    <cellStyle name="通貨 2 7 2 4 2" xfId="6734"/>
    <cellStyle name="通貨 2 7 2 5" xfId="6727"/>
    <cellStyle name="通貨 2 7 3" xfId="3328"/>
    <cellStyle name="通貨 2 7 3 2" xfId="3329"/>
    <cellStyle name="通貨 2 7 3 2 2" xfId="3330"/>
    <cellStyle name="通貨 2 7 3 2 2 2" xfId="3331"/>
    <cellStyle name="通貨 2 7 3 2 2 2 2" xfId="6738"/>
    <cellStyle name="通貨 2 7 3 2 2 3" xfId="6737"/>
    <cellStyle name="通貨 2 7 3 2 3" xfId="3332"/>
    <cellStyle name="通貨 2 7 3 2 3 2" xfId="6739"/>
    <cellStyle name="通貨 2 7 3 2 4" xfId="6736"/>
    <cellStyle name="通貨 2 7 3 3" xfId="3333"/>
    <cellStyle name="通貨 2 7 3 3 2" xfId="3334"/>
    <cellStyle name="通貨 2 7 3 3 2 2" xfId="6741"/>
    <cellStyle name="通貨 2 7 3 3 3" xfId="6740"/>
    <cellStyle name="通貨 2 7 3 4" xfId="3335"/>
    <cellStyle name="通貨 2 7 3 4 2" xfId="6742"/>
    <cellStyle name="通貨 2 7 3 5" xfId="6735"/>
    <cellStyle name="通貨 2 7 4" xfId="3336"/>
    <cellStyle name="通貨 2 7 4 2" xfId="3337"/>
    <cellStyle name="通貨 2 7 4 2 2" xfId="3338"/>
    <cellStyle name="通貨 2 7 4 2 2 2" xfId="3339"/>
    <cellStyle name="通貨 2 7 4 2 2 2 2" xfId="6746"/>
    <cellStyle name="通貨 2 7 4 2 2 3" xfId="6745"/>
    <cellStyle name="通貨 2 7 4 2 3" xfId="3340"/>
    <cellStyle name="通貨 2 7 4 2 3 2" xfId="6747"/>
    <cellStyle name="通貨 2 7 4 2 4" xfId="6744"/>
    <cellStyle name="通貨 2 7 4 3" xfId="3341"/>
    <cellStyle name="通貨 2 7 4 3 2" xfId="3342"/>
    <cellStyle name="通貨 2 7 4 3 2 2" xfId="6749"/>
    <cellStyle name="通貨 2 7 4 3 3" xfId="6748"/>
    <cellStyle name="通貨 2 7 4 4" xfId="3343"/>
    <cellStyle name="通貨 2 7 4 4 2" xfId="6750"/>
    <cellStyle name="通貨 2 7 4 5" xfId="6743"/>
    <cellStyle name="通貨 2 7 5" xfId="3344"/>
    <cellStyle name="通貨 2 7 5 2" xfId="3345"/>
    <cellStyle name="通貨 2 7 5 2 2" xfId="3346"/>
    <cellStyle name="通貨 2 7 5 2 2 2" xfId="6753"/>
    <cellStyle name="通貨 2 7 5 2 3" xfId="6752"/>
    <cellStyle name="通貨 2 7 5 3" xfId="3347"/>
    <cellStyle name="通貨 2 7 5 3 2" xfId="6754"/>
    <cellStyle name="通貨 2 7 5 4" xfId="6751"/>
    <cellStyle name="通貨 2 7 6" xfId="3348"/>
    <cellStyle name="通貨 2 7 6 2" xfId="3349"/>
    <cellStyle name="通貨 2 7 6 2 2" xfId="6756"/>
    <cellStyle name="通貨 2 7 6 3" xfId="6755"/>
    <cellStyle name="通貨 2 7 7" xfId="3350"/>
    <cellStyle name="通貨 2 7 7 2" xfId="6757"/>
    <cellStyle name="通貨 2 7 8" xfId="6726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2"/>
    <cellStyle name="通貨 2 8 2 2 2 3" xfId="6761"/>
    <cellStyle name="通貨 2 8 2 2 3" xfId="3356"/>
    <cellStyle name="通貨 2 8 2 2 3 2" xfId="6763"/>
    <cellStyle name="通貨 2 8 2 2 4" xfId="6760"/>
    <cellStyle name="通貨 2 8 2 3" xfId="3357"/>
    <cellStyle name="通貨 2 8 2 3 2" xfId="3358"/>
    <cellStyle name="通貨 2 8 2 3 2 2" xfId="6765"/>
    <cellStyle name="通貨 2 8 2 3 3" xfId="6764"/>
    <cellStyle name="通貨 2 8 2 4" xfId="3359"/>
    <cellStyle name="通貨 2 8 2 4 2" xfId="6766"/>
    <cellStyle name="通貨 2 8 2 5" xfId="6759"/>
    <cellStyle name="通貨 2 8 3" xfId="3360"/>
    <cellStyle name="通貨 2 8 3 2" xfId="3361"/>
    <cellStyle name="通貨 2 8 3 2 2" xfId="3362"/>
    <cellStyle name="通貨 2 8 3 2 2 2" xfId="3363"/>
    <cellStyle name="通貨 2 8 3 2 2 2 2" xfId="6770"/>
    <cellStyle name="通貨 2 8 3 2 2 3" xfId="6769"/>
    <cellStyle name="通貨 2 8 3 2 3" xfId="3364"/>
    <cellStyle name="通貨 2 8 3 2 3 2" xfId="6771"/>
    <cellStyle name="通貨 2 8 3 2 4" xfId="6768"/>
    <cellStyle name="通貨 2 8 3 3" xfId="3365"/>
    <cellStyle name="通貨 2 8 3 3 2" xfId="3366"/>
    <cellStyle name="通貨 2 8 3 3 2 2" xfId="6773"/>
    <cellStyle name="通貨 2 8 3 3 3" xfId="6772"/>
    <cellStyle name="通貨 2 8 3 4" xfId="3367"/>
    <cellStyle name="通貨 2 8 3 4 2" xfId="6774"/>
    <cellStyle name="通貨 2 8 3 5" xfId="6767"/>
    <cellStyle name="通貨 2 8 4" xfId="3368"/>
    <cellStyle name="通貨 2 8 4 2" xfId="3369"/>
    <cellStyle name="通貨 2 8 4 2 2" xfId="3370"/>
    <cellStyle name="通貨 2 8 4 2 2 2" xfId="3371"/>
    <cellStyle name="通貨 2 8 4 2 2 2 2" xfId="6778"/>
    <cellStyle name="通貨 2 8 4 2 2 3" xfId="6777"/>
    <cellStyle name="通貨 2 8 4 2 3" xfId="3372"/>
    <cellStyle name="通貨 2 8 4 2 3 2" xfId="6779"/>
    <cellStyle name="通貨 2 8 4 2 4" xfId="6776"/>
    <cellStyle name="通貨 2 8 4 3" xfId="3373"/>
    <cellStyle name="通貨 2 8 4 3 2" xfId="3374"/>
    <cellStyle name="通貨 2 8 4 3 2 2" xfId="6781"/>
    <cellStyle name="通貨 2 8 4 3 3" xfId="6780"/>
    <cellStyle name="通貨 2 8 4 4" xfId="3375"/>
    <cellStyle name="通貨 2 8 4 4 2" xfId="6782"/>
    <cellStyle name="通貨 2 8 4 5" xfId="6775"/>
    <cellStyle name="通貨 2 8 5" xfId="3376"/>
    <cellStyle name="通貨 2 8 5 2" xfId="3377"/>
    <cellStyle name="通貨 2 8 5 2 2" xfId="3378"/>
    <cellStyle name="通貨 2 8 5 2 2 2" xfId="6785"/>
    <cellStyle name="通貨 2 8 5 2 3" xfId="6784"/>
    <cellStyle name="通貨 2 8 5 3" xfId="3379"/>
    <cellStyle name="通貨 2 8 5 3 2" xfId="6786"/>
    <cellStyle name="通貨 2 8 5 4" xfId="6783"/>
    <cellStyle name="通貨 2 8 6" xfId="3380"/>
    <cellStyle name="通貨 2 8 6 2" xfId="3381"/>
    <cellStyle name="通貨 2 8 6 2 2" xfId="6788"/>
    <cellStyle name="通貨 2 8 6 3" xfId="6787"/>
    <cellStyle name="通貨 2 8 7" xfId="3382"/>
    <cellStyle name="通貨 2 8 7 2" xfId="6789"/>
    <cellStyle name="通貨 2 8 8" xfId="6758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4"/>
    <cellStyle name="通貨 2 9 2 2 2 3" xfId="6793"/>
    <cellStyle name="通貨 2 9 2 2 3" xfId="3388"/>
    <cellStyle name="通貨 2 9 2 2 3 2" xfId="6795"/>
    <cellStyle name="通貨 2 9 2 2 4" xfId="6792"/>
    <cellStyle name="通貨 2 9 2 3" xfId="3389"/>
    <cellStyle name="通貨 2 9 2 3 2" xfId="3390"/>
    <cellStyle name="通貨 2 9 2 3 2 2" xfId="6797"/>
    <cellStyle name="通貨 2 9 2 3 3" xfId="6796"/>
    <cellStyle name="通貨 2 9 2 4" xfId="3391"/>
    <cellStyle name="通貨 2 9 2 4 2" xfId="6798"/>
    <cellStyle name="通貨 2 9 2 5" xfId="6791"/>
    <cellStyle name="通貨 2 9 3" xfId="3392"/>
    <cellStyle name="通貨 2 9 3 2" xfId="3393"/>
    <cellStyle name="通貨 2 9 3 2 2" xfId="3394"/>
    <cellStyle name="通貨 2 9 3 2 2 2" xfId="3395"/>
    <cellStyle name="通貨 2 9 3 2 2 2 2" xfId="6802"/>
    <cellStyle name="通貨 2 9 3 2 2 3" xfId="6801"/>
    <cellStyle name="通貨 2 9 3 2 3" xfId="3396"/>
    <cellStyle name="通貨 2 9 3 2 3 2" xfId="6803"/>
    <cellStyle name="通貨 2 9 3 2 4" xfId="6800"/>
    <cellStyle name="通貨 2 9 3 3" xfId="3397"/>
    <cellStyle name="通貨 2 9 3 3 2" xfId="3398"/>
    <cellStyle name="通貨 2 9 3 3 2 2" xfId="6805"/>
    <cellStyle name="通貨 2 9 3 3 3" xfId="6804"/>
    <cellStyle name="通貨 2 9 3 4" xfId="3399"/>
    <cellStyle name="通貨 2 9 3 4 2" xfId="6806"/>
    <cellStyle name="通貨 2 9 3 5" xfId="6799"/>
    <cellStyle name="通貨 2 9 4" xfId="3400"/>
    <cellStyle name="通貨 2 9 4 2" xfId="3401"/>
    <cellStyle name="通貨 2 9 4 2 2" xfId="3402"/>
    <cellStyle name="通貨 2 9 4 2 2 2" xfId="3403"/>
    <cellStyle name="通貨 2 9 4 2 2 2 2" xfId="6810"/>
    <cellStyle name="通貨 2 9 4 2 2 3" xfId="6809"/>
    <cellStyle name="通貨 2 9 4 2 3" xfId="3404"/>
    <cellStyle name="通貨 2 9 4 2 3 2" xfId="6811"/>
    <cellStyle name="通貨 2 9 4 2 4" xfId="6808"/>
    <cellStyle name="通貨 2 9 4 3" xfId="3405"/>
    <cellStyle name="通貨 2 9 4 3 2" xfId="3406"/>
    <cellStyle name="通貨 2 9 4 3 2 2" xfId="6813"/>
    <cellStyle name="通貨 2 9 4 3 3" xfId="6812"/>
    <cellStyle name="通貨 2 9 4 4" xfId="3407"/>
    <cellStyle name="通貨 2 9 4 4 2" xfId="6814"/>
    <cellStyle name="通貨 2 9 4 5" xfId="6807"/>
    <cellStyle name="通貨 2 9 5" xfId="3408"/>
    <cellStyle name="通貨 2 9 5 2" xfId="3409"/>
    <cellStyle name="通貨 2 9 5 2 2" xfId="3410"/>
    <cellStyle name="通貨 2 9 5 2 2 2" xfId="6817"/>
    <cellStyle name="通貨 2 9 5 2 3" xfId="6816"/>
    <cellStyle name="通貨 2 9 5 3" xfId="3411"/>
    <cellStyle name="通貨 2 9 5 3 2" xfId="6818"/>
    <cellStyle name="通貨 2 9 5 4" xfId="6815"/>
    <cellStyle name="通貨 2 9 6" xfId="3412"/>
    <cellStyle name="通貨 2 9 6 2" xfId="3413"/>
    <cellStyle name="通貨 2 9 6 2 2" xfId="6820"/>
    <cellStyle name="通貨 2 9 6 3" xfId="6819"/>
    <cellStyle name="通貨 2 9 7" xfId="3414"/>
    <cellStyle name="通貨 2 9 7 2" xfId="6821"/>
    <cellStyle name="通貨 2 9 8" xfId="6790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6"/>
    <cellStyle name="標準 2 2 2 2 3" xfId="6825"/>
    <cellStyle name="標準 2 2 2 3" xfId="6824"/>
    <cellStyle name="標準 2 2 3" xfId="3421"/>
    <cellStyle name="標準 2 2 3 2" xfId="3422"/>
    <cellStyle name="標準 2 2 3 2 2" xfId="3423"/>
    <cellStyle name="標準 2 2 3 2 2 2" xfId="6829"/>
    <cellStyle name="標準 2 2 3 2 3" xfId="6828"/>
    <cellStyle name="標準 2 2 3 3" xfId="6827"/>
    <cellStyle name="標準 2 2 4" xfId="3424"/>
    <cellStyle name="標準 2 2 4 2" xfId="3425"/>
    <cellStyle name="標準 2 2 4 2 2" xfId="6831"/>
    <cellStyle name="標準 2 2 4 3" xfId="6830"/>
    <cellStyle name="標準 2 2 5" xfId="6823"/>
    <cellStyle name="標準 2 2_執行会議案" xfId="3426"/>
    <cellStyle name="標準 2 3" xfId="3427"/>
    <cellStyle name="標準 2 3 2" xfId="3428"/>
    <cellStyle name="標準 2 3 2 2" xfId="3429"/>
    <cellStyle name="標準 2 3 2 2 2" xfId="6834"/>
    <cellStyle name="標準 2 3 2 3" xfId="6833"/>
    <cellStyle name="標準 2 3 3" xfId="6832"/>
    <cellStyle name="標準 2 4" xfId="3430"/>
    <cellStyle name="標準 2 4 2" xfId="3431"/>
    <cellStyle name="標準 2 4 2 2" xfId="3432"/>
    <cellStyle name="標準 2 4 2 2 2" xfId="6837"/>
    <cellStyle name="標準 2 4 2 3" xfId="6836"/>
    <cellStyle name="標準 2 4 3" xfId="6835"/>
    <cellStyle name="標準 2 5" xfId="3433"/>
    <cellStyle name="標準 2 5 2" xfId="3434"/>
    <cellStyle name="標準 2 5 2 2" xfId="6839"/>
    <cellStyle name="標準 2 5 3" xfId="6838"/>
    <cellStyle name="標準 2 6" xfId="6822"/>
    <cellStyle name="標準 2_110329" xfId="3435"/>
    <cellStyle name="標準 2_病院SW日誌1408_病院SW日誌1409" xfId="3436"/>
    <cellStyle name="標準 2_病院SW日誌1507" xfId="3437"/>
    <cellStyle name="標準 2_病院SW日誌1509" xfId="3438"/>
    <cellStyle name="標準 3" xfId="3439"/>
    <cellStyle name="標準 3 2" xfId="3440"/>
    <cellStyle name="標準 3 2 2" xfId="3441"/>
    <cellStyle name="標準 3 2 2 2" xfId="3442"/>
    <cellStyle name="標準 3 2 2 2 2" xfId="3443"/>
    <cellStyle name="標準 3 2 2 2 2 2" xfId="6844"/>
    <cellStyle name="標準 3 2 2 2 3" xfId="6843"/>
    <cellStyle name="標準 3 2 2 3" xfId="6842"/>
    <cellStyle name="標準 3 2 3" xfId="3444"/>
    <cellStyle name="標準 3 2 3 2" xfId="3445"/>
    <cellStyle name="標準 3 2 3 2 2" xfId="3446"/>
    <cellStyle name="標準 3 2 3 2 2 2" xfId="6847"/>
    <cellStyle name="標準 3 2 3 2 3" xfId="6846"/>
    <cellStyle name="標準 3 2 3 3" xfId="6845"/>
    <cellStyle name="標準 3 2 4" xfId="3447"/>
    <cellStyle name="標準 3 2 4 2" xfId="3448"/>
    <cellStyle name="標準 3 2 4 2 2" xfId="6849"/>
    <cellStyle name="標準 3 2 4 3" xfId="6848"/>
    <cellStyle name="標準 3 2 5" xfId="6841"/>
    <cellStyle name="標準 3 3" xfId="6840"/>
    <cellStyle name="標準 4" xfId="3449"/>
    <cellStyle name="標準 4 2" xfId="6850"/>
    <cellStyle name="標準 5" xfId="3450"/>
    <cellStyle name="標準 5 2" xfId="6851"/>
    <cellStyle name="標準 6" xfId="3451"/>
    <cellStyle name="標準 7" xfId="3452"/>
    <cellStyle name="標準 7 2" xfId="6852"/>
    <cellStyle name="標準 8" xfId="3453"/>
    <cellStyle name="標準 8 2" xfId="6853"/>
    <cellStyle name="標準 9" xfId="3454"/>
    <cellStyle name="標準 9 2" xfId="6854"/>
    <cellStyle name="良い 2" xfId="3455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"/>
  <sheetViews>
    <sheetView tabSelected="1" topLeftCell="A13" zoomScaleNormal="100" workbookViewId="0">
      <selection activeCell="Q32" sqref="Q32"/>
    </sheetView>
  </sheetViews>
  <sheetFormatPr defaultRowHeight="13.5" x14ac:dyDescent="0.15"/>
  <cols>
    <col min="1" max="2" width="9" style="36"/>
    <col min="3" max="3" width="9.5" style="36" bestFit="1" customWidth="1"/>
    <col min="4" max="16384" width="9" style="36"/>
  </cols>
  <sheetData>
    <row r="1" spans="1:11" ht="17.25" x14ac:dyDescent="0.15">
      <c r="A1" s="96" t="s">
        <v>128</v>
      </c>
      <c r="B1" s="96"/>
      <c r="C1" s="30">
        <v>1</v>
      </c>
      <c r="D1" s="95" t="s">
        <v>7</v>
      </c>
      <c r="E1" s="95"/>
      <c r="F1" s="55" t="s">
        <v>8</v>
      </c>
      <c r="G1" s="2" t="s">
        <v>86</v>
      </c>
      <c r="H1" s="2"/>
      <c r="I1" s="2" t="s">
        <v>9</v>
      </c>
      <c r="J1" s="95" t="s">
        <v>132</v>
      </c>
      <c r="K1" s="95"/>
    </row>
    <row r="2" spans="1:11" ht="17.25" x14ac:dyDescent="0.1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 x14ac:dyDescent="0.15">
      <c r="A3" s="95" t="s">
        <v>10</v>
      </c>
      <c r="B3" s="95"/>
      <c r="C3" s="8"/>
      <c r="D3" s="9"/>
      <c r="E3" s="9"/>
      <c r="F3" s="8"/>
      <c r="G3" s="1"/>
      <c r="H3" s="1"/>
      <c r="I3" s="1"/>
      <c r="J3" s="6"/>
      <c r="K3" s="6"/>
    </row>
    <row r="4" spans="1:11" ht="14.25" x14ac:dyDescent="0.15">
      <c r="A4" s="95"/>
      <c r="B4" s="95"/>
      <c r="C4" s="10" t="s">
        <v>11</v>
      </c>
      <c r="D4" s="11" t="s">
        <v>12</v>
      </c>
      <c r="E4" s="11" t="s">
        <v>13</v>
      </c>
      <c r="F4" s="12" t="s">
        <v>14</v>
      </c>
      <c r="G4" s="95" t="s">
        <v>15</v>
      </c>
      <c r="H4" s="95"/>
      <c r="I4" s="95"/>
      <c r="J4" s="95"/>
      <c r="K4" s="95"/>
    </row>
    <row r="5" spans="1:11" ht="14.25" x14ac:dyDescent="0.15">
      <c r="A5" s="95" t="s">
        <v>8</v>
      </c>
      <c r="B5" s="95"/>
      <c r="C5" s="13" t="s">
        <v>16</v>
      </c>
      <c r="D5" s="14">
        <v>6</v>
      </c>
      <c r="E5" s="15">
        <v>0</v>
      </c>
      <c r="F5" s="14">
        <v>0</v>
      </c>
      <c r="G5" s="95"/>
      <c r="H5" s="95"/>
      <c r="I5" s="95"/>
      <c r="J5" s="95"/>
      <c r="K5" s="95"/>
    </row>
    <row r="6" spans="1:11" ht="17.25" x14ac:dyDescent="0.15">
      <c r="A6" s="95" t="s">
        <v>17</v>
      </c>
      <c r="B6" s="95"/>
      <c r="C6" s="37" t="s">
        <v>16</v>
      </c>
      <c r="D6" s="38">
        <f>SUM(D5:D5)</f>
        <v>6</v>
      </c>
      <c r="E6" s="38">
        <f>SUM(E5:E5)</f>
        <v>0</v>
      </c>
      <c r="F6" s="39">
        <f>SUM(F5:F5)</f>
        <v>0</v>
      </c>
      <c r="G6" s="95"/>
      <c r="H6" s="95"/>
      <c r="I6" s="95"/>
      <c r="J6" s="95"/>
      <c r="K6" s="95"/>
    </row>
    <row r="7" spans="1:11" ht="17.25" x14ac:dyDescent="0.1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 x14ac:dyDescent="0.15">
      <c r="A8" s="7" t="s">
        <v>18</v>
      </c>
      <c r="B8" s="7"/>
      <c r="C8" s="95" t="s">
        <v>87</v>
      </c>
      <c r="D8" s="95"/>
      <c r="E8" s="6"/>
      <c r="F8" s="6"/>
      <c r="G8" s="16"/>
      <c r="H8" s="6"/>
      <c r="I8" s="6"/>
      <c r="J8" s="6"/>
      <c r="K8" s="6"/>
    </row>
    <row r="9" spans="1:11" ht="14.25" x14ac:dyDescent="0.15">
      <c r="A9" s="90"/>
      <c r="B9" s="90"/>
      <c r="C9" s="67" t="s">
        <v>19</v>
      </c>
      <c r="D9" s="67" t="s">
        <v>2</v>
      </c>
      <c r="E9" s="67" t="s">
        <v>20</v>
      </c>
      <c r="F9" s="67" t="s">
        <v>21</v>
      </c>
      <c r="G9" s="67" t="s">
        <v>83</v>
      </c>
      <c r="H9" s="67" t="s">
        <v>22</v>
      </c>
      <c r="I9" s="67" t="s">
        <v>23</v>
      </c>
      <c r="J9" s="67" t="s">
        <v>24</v>
      </c>
      <c r="K9" s="67" t="s">
        <v>25</v>
      </c>
    </row>
    <row r="10" spans="1:11" ht="14.25" x14ac:dyDescent="0.15">
      <c r="A10" s="90" t="s">
        <v>26</v>
      </c>
      <c r="B10" s="90"/>
      <c r="C10" s="69">
        <v>0</v>
      </c>
      <c r="D10" s="69">
        <v>0</v>
      </c>
      <c r="E10" s="69">
        <v>0</v>
      </c>
      <c r="F10" s="69">
        <v>0</v>
      </c>
      <c r="G10" s="69">
        <v>0</v>
      </c>
      <c r="H10" s="69">
        <v>0</v>
      </c>
      <c r="I10" s="69">
        <v>0</v>
      </c>
      <c r="J10" s="69">
        <v>0</v>
      </c>
      <c r="K10" s="69">
        <v>0</v>
      </c>
    </row>
    <row r="11" spans="1:11" ht="14.25" x14ac:dyDescent="0.15">
      <c r="A11" s="90" t="s">
        <v>27</v>
      </c>
      <c r="B11" s="90"/>
      <c r="C11" s="69">
        <v>1</v>
      </c>
      <c r="D11" s="69">
        <v>1</v>
      </c>
      <c r="E11" s="69">
        <v>0</v>
      </c>
      <c r="F11" s="69">
        <v>1</v>
      </c>
      <c r="G11" s="69">
        <v>0</v>
      </c>
      <c r="H11" s="69">
        <v>0</v>
      </c>
      <c r="I11" s="69">
        <v>0</v>
      </c>
      <c r="J11" s="69">
        <v>0</v>
      </c>
      <c r="K11" s="69">
        <v>0</v>
      </c>
    </row>
    <row r="12" spans="1:11" ht="14.25" x14ac:dyDescent="0.15">
      <c r="A12" s="93" t="s">
        <v>126</v>
      </c>
      <c r="B12" s="93"/>
      <c r="C12" s="69">
        <v>0</v>
      </c>
      <c r="D12" s="69">
        <v>0</v>
      </c>
      <c r="E12" s="69">
        <v>0</v>
      </c>
      <c r="F12" s="69">
        <v>0</v>
      </c>
      <c r="G12" s="69">
        <v>0</v>
      </c>
      <c r="H12" s="69">
        <v>0</v>
      </c>
      <c r="I12" s="69">
        <v>0</v>
      </c>
      <c r="J12" s="69">
        <v>0</v>
      </c>
      <c r="K12" s="69">
        <v>0</v>
      </c>
    </row>
    <row r="13" spans="1:11" ht="14.25" x14ac:dyDescent="0.15">
      <c r="A13" s="68" t="s">
        <v>127</v>
      </c>
      <c r="B13" s="68"/>
      <c r="C13" s="69">
        <v>0</v>
      </c>
      <c r="D13" s="69">
        <v>1</v>
      </c>
      <c r="E13" s="69">
        <v>2</v>
      </c>
      <c r="F13" s="69">
        <v>0</v>
      </c>
      <c r="G13" s="69">
        <v>0</v>
      </c>
      <c r="H13" s="69">
        <v>0</v>
      </c>
      <c r="I13" s="69">
        <v>0</v>
      </c>
      <c r="J13" s="69">
        <v>0</v>
      </c>
      <c r="K13" s="69">
        <v>0</v>
      </c>
    </row>
    <row r="14" spans="1:11" ht="14.25" x14ac:dyDescent="0.15">
      <c r="A14" s="93" t="s">
        <v>129</v>
      </c>
      <c r="B14" s="93"/>
      <c r="C14" s="69">
        <v>0</v>
      </c>
      <c r="D14" s="69">
        <v>0</v>
      </c>
      <c r="E14" s="69">
        <v>0</v>
      </c>
      <c r="F14" s="69">
        <v>1</v>
      </c>
      <c r="G14" s="69">
        <v>0</v>
      </c>
      <c r="H14" s="69">
        <v>0</v>
      </c>
      <c r="I14" s="69">
        <v>0</v>
      </c>
      <c r="J14" s="69">
        <v>0</v>
      </c>
      <c r="K14" s="69">
        <v>0</v>
      </c>
    </row>
    <row r="15" spans="1:11" ht="14.25" x14ac:dyDescent="0.15">
      <c r="A15" s="89" t="s">
        <v>130</v>
      </c>
      <c r="B15" s="89"/>
      <c r="C15" s="69">
        <v>0</v>
      </c>
      <c r="D15" s="69">
        <v>0</v>
      </c>
      <c r="E15" s="69">
        <v>1</v>
      </c>
      <c r="F15" s="69">
        <v>1</v>
      </c>
      <c r="G15" s="69">
        <v>0</v>
      </c>
      <c r="H15" s="69">
        <v>0</v>
      </c>
      <c r="I15" s="69">
        <v>0</v>
      </c>
      <c r="J15" s="69">
        <v>0</v>
      </c>
      <c r="K15" s="69">
        <v>0</v>
      </c>
    </row>
    <row r="16" spans="1:11" ht="14.25" x14ac:dyDescent="0.15">
      <c r="A16" s="97"/>
      <c r="B16" s="97"/>
      <c r="C16" s="69">
        <v>0</v>
      </c>
      <c r="D16" s="69">
        <v>0</v>
      </c>
      <c r="E16" s="69">
        <v>0</v>
      </c>
      <c r="F16" s="69">
        <v>0</v>
      </c>
      <c r="G16" s="69">
        <v>0</v>
      </c>
      <c r="H16" s="69">
        <v>0</v>
      </c>
      <c r="I16" s="69">
        <v>0</v>
      </c>
      <c r="J16" s="69">
        <v>0</v>
      </c>
      <c r="K16" s="69">
        <v>0</v>
      </c>
    </row>
    <row r="17" spans="1:11" ht="17.25" x14ac:dyDescent="0.15">
      <c r="A17" s="90" t="s">
        <v>17</v>
      </c>
      <c r="B17" s="90"/>
      <c r="C17" s="70">
        <f>SUM(C10:C16)</f>
        <v>1</v>
      </c>
      <c r="D17" s="70">
        <f t="shared" ref="D17:K17" si="0">SUM(D10:D16)</f>
        <v>2</v>
      </c>
      <c r="E17" s="70">
        <f t="shared" si="0"/>
        <v>3</v>
      </c>
      <c r="F17" s="70">
        <f t="shared" si="0"/>
        <v>3</v>
      </c>
      <c r="G17" s="70">
        <f t="shared" si="0"/>
        <v>0</v>
      </c>
      <c r="H17" s="70">
        <f t="shared" si="0"/>
        <v>0</v>
      </c>
      <c r="I17" s="70">
        <f t="shared" si="0"/>
        <v>0</v>
      </c>
      <c r="J17" s="70">
        <f t="shared" si="0"/>
        <v>0</v>
      </c>
      <c r="K17" s="70">
        <f t="shared" si="0"/>
        <v>0</v>
      </c>
    </row>
    <row r="18" spans="1:11" ht="17.25" x14ac:dyDescent="0.15">
      <c r="A18" s="17"/>
      <c r="B18" s="17"/>
      <c r="C18" s="17"/>
      <c r="D18" s="17"/>
      <c r="E18" s="17"/>
      <c r="F18" s="17"/>
      <c r="G18" s="17"/>
      <c r="H18" s="6"/>
      <c r="I18" s="6"/>
      <c r="J18" s="6"/>
      <c r="K18" s="6"/>
    </row>
    <row r="19" spans="1:11" ht="17.25" x14ac:dyDescent="0.15">
      <c r="A19" s="18" t="s">
        <v>28</v>
      </c>
      <c r="B19" s="1"/>
      <c r="C19" s="1"/>
      <c r="D19" s="1"/>
      <c r="E19" s="1"/>
      <c r="F19" s="1"/>
      <c r="G19" s="1"/>
      <c r="H19" s="3"/>
      <c r="I19" s="3"/>
      <c r="J19" s="3"/>
      <c r="K19" s="3"/>
    </row>
    <row r="20" spans="1:11" x14ac:dyDescent="0.15">
      <c r="A20" s="95" t="s">
        <v>29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</row>
    <row r="21" spans="1:11" ht="14.25" x14ac:dyDescent="0.15">
      <c r="A21" s="90" t="s">
        <v>30</v>
      </c>
      <c r="B21" s="90"/>
      <c r="C21" s="66" t="s">
        <v>31</v>
      </c>
      <c r="D21" s="90" t="s">
        <v>32</v>
      </c>
      <c r="E21" s="90"/>
      <c r="F21" s="90"/>
      <c r="G21" s="90"/>
      <c r="H21" s="90"/>
      <c r="I21" s="90"/>
      <c r="J21" s="90"/>
      <c r="K21" s="90"/>
    </row>
    <row r="22" spans="1:11" ht="14.25" x14ac:dyDescent="0.15">
      <c r="A22" s="90" t="s">
        <v>26</v>
      </c>
      <c r="B22" s="90"/>
      <c r="C22" s="67"/>
      <c r="D22" s="98"/>
      <c r="E22" s="98"/>
      <c r="F22" s="98"/>
      <c r="G22" s="98"/>
      <c r="H22" s="98"/>
      <c r="I22" s="98"/>
      <c r="J22" s="98"/>
      <c r="K22" s="98"/>
    </row>
    <row r="23" spans="1:11" ht="14.25" x14ac:dyDescent="0.15">
      <c r="A23" s="90" t="s">
        <v>27</v>
      </c>
      <c r="B23" s="90"/>
      <c r="C23" s="67">
        <v>2</v>
      </c>
      <c r="D23" s="90" t="s">
        <v>157</v>
      </c>
      <c r="E23" s="90"/>
      <c r="F23" s="90"/>
      <c r="G23" s="90"/>
      <c r="H23" s="90"/>
      <c r="I23" s="90"/>
      <c r="J23" s="90"/>
      <c r="K23" s="90"/>
    </row>
    <row r="24" spans="1:11" ht="14.25" x14ac:dyDescent="0.15">
      <c r="A24" s="93" t="s">
        <v>126</v>
      </c>
      <c r="B24" s="93"/>
      <c r="C24" s="67">
        <v>1</v>
      </c>
      <c r="D24" s="99" t="s">
        <v>251</v>
      </c>
      <c r="E24" s="98"/>
      <c r="F24" s="98"/>
      <c r="G24" s="98"/>
      <c r="H24" s="98"/>
      <c r="I24" s="98"/>
      <c r="J24" s="98"/>
      <c r="K24" s="98"/>
    </row>
    <row r="25" spans="1:11" ht="14.25" x14ac:dyDescent="0.15">
      <c r="A25" s="68" t="s">
        <v>127</v>
      </c>
      <c r="B25" s="68"/>
      <c r="C25" s="67">
        <v>0</v>
      </c>
      <c r="D25" s="90"/>
      <c r="E25" s="90"/>
      <c r="F25" s="90"/>
      <c r="G25" s="90"/>
      <c r="H25" s="90"/>
      <c r="I25" s="90"/>
      <c r="J25" s="90"/>
      <c r="K25" s="90"/>
    </row>
    <row r="26" spans="1:11" ht="14.25" x14ac:dyDescent="0.15">
      <c r="A26" s="93" t="s">
        <v>129</v>
      </c>
      <c r="B26" s="93"/>
      <c r="C26" s="67">
        <v>1</v>
      </c>
      <c r="D26" s="90" t="s">
        <v>154</v>
      </c>
      <c r="E26" s="90"/>
      <c r="F26" s="90"/>
      <c r="G26" s="90"/>
      <c r="H26" s="90"/>
      <c r="I26" s="90"/>
      <c r="J26" s="90"/>
      <c r="K26" s="90"/>
    </row>
    <row r="27" spans="1:11" ht="14.25" x14ac:dyDescent="0.15">
      <c r="A27" s="89" t="s">
        <v>130</v>
      </c>
      <c r="B27" s="89"/>
      <c r="C27" s="67">
        <v>1</v>
      </c>
      <c r="D27" s="98" t="s">
        <v>155</v>
      </c>
      <c r="E27" s="98"/>
      <c r="F27" s="98"/>
      <c r="G27" s="98"/>
      <c r="H27" s="98"/>
      <c r="I27" s="98"/>
      <c r="J27" s="98"/>
      <c r="K27" s="98"/>
    </row>
    <row r="28" spans="1:11" ht="14.25" x14ac:dyDescent="0.15">
      <c r="A28" s="100"/>
      <c r="B28" s="100"/>
      <c r="C28" s="67"/>
      <c r="D28" s="90"/>
      <c r="E28" s="90"/>
      <c r="F28" s="90"/>
      <c r="G28" s="90"/>
      <c r="H28" s="90"/>
      <c r="I28" s="90"/>
      <c r="J28" s="90"/>
      <c r="K28" s="90"/>
    </row>
    <row r="29" spans="1:11" ht="14.25" x14ac:dyDescent="0.15">
      <c r="A29" s="63"/>
      <c r="B29" s="63"/>
      <c r="C29" s="16"/>
      <c r="D29" s="62"/>
      <c r="E29" s="62"/>
      <c r="F29" s="62"/>
      <c r="G29" s="62"/>
      <c r="H29" s="62"/>
      <c r="I29" s="62"/>
      <c r="J29" s="62"/>
      <c r="K29" s="62"/>
    </row>
    <row r="30" spans="1:11" x14ac:dyDescent="0.15">
      <c r="A30" s="95" t="s">
        <v>33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</row>
    <row r="31" spans="1:11" ht="14.25" x14ac:dyDescent="0.15">
      <c r="A31" s="90" t="s">
        <v>30</v>
      </c>
      <c r="B31" s="90"/>
      <c r="C31" s="66" t="s">
        <v>31</v>
      </c>
      <c r="D31" s="90" t="s">
        <v>32</v>
      </c>
      <c r="E31" s="90"/>
      <c r="F31" s="90"/>
      <c r="G31" s="90"/>
      <c r="H31" s="90"/>
      <c r="I31" s="90"/>
      <c r="J31" s="90"/>
      <c r="K31" s="90"/>
    </row>
    <row r="32" spans="1:11" ht="14.25" x14ac:dyDescent="0.15">
      <c r="A32" s="90" t="s">
        <v>26</v>
      </c>
      <c r="B32" s="90"/>
      <c r="C32" s="87"/>
      <c r="D32" s="91"/>
      <c r="E32" s="92"/>
      <c r="F32" s="92"/>
      <c r="G32" s="92"/>
      <c r="H32" s="92"/>
      <c r="I32" s="92"/>
      <c r="J32" s="92"/>
      <c r="K32" s="92"/>
    </row>
    <row r="33" spans="1:11" ht="14.25" x14ac:dyDescent="0.15">
      <c r="A33" s="90" t="s">
        <v>27</v>
      </c>
      <c r="B33" s="90"/>
      <c r="C33" s="67">
        <v>1</v>
      </c>
      <c r="D33" s="90" t="s">
        <v>156</v>
      </c>
      <c r="E33" s="90"/>
      <c r="F33" s="90"/>
      <c r="G33" s="90"/>
      <c r="H33" s="90"/>
      <c r="I33" s="90"/>
      <c r="J33" s="90"/>
      <c r="K33" s="90"/>
    </row>
    <row r="34" spans="1:11" ht="14.25" x14ac:dyDescent="0.15">
      <c r="A34" s="93" t="s">
        <v>126</v>
      </c>
      <c r="B34" s="93"/>
      <c r="C34" s="67">
        <v>2</v>
      </c>
      <c r="D34" s="94" t="s">
        <v>159</v>
      </c>
      <c r="E34" s="94"/>
      <c r="F34" s="94"/>
      <c r="G34" s="94"/>
      <c r="H34" s="94"/>
      <c r="I34" s="94"/>
      <c r="J34" s="94"/>
      <c r="K34" s="94"/>
    </row>
    <row r="35" spans="1:11" ht="14.25" x14ac:dyDescent="0.15">
      <c r="A35" s="68" t="s">
        <v>127</v>
      </c>
      <c r="B35" s="68"/>
      <c r="C35" s="86">
        <v>1</v>
      </c>
      <c r="D35" s="90" t="s">
        <v>158</v>
      </c>
      <c r="E35" s="90"/>
      <c r="F35" s="90"/>
      <c r="G35" s="90"/>
      <c r="H35" s="90"/>
      <c r="I35" s="90"/>
      <c r="J35" s="90"/>
      <c r="K35" s="90"/>
    </row>
    <row r="36" spans="1:11" ht="14.25" x14ac:dyDescent="0.15">
      <c r="A36" s="93" t="s">
        <v>129</v>
      </c>
      <c r="B36" s="93"/>
      <c r="C36" s="67">
        <v>2</v>
      </c>
      <c r="D36" s="90" t="s">
        <v>153</v>
      </c>
      <c r="E36" s="90"/>
      <c r="F36" s="90"/>
      <c r="G36" s="90"/>
      <c r="H36" s="90"/>
      <c r="I36" s="90"/>
      <c r="J36" s="90"/>
      <c r="K36" s="90"/>
    </row>
    <row r="37" spans="1:11" ht="14.25" x14ac:dyDescent="0.15">
      <c r="A37" s="89" t="s">
        <v>130</v>
      </c>
      <c r="B37" s="89"/>
      <c r="C37" s="67">
        <v>2</v>
      </c>
      <c r="D37" s="94" t="s">
        <v>159</v>
      </c>
      <c r="E37" s="94"/>
      <c r="F37" s="94"/>
      <c r="G37" s="94"/>
      <c r="H37" s="94"/>
      <c r="I37" s="94"/>
      <c r="J37" s="94"/>
      <c r="K37" s="94"/>
    </row>
    <row r="38" spans="1:11" ht="14.25" x14ac:dyDescent="0.15">
      <c r="A38" s="68"/>
      <c r="B38" s="68"/>
      <c r="C38" s="67"/>
      <c r="D38" s="90"/>
      <c r="E38" s="90"/>
      <c r="F38" s="90"/>
      <c r="G38" s="90"/>
      <c r="H38" s="90"/>
      <c r="I38" s="90"/>
      <c r="J38" s="90"/>
      <c r="K38" s="90"/>
    </row>
    <row r="39" spans="1:11" ht="14.25" x14ac:dyDescent="0.15">
      <c r="A39" s="19"/>
      <c r="B39" s="19"/>
      <c r="C39" s="20"/>
      <c r="D39" s="21"/>
      <c r="E39" s="21"/>
      <c r="F39" s="21"/>
      <c r="G39" s="21"/>
      <c r="H39" s="21"/>
      <c r="I39" s="21"/>
      <c r="J39" s="21"/>
      <c r="K39" s="21"/>
    </row>
    <row r="40" spans="1:11" ht="14.25" x14ac:dyDescent="0.15">
      <c r="A40" s="22" t="s">
        <v>3</v>
      </c>
      <c r="B40" s="23"/>
      <c r="C40" s="24"/>
      <c r="D40" s="25"/>
      <c r="E40" s="25"/>
      <c r="F40" s="25"/>
      <c r="G40" s="25"/>
      <c r="H40" s="25"/>
      <c r="I40" s="25"/>
      <c r="J40" s="25"/>
      <c r="K40" s="25"/>
    </row>
    <row r="41" spans="1:11" ht="14.25" x14ac:dyDescent="0.15">
      <c r="A41" s="95"/>
      <c r="B41" s="95"/>
      <c r="C41" s="71" t="s">
        <v>31</v>
      </c>
      <c r="D41" s="95" t="s">
        <v>34</v>
      </c>
      <c r="E41" s="95"/>
      <c r="F41" s="95"/>
      <c r="G41" s="95"/>
      <c r="H41" s="95"/>
      <c r="I41" s="95"/>
      <c r="J41" s="95"/>
      <c r="K41" s="95"/>
    </row>
    <row r="42" spans="1:11" ht="14.25" x14ac:dyDescent="0.15">
      <c r="A42" s="90" t="s">
        <v>4</v>
      </c>
      <c r="B42" s="90"/>
      <c r="C42" s="67">
        <v>0</v>
      </c>
      <c r="D42" s="90"/>
      <c r="E42" s="90"/>
      <c r="F42" s="90"/>
      <c r="G42" s="90"/>
      <c r="H42" s="90"/>
      <c r="I42" s="90"/>
      <c r="J42" s="90"/>
      <c r="K42" s="90"/>
    </row>
    <row r="43" spans="1:11" ht="14.25" x14ac:dyDescent="0.15">
      <c r="A43" s="90" t="s">
        <v>5</v>
      </c>
      <c r="B43" s="90"/>
      <c r="C43" s="66">
        <v>0</v>
      </c>
      <c r="D43" s="90"/>
      <c r="E43" s="90"/>
      <c r="F43" s="90"/>
      <c r="G43" s="90"/>
      <c r="H43" s="90"/>
      <c r="I43" s="90"/>
      <c r="J43" s="90"/>
      <c r="K43" s="90"/>
    </row>
    <row r="44" spans="1:11" ht="17.25" x14ac:dyDescent="0.15">
      <c r="A44" s="90" t="s">
        <v>17</v>
      </c>
      <c r="B44" s="90"/>
      <c r="C44" s="70">
        <f>SUM(C42:C43)</f>
        <v>0</v>
      </c>
      <c r="D44" s="90"/>
      <c r="E44" s="90"/>
      <c r="F44" s="90"/>
      <c r="G44" s="90"/>
      <c r="H44" s="90"/>
      <c r="I44" s="90"/>
      <c r="J44" s="90"/>
      <c r="K44" s="90"/>
    </row>
    <row r="45" spans="1:11" ht="14.25" x14ac:dyDescent="0.15">
      <c r="A45" s="29"/>
      <c r="B45" s="27"/>
      <c r="C45" s="27"/>
      <c r="D45" s="27"/>
      <c r="E45" s="27"/>
      <c r="F45" s="27"/>
      <c r="G45" s="28"/>
      <c r="H45" s="28"/>
      <c r="I45" s="28"/>
      <c r="J45" s="28"/>
      <c r="K45" s="28"/>
    </row>
    <row r="46" spans="1:11" ht="14.25" x14ac:dyDescent="0.15">
      <c r="A46" s="26" t="s">
        <v>35</v>
      </c>
      <c r="B46" s="27"/>
      <c r="C46" s="27"/>
      <c r="D46" s="27"/>
      <c r="E46" s="27"/>
      <c r="F46" s="27"/>
      <c r="G46" s="28"/>
      <c r="H46" s="28"/>
      <c r="I46" s="28"/>
      <c r="J46" s="28"/>
      <c r="K46" s="28"/>
    </row>
    <row r="47" spans="1:11" ht="14.25" x14ac:dyDescent="0.15">
      <c r="A47" s="90"/>
      <c r="B47" s="90"/>
      <c r="C47" s="66" t="s">
        <v>31</v>
      </c>
      <c r="D47" s="90" t="s">
        <v>36</v>
      </c>
      <c r="E47" s="90"/>
      <c r="F47" s="90"/>
      <c r="G47" s="90"/>
      <c r="H47" s="90"/>
      <c r="I47" s="90"/>
      <c r="J47" s="90"/>
      <c r="K47" s="90"/>
    </row>
    <row r="48" spans="1:11" ht="14.25" x14ac:dyDescent="0.15">
      <c r="A48" s="90" t="s">
        <v>37</v>
      </c>
      <c r="B48" s="90"/>
      <c r="C48" s="67">
        <v>3</v>
      </c>
      <c r="D48" s="90" t="s">
        <v>152</v>
      </c>
      <c r="E48" s="90"/>
      <c r="F48" s="90"/>
      <c r="G48" s="90"/>
      <c r="H48" s="90"/>
      <c r="I48" s="90"/>
      <c r="J48" s="90"/>
      <c r="K48" s="90"/>
    </row>
    <row r="49" spans="1:11" ht="14.25" x14ac:dyDescent="0.15">
      <c r="A49" s="90" t="s">
        <v>38</v>
      </c>
      <c r="B49" s="90"/>
      <c r="C49" s="66">
        <v>0</v>
      </c>
      <c r="D49" s="90"/>
      <c r="E49" s="90"/>
      <c r="F49" s="90"/>
      <c r="G49" s="90"/>
      <c r="H49" s="90"/>
      <c r="I49" s="90"/>
      <c r="J49" s="90"/>
      <c r="K49" s="90"/>
    </row>
  </sheetData>
  <sheetProtection formatCells="0" formatColumns="0" formatRows="0" insertHyperlinks="0" autoFilter="0" pivotTables="0"/>
  <mergeCells count="64">
    <mergeCell ref="D38:K38"/>
    <mergeCell ref="A41:B41"/>
    <mergeCell ref="D41:K41"/>
    <mergeCell ref="A42:B42"/>
    <mergeCell ref="A48:B48"/>
    <mergeCell ref="D48:K48"/>
    <mergeCell ref="D42:K42"/>
    <mergeCell ref="A49:B49"/>
    <mergeCell ref="D49:K49"/>
    <mergeCell ref="A43:B43"/>
    <mergeCell ref="D43:K43"/>
    <mergeCell ref="A44:B44"/>
    <mergeCell ref="D44:K44"/>
    <mergeCell ref="A47:B47"/>
    <mergeCell ref="D47:K47"/>
    <mergeCell ref="A31:B31"/>
    <mergeCell ref="D31:K31"/>
    <mergeCell ref="D25:K25"/>
    <mergeCell ref="A30:K30"/>
    <mergeCell ref="A26:B26"/>
    <mergeCell ref="D26:K26"/>
    <mergeCell ref="A28:B28"/>
    <mergeCell ref="D28:K28"/>
    <mergeCell ref="A27:B27"/>
    <mergeCell ref="D27:K27"/>
    <mergeCell ref="A22:B22"/>
    <mergeCell ref="D22:K22"/>
    <mergeCell ref="A23:B23"/>
    <mergeCell ref="D23:K23"/>
    <mergeCell ref="A24:B24"/>
    <mergeCell ref="D24:K24"/>
    <mergeCell ref="A21:B21"/>
    <mergeCell ref="D21:K21"/>
    <mergeCell ref="A6:B6"/>
    <mergeCell ref="G6:K6"/>
    <mergeCell ref="C8:D8"/>
    <mergeCell ref="A9:B9"/>
    <mergeCell ref="A10:B10"/>
    <mergeCell ref="A11:B11"/>
    <mergeCell ref="A12:B12"/>
    <mergeCell ref="A17:B17"/>
    <mergeCell ref="A20:K20"/>
    <mergeCell ref="A14:B14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A32:B32"/>
    <mergeCell ref="D32:K32"/>
    <mergeCell ref="A33:B33"/>
    <mergeCell ref="D33:K33"/>
    <mergeCell ref="A34:B34"/>
    <mergeCell ref="D34:K34"/>
    <mergeCell ref="D37:K37"/>
    <mergeCell ref="D35:K35"/>
    <mergeCell ref="A36:B36"/>
    <mergeCell ref="D36:K36"/>
  </mergeCells>
  <phoneticPr fontId="2"/>
  <conditionalFormatting sqref="C1 J1:K1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9" zoomScale="85" zoomScaleNormal="85" workbookViewId="0">
      <selection activeCell="E22" sqref="E22:I29"/>
    </sheetView>
  </sheetViews>
  <sheetFormatPr defaultColWidth="9.25" defaultRowHeight="14.25" x14ac:dyDescent="0.15"/>
  <cols>
    <col min="1" max="1" width="34.375" style="34" bestFit="1" customWidth="1"/>
    <col min="2" max="4" width="9.25" style="35" customWidth="1"/>
    <col min="5" max="16384" width="9.25" style="32"/>
  </cols>
  <sheetData>
    <row r="1" spans="1:9" ht="17.25" x14ac:dyDescent="0.15">
      <c r="A1" s="58" t="s">
        <v>39</v>
      </c>
      <c r="B1" s="31"/>
      <c r="C1" s="31"/>
      <c r="D1" s="31"/>
      <c r="H1" s="95"/>
      <c r="I1" s="95"/>
    </row>
    <row r="2" spans="1:9" ht="22.5" customHeight="1" x14ac:dyDescent="0.15">
      <c r="A2" s="33" t="s">
        <v>84</v>
      </c>
      <c r="B2" s="95" t="s">
        <v>40</v>
      </c>
      <c r="C2" s="95"/>
      <c r="D2" s="95"/>
      <c r="E2" s="95"/>
      <c r="F2" s="95"/>
      <c r="G2" s="95"/>
      <c r="H2" s="95"/>
      <c r="I2" s="95"/>
    </row>
    <row r="3" spans="1:9" ht="22.5" customHeight="1" x14ac:dyDescent="0.15">
      <c r="A3" s="95" t="s">
        <v>41</v>
      </c>
      <c r="B3" s="95"/>
      <c r="C3" s="95"/>
      <c r="D3" s="95"/>
      <c r="E3" s="95"/>
      <c r="F3" s="95"/>
      <c r="G3" s="95"/>
      <c r="H3" s="95"/>
      <c r="I3" s="95"/>
    </row>
    <row r="4" spans="1:9" ht="22.5" customHeight="1" x14ac:dyDescent="0.15">
      <c r="A4" s="90" t="s">
        <v>97</v>
      </c>
      <c r="B4" s="90" t="s">
        <v>98</v>
      </c>
      <c r="C4" s="90"/>
      <c r="D4" s="90"/>
      <c r="E4" s="72"/>
      <c r="F4" s="72" t="s">
        <v>85</v>
      </c>
      <c r="G4" s="95"/>
      <c r="H4" s="95"/>
      <c r="I4" s="95"/>
    </row>
    <row r="5" spans="1:9" ht="22.5" customHeight="1" x14ac:dyDescent="0.15">
      <c r="A5" s="90"/>
      <c r="B5" s="90" t="s">
        <v>99</v>
      </c>
      <c r="C5" s="90"/>
      <c r="D5" s="90"/>
      <c r="E5" s="72"/>
      <c r="F5" s="72" t="s">
        <v>85</v>
      </c>
      <c r="G5" s="95"/>
      <c r="H5" s="95"/>
      <c r="I5" s="95"/>
    </row>
    <row r="6" spans="1:9" ht="22.5" customHeight="1" x14ac:dyDescent="0.15">
      <c r="A6" s="90"/>
      <c r="B6" s="90" t="s">
        <v>100</v>
      </c>
      <c r="C6" s="90"/>
      <c r="D6" s="90"/>
      <c r="E6" s="72"/>
      <c r="F6" s="72" t="s">
        <v>85</v>
      </c>
      <c r="G6" s="95"/>
      <c r="H6" s="95"/>
      <c r="I6" s="95"/>
    </row>
    <row r="7" spans="1:9" ht="22.5" customHeight="1" x14ac:dyDescent="0.15">
      <c r="A7" s="90"/>
      <c r="B7" s="90" t="s">
        <v>101</v>
      </c>
      <c r="C7" s="90"/>
      <c r="D7" s="90"/>
      <c r="E7" s="72"/>
      <c r="F7" s="72" t="s">
        <v>85</v>
      </c>
      <c r="G7" s="95"/>
      <c r="H7" s="95"/>
      <c r="I7" s="95"/>
    </row>
    <row r="8" spans="1:9" ht="22.5" customHeight="1" x14ac:dyDescent="0.15">
      <c r="A8" s="90"/>
      <c r="B8" s="90" t="s">
        <v>95</v>
      </c>
      <c r="C8" s="90"/>
      <c r="D8" s="90"/>
      <c r="E8" s="72"/>
      <c r="F8" s="72" t="s">
        <v>85</v>
      </c>
      <c r="G8" s="95"/>
      <c r="H8" s="95"/>
      <c r="I8" s="95"/>
    </row>
    <row r="9" spans="1:9" ht="22.5" customHeight="1" x14ac:dyDescent="0.15">
      <c r="A9" s="90" t="s">
        <v>96</v>
      </c>
      <c r="B9" s="90" t="s">
        <v>102</v>
      </c>
      <c r="C9" s="90"/>
      <c r="D9" s="90"/>
      <c r="E9" s="72"/>
      <c r="F9" s="72" t="s">
        <v>85</v>
      </c>
      <c r="G9" s="95"/>
      <c r="H9" s="95"/>
      <c r="I9" s="95"/>
    </row>
    <row r="10" spans="1:9" ht="22.5" customHeight="1" x14ac:dyDescent="0.15">
      <c r="A10" s="90"/>
      <c r="B10" s="90" t="s">
        <v>107</v>
      </c>
      <c r="C10" s="90"/>
      <c r="D10" s="90"/>
      <c r="E10" s="72"/>
      <c r="F10" s="72" t="s">
        <v>85</v>
      </c>
      <c r="G10" s="95"/>
      <c r="H10" s="95"/>
      <c r="I10" s="95"/>
    </row>
    <row r="11" spans="1:9" ht="22.5" customHeight="1" x14ac:dyDescent="0.15">
      <c r="A11" s="95" t="s">
        <v>117</v>
      </c>
      <c r="B11" s="95"/>
      <c r="C11" s="95"/>
      <c r="D11" s="95"/>
      <c r="E11" s="95"/>
      <c r="F11" s="95"/>
      <c r="G11" s="95"/>
      <c r="H11" s="95"/>
      <c r="I11" s="95"/>
    </row>
    <row r="12" spans="1:9" ht="22.5" customHeight="1" x14ac:dyDescent="0.15">
      <c r="A12" s="60" t="s">
        <v>105</v>
      </c>
      <c r="B12" s="61"/>
      <c r="C12" s="57" t="s">
        <v>85</v>
      </c>
      <c r="D12" s="95"/>
      <c r="E12" s="95"/>
      <c r="F12" s="95"/>
      <c r="G12" s="95"/>
      <c r="H12" s="95"/>
      <c r="I12" s="95"/>
    </row>
    <row r="13" spans="1:9" ht="22.5" customHeight="1" x14ac:dyDescent="0.15">
      <c r="A13" s="60" t="s">
        <v>106</v>
      </c>
      <c r="B13" s="61"/>
      <c r="C13" s="57" t="s">
        <v>85</v>
      </c>
      <c r="D13" s="95"/>
      <c r="E13" s="95"/>
      <c r="F13" s="95"/>
      <c r="G13" s="95"/>
      <c r="H13" s="95"/>
      <c r="I13" s="95"/>
    </row>
    <row r="14" spans="1:9" ht="22.5" customHeight="1" x14ac:dyDescent="0.15">
      <c r="A14" s="95" t="s">
        <v>123</v>
      </c>
      <c r="B14" s="95"/>
      <c r="C14" s="95"/>
      <c r="D14" s="95"/>
      <c r="E14" s="95"/>
      <c r="F14" s="95"/>
      <c r="G14" s="95"/>
      <c r="H14" s="95"/>
      <c r="I14" s="95"/>
    </row>
    <row r="15" spans="1:9" ht="22.5" customHeight="1" x14ac:dyDescent="0.15">
      <c r="A15" s="60" t="s">
        <v>103</v>
      </c>
      <c r="B15" s="90"/>
      <c r="C15" s="90"/>
      <c r="D15" s="90"/>
      <c r="E15" s="90"/>
      <c r="F15" s="90"/>
      <c r="G15" s="90"/>
      <c r="H15" s="90"/>
      <c r="I15" s="90"/>
    </row>
    <row r="16" spans="1:9" ht="22.5" customHeight="1" x14ac:dyDescent="0.15">
      <c r="A16" s="60" t="s">
        <v>104</v>
      </c>
      <c r="B16" s="90"/>
      <c r="C16" s="90"/>
      <c r="D16" s="90"/>
      <c r="E16" s="90"/>
      <c r="F16" s="90"/>
      <c r="G16" s="90"/>
      <c r="H16" s="90"/>
      <c r="I16" s="90"/>
    </row>
    <row r="17" spans="1:9" ht="22.5" customHeight="1" x14ac:dyDescent="0.15">
      <c r="A17" s="33" t="s">
        <v>42</v>
      </c>
      <c r="B17" s="90"/>
      <c r="C17" s="90"/>
      <c r="D17" s="90"/>
      <c r="E17" s="90"/>
      <c r="F17" s="90"/>
      <c r="G17" s="90"/>
      <c r="H17" s="90"/>
      <c r="I17" s="90"/>
    </row>
    <row r="18" spans="1:9" ht="22.5" customHeight="1" x14ac:dyDescent="0.15">
      <c r="A18" s="56" t="s">
        <v>120</v>
      </c>
      <c r="B18" s="90"/>
      <c r="C18" s="90"/>
      <c r="D18" s="90"/>
      <c r="E18" s="90"/>
      <c r="F18" s="90"/>
      <c r="G18" s="90"/>
      <c r="H18" s="90"/>
      <c r="I18" s="90"/>
    </row>
    <row r="19" spans="1:9" ht="22.5" customHeight="1" x14ac:dyDescent="0.15">
      <c r="A19" s="95" t="s">
        <v>121</v>
      </c>
      <c r="B19" s="95"/>
      <c r="C19" s="95"/>
      <c r="D19" s="95"/>
      <c r="E19" s="95"/>
      <c r="F19" s="95"/>
      <c r="G19" s="95"/>
      <c r="H19" s="95"/>
      <c r="I19" s="95"/>
    </row>
    <row r="20" spans="1:9" ht="90.75" customHeight="1" x14ac:dyDescent="0.15">
      <c r="A20" s="59"/>
      <c r="B20" s="101" t="s">
        <v>125</v>
      </c>
      <c r="C20" s="90"/>
      <c r="D20" s="90"/>
      <c r="E20" s="90"/>
      <c r="F20" s="90"/>
      <c r="G20" s="90"/>
      <c r="H20" s="90"/>
      <c r="I20" s="90"/>
    </row>
    <row r="21" spans="1:9" ht="22.5" customHeight="1" x14ac:dyDescent="0.15">
      <c r="A21" s="95" t="s">
        <v>122</v>
      </c>
      <c r="B21" s="95"/>
      <c r="C21" s="95"/>
      <c r="D21" s="95"/>
      <c r="E21" s="95"/>
      <c r="F21" s="95"/>
      <c r="G21" s="95"/>
      <c r="H21" s="95"/>
      <c r="I21" s="95"/>
    </row>
    <row r="22" spans="1:9" ht="22.5" customHeight="1" x14ac:dyDescent="0.15">
      <c r="A22" s="90" t="s">
        <v>116</v>
      </c>
      <c r="B22" s="90" t="s">
        <v>115</v>
      </c>
      <c r="C22" s="90"/>
      <c r="D22" s="90"/>
      <c r="E22" s="90"/>
      <c r="F22" s="90"/>
      <c r="G22" s="90"/>
      <c r="H22" s="90"/>
      <c r="I22" s="90"/>
    </row>
    <row r="23" spans="1:9" ht="33.75" customHeight="1" x14ac:dyDescent="0.15">
      <c r="A23" s="90"/>
      <c r="B23" s="90" t="s">
        <v>113</v>
      </c>
      <c r="C23" s="90"/>
      <c r="D23" s="90"/>
      <c r="E23" s="90"/>
      <c r="F23" s="90"/>
      <c r="G23" s="90"/>
      <c r="H23" s="90"/>
      <c r="I23" s="90"/>
    </row>
    <row r="24" spans="1:9" ht="22.5" customHeight="1" x14ac:dyDescent="0.15">
      <c r="A24" s="90"/>
      <c r="B24" s="90" t="s">
        <v>114</v>
      </c>
      <c r="C24" s="90"/>
      <c r="D24" s="90"/>
      <c r="E24" s="90"/>
      <c r="F24" s="90"/>
      <c r="G24" s="90"/>
      <c r="H24" s="90"/>
      <c r="I24" s="90"/>
    </row>
    <row r="25" spans="1:9" ht="22.5" customHeight="1" x14ac:dyDescent="0.15">
      <c r="A25" s="90" t="s">
        <v>112</v>
      </c>
      <c r="B25" s="90" t="s">
        <v>109</v>
      </c>
      <c r="C25" s="90"/>
      <c r="D25" s="90"/>
      <c r="E25" s="90"/>
      <c r="F25" s="90"/>
      <c r="G25" s="90"/>
      <c r="H25" s="90"/>
      <c r="I25" s="90"/>
    </row>
    <row r="26" spans="1:9" ht="22.5" customHeight="1" x14ac:dyDescent="0.15">
      <c r="A26" s="90"/>
      <c r="B26" s="90" t="s">
        <v>110</v>
      </c>
      <c r="C26" s="90"/>
      <c r="D26" s="90"/>
      <c r="E26" s="90"/>
      <c r="F26" s="90"/>
      <c r="G26" s="90"/>
      <c r="H26" s="90"/>
      <c r="I26" s="90"/>
    </row>
    <row r="27" spans="1:9" ht="22.5" customHeight="1" x14ac:dyDescent="0.15">
      <c r="A27" s="90"/>
      <c r="B27" s="90" t="s">
        <v>108</v>
      </c>
      <c r="C27" s="90"/>
      <c r="D27" s="90"/>
      <c r="E27" s="90"/>
      <c r="F27" s="90"/>
      <c r="G27" s="90"/>
      <c r="H27" s="90"/>
      <c r="I27" s="90"/>
    </row>
    <row r="28" spans="1:9" ht="22.5" customHeight="1" x14ac:dyDescent="0.15">
      <c r="A28" s="90" t="s">
        <v>111</v>
      </c>
      <c r="B28" s="90" t="s">
        <v>118</v>
      </c>
      <c r="C28" s="90"/>
      <c r="D28" s="90"/>
      <c r="E28" s="90"/>
      <c r="F28" s="90"/>
      <c r="G28" s="90"/>
      <c r="H28" s="90"/>
      <c r="I28" s="90"/>
    </row>
    <row r="29" spans="1:9" ht="22.5" customHeight="1" x14ac:dyDescent="0.15">
      <c r="A29" s="90"/>
      <c r="B29" s="90" t="s">
        <v>119</v>
      </c>
      <c r="C29" s="90"/>
      <c r="D29" s="90"/>
      <c r="E29" s="90"/>
      <c r="F29" s="90"/>
      <c r="G29" s="90"/>
      <c r="H29" s="90"/>
      <c r="I29" s="9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64"/>
  <sheetViews>
    <sheetView topLeftCell="A109" zoomScaleNormal="100" workbookViewId="0">
      <selection activeCell="N80" sqref="N80:O80"/>
    </sheetView>
  </sheetViews>
  <sheetFormatPr defaultRowHeight="12" customHeight="1" x14ac:dyDescent="0.15"/>
  <cols>
    <col min="1" max="3" width="3" style="40" customWidth="1"/>
    <col min="4" max="4" width="3.5" style="40" customWidth="1"/>
    <col min="5" max="6" width="2.75" style="40" customWidth="1"/>
    <col min="7" max="7" width="4.75" style="40" customWidth="1"/>
    <col min="8" max="12" width="3.5" style="40" customWidth="1"/>
    <col min="13" max="13" width="3.375" style="40" customWidth="1"/>
    <col min="14" max="15" width="5.125" style="40" customWidth="1"/>
    <col min="16" max="17" width="4.75" style="40" customWidth="1"/>
    <col min="18" max="19" width="4.25" style="40" customWidth="1"/>
    <col min="20" max="21" width="3.5" style="40" customWidth="1"/>
    <col min="22" max="32" width="3" style="40" customWidth="1"/>
    <col min="33" max="33" width="9" style="40"/>
    <col min="34" max="35" width="10.375" style="40" customWidth="1"/>
    <col min="36" max="16384" width="9" style="40"/>
  </cols>
  <sheetData>
    <row r="1" spans="1:34" ht="13.5" customHeight="1" x14ac:dyDescent="0.15">
      <c r="A1" s="96" t="s">
        <v>276</v>
      </c>
      <c r="B1" s="96"/>
      <c r="C1" s="96"/>
      <c r="D1" s="96"/>
      <c r="E1" s="125">
        <v>1</v>
      </c>
      <c r="F1" s="125"/>
      <c r="G1" s="125"/>
      <c r="H1" s="75"/>
      <c r="I1" s="95" t="s">
        <v>46</v>
      </c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 t="s">
        <v>47</v>
      </c>
      <c r="AB1" s="95"/>
      <c r="AC1" s="95"/>
      <c r="AD1" s="95" t="s">
        <v>48</v>
      </c>
      <c r="AE1" s="95"/>
      <c r="AF1" s="95"/>
    </row>
    <row r="2" spans="1:34" ht="13.5" customHeight="1" x14ac:dyDescent="0.15">
      <c r="A2" s="96"/>
      <c r="B2" s="96"/>
      <c r="C2" s="96"/>
      <c r="D2" s="96"/>
      <c r="E2" s="125"/>
      <c r="F2" s="125"/>
      <c r="G2" s="125"/>
      <c r="H2" s="7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H2" s="41"/>
    </row>
    <row r="3" spans="1:34" ht="13.5" customHeight="1" x14ac:dyDescent="0.15">
      <c r="A3" s="96"/>
      <c r="B3" s="96"/>
      <c r="C3" s="96"/>
      <c r="D3" s="96"/>
      <c r="E3" s="125"/>
      <c r="F3" s="125"/>
      <c r="G3" s="125"/>
      <c r="H3" s="65" t="s">
        <v>131</v>
      </c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</row>
    <row r="4" spans="1:34" ht="17.25" customHeight="1" x14ac:dyDescent="0.15">
      <c r="L4" s="73"/>
      <c r="M4" s="73"/>
      <c r="N4" s="73"/>
      <c r="O4" s="96" t="s">
        <v>124</v>
      </c>
      <c r="P4" s="96"/>
      <c r="Q4" s="96"/>
      <c r="R4" s="96"/>
      <c r="S4" s="95" t="s">
        <v>133</v>
      </c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</row>
    <row r="5" spans="1:34" s="45" customFormat="1" ht="13.5" customHeight="1" x14ac:dyDescent="0.15">
      <c r="A5" s="121" t="s">
        <v>49</v>
      </c>
      <c r="B5" s="121"/>
      <c r="C5" s="90"/>
      <c r="D5" s="90"/>
      <c r="E5" s="90"/>
      <c r="F5" s="90"/>
      <c r="G5" s="90"/>
      <c r="H5" s="90"/>
      <c r="I5" s="108" t="s">
        <v>50</v>
      </c>
      <c r="J5" s="108"/>
      <c r="K5" s="108"/>
      <c r="L5" s="108"/>
      <c r="M5" s="108" t="s">
        <v>51</v>
      </c>
      <c r="N5" s="108"/>
      <c r="O5" s="108"/>
      <c r="P5" s="108"/>
      <c r="Q5" s="108" t="s">
        <v>52</v>
      </c>
      <c r="R5" s="108"/>
      <c r="S5" s="108"/>
      <c r="T5" s="108"/>
      <c r="U5" s="108" t="s">
        <v>53</v>
      </c>
      <c r="V5" s="108"/>
      <c r="W5" s="108"/>
      <c r="X5" s="108"/>
      <c r="Y5" s="108" t="s">
        <v>45</v>
      </c>
      <c r="Z5" s="108"/>
      <c r="AA5" s="108"/>
      <c r="AB5" s="108"/>
      <c r="AC5" s="42"/>
      <c r="AD5" s="43"/>
      <c r="AE5" s="43"/>
      <c r="AF5" s="44"/>
    </row>
    <row r="6" spans="1:34" s="45" customFormat="1" ht="13.5" customHeight="1" x14ac:dyDescent="0.15">
      <c r="A6" s="121"/>
      <c r="B6" s="121"/>
      <c r="C6" s="90"/>
      <c r="D6" s="90"/>
      <c r="E6" s="90"/>
      <c r="F6" s="90"/>
      <c r="G6" s="90"/>
      <c r="H6" s="90"/>
      <c r="I6" s="108" t="s">
        <v>43</v>
      </c>
      <c r="J6" s="108"/>
      <c r="K6" s="108" t="s">
        <v>44</v>
      </c>
      <c r="L6" s="108"/>
      <c r="M6" s="108" t="s">
        <v>43</v>
      </c>
      <c r="N6" s="108"/>
      <c r="O6" s="108" t="s">
        <v>44</v>
      </c>
      <c r="P6" s="108"/>
      <c r="Q6" s="108" t="s">
        <v>43</v>
      </c>
      <c r="R6" s="108"/>
      <c r="S6" s="108" t="s">
        <v>44</v>
      </c>
      <c r="T6" s="108"/>
      <c r="U6" s="108" t="s">
        <v>43</v>
      </c>
      <c r="V6" s="108"/>
      <c r="W6" s="108" t="s">
        <v>44</v>
      </c>
      <c r="X6" s="108"/>
      <c r="Y6" s="108" t="s">
        <v>43</v>
      </c>
      <c r="Z6" s="108"/>
      <c r="AA6" s="108" t="s">
        <v>44</v>
      </c>
      <c r="AB6" s="108"/>
      <c r="AC6" s="46"/>
      <c r="AD6" s="47"/>
      <c r="AE6" s="47"/>
      <c r="AF6" s="48"/>
    </row>
    <row r="7" spans="1:34" s="45" customFormat="1" ht="13.5" customHeight="1" x14ac:dyDescent="0.15">
      <c r="A7" s="121"/>
      <c r="B7" s="121"/>
      <c r="C7" s="108" t="s">
        <v>54</v>
      </c>
      <c r="D7" s="108"/>
      <c r="E7" s="108"/>
      <c r="F7" s="108"/>
      <c r="G7" s="108" t="s">
        <v>1</v>
      </c>
      <c r="H7" s="108"/>
      <c r="I7" s="90">
        <v>2</v>
      </c>
      <c r="J7" s="90"/>
      <c r="K7" s="90">
        <v>3</v>
      </c>
      <c r="L7" s="90"/>
      <c r="M7" s="90">
        <v>0</v>
      </c>
      <c r="N7" s="90"/>
      <c r="O7" s="93">
        <v>0</v>
      </c>
      <c r="P7" s="93"/>
      <c r="Q7" s="93">
        <v>0</v>
      </c>
      <c r="R7" s="93"/>
      <c r="S7" s="93">
        <v>0</v>
      </c>
      <c r="T7" s="93"/>
      <c r="U7" s="93">
        <v>0</v>
      </c>
      <c r="V7" s="93"/>
      <c r="W7" s="93">
        <v>0</v>
      </c>
      <c r="X7" s="93"/>
      <c r="Y7" s="90">
        <f>SUM(I7+M7+Q7+U7)</f>
        <v>2</v>
      </c>
      <c r="Z7" s="90"/>
      <c r="AA7" s="90">
        <f t="shared" ref="AA7:AA15" si="0">SUM(K7+O7+S7+W7)</f>
        <v>3</v>
      </c>
      <c r="AB7" s="90"/>
      <c r="AC7" s="47"/>
      <c r="AD7" s="47"/>
      <c r="AE7" s="47"/>
      <c r="AF7" s="48"/>
    </row>
    <row r="8" spans="1:34" s="45" customFormat="1" ht="13.5" customHeight="1" x14ac:dyDescent="0.15">
      <c r="A8" s="121"/>
      <c r="B8" s="121"/>
      <c r="C8" s="108"/>
      <c r="D8" s="108"/>
      <c r="E8" s="108"/>
      <c r="F8" s="108"/>
      <c r="G8" s="108" t="s">
        <v>55</v>
      </c>
      <c r="H8" s="108"/>
      <c r="I8" s="90">
        <v>1</v>
      </c>
      <c r="J8" s="90"/>
      <c r="K8" s="90">
        <v>2</v>
      </c>
      <c r="L8" s="90"/>
      <c r="M8" s="90">
        <v>2</v>
      </c>
      <c r="N8" s="90"/>
      <c r="O8" s="93">
        <v>4</v>
      </c>
      <c r="P8" s="93"/>
      <c r="Q8" s="93">
        <v>0</v>
      </c>
      <c r="R8" s="93"/>
      <c r="S8" s="93">
        <v>0</v>
      </c>
      <c r="T8" s="93"/>
      <c r="U8" s="93">
        <v>20</v>
      </c>
      <c r="V8" s="93"/>
      <c r="W8" s="93">
        <v>13</v>
      </c>
      <c r="X8" s="93"/>
      <c r="Y8" s="90">
        <f>SUM(I8,M8,Q8,U8)</f>
        <v>23</v>
      </c>
      <c r="Z8" s="90"/>
      <c r="AA8" s="90">
        <f t="shared" si="0"/>
        <v>19</v>
      </c>
      <c r="AB8" s="90"/>
      <c r="AC8" s="122" t="s">
        <v>1</v>
      </c>
      <c r="AD8" s="123"/>
      <c r="AE8" s="47"/>
      <c r="AF8" s="48"/>
    </row>
    <row r="9" spans="1:34" s="45" customFormat="1" ht="13.5" customHeight="1" x14ac:dyDescent="0.15">
      <c r="A9" s="121"/>
      <c r="B9" s="121"/>
      <c r="C9" s="108"/>
      <c r="D9" s="108"/>
      <c r="E9" s="108"/>
      <c r="F9" s="108"/>
      <c r="G9" s="108" t="s">
        <v>56</v>
      </c>
      <c r="H9" s="108"/>
      <c r="I9" s="90">
        <v>2</v>
      </c>
      <c r="J9" s="90"/>
      <c r="K9" s="90">
        <v>5</v>
      </c>
      <c r="L9" s="90"/>
      <c r="M9" s="90">
        <v>2</v>
      </c>
      <c r="N9" s="90"/>
      <c r="O9" s="93">
        <v>0</v>
      </c>
      <c r="P9" s="93"/>
      <c r="Q9" s="93">
        <v>0</v>
      </c>
      <c r="R9" s="93"/>
      <c r="S9" s="93">
        <v>0</v>
      </c>
      <c r="T9" s="93"/>
      <c r="U9" s="93">
        <v>2</v>
      </c>
      <c r="V9" s="93"/>
      <c r="W9" s="93">
        <v>0</v>
      </c>
      <c r="X9" s="93"/>
      <c r="Y9" s="90">
        <f t="shared" ref="Y9:Y15" si="1">SUM(I9+M9+Q9+U9)</f>
        <v>6</v>
      </c>
      <c r="Z9" s="90"/>
      <c r="AA9" s="90">
        <f t="shared" si="0"/>
        <v>5</v>
      </c>
      <c r="AB9" s="90"/>
      <c r="AC9" s="47"/>
      <c r="AD9" s="95">
        <f>SUM(Y16:AB16)</f>
        <v>30</v>
      </c>
      <c r="AE9" s="95"/>
      <c r="AF9" s="48" t="s">
        <v>0</v>
      </c>
    </row>
    <row r="10" spans="1:34" s="45" customFormat="1" ht="13.5" customHeight="1" x14ac:dyDescent="0.15">
      <c r="A10" s="121"/>
      <c r="B10" s="121"/>
      <c r="C10" s="108" t="s">
        <v>57</v>
      </c>
      <c r="D10" s="108"/>
      <c r="E10" s="108"/>
      <c r="F10" s="108"/>
      <c r="G10" s="108" t="s">
        <v>1</v>
      </c>
      <c r="H10" s="108"/>
      <c r="I10" s="90">
        <v>7</v>
      </c>
      <c r="J10" s="90"/>
      <c r="K10" s="90">
        <v>17</v>
      </c>
      <c r="L10" s="90"/>
      <c r="M10" s="90">
        <v>0</v>
      </c>
      <c r="N10" s="90"/>
      <c r="O10" s="93">
        <v>0</v>
      </c>
      <c r="P10" s="93"/>
      <c r="Q10" s="93">
        <v>0</v>
      </c>
      <c r="R10" s="93"/>
      <c r="S10" s="93">
        <v>0</v>
      </c>
      <c r="T10" s="93"/>
      <c r="U10" s="93">
        <v>0</v>
      </c>
      <c r="V10" s="93"/>
      <c r="W10" s="93">
        <v>0</v>
      </c>
      <c r="X10" s="93"/>
      <c r="Y10" s="90">
        <f t="shared" si="1"/>
        <v>7</v>
      </c>
      <c r="Z10" s="90"/>
      <c r="AA10" s="90">
        <f t="shared" si="0"/>
        <v>17</v>
      </c>
      <c r="AB10" s="90"/>
      <c r="AC10" s="47"/>
      <c r="AD10" s="47"/>
      <c r="AE10" s="47"/>
      <c r="AF10" s="48"/>
    </row>
    <row r="11" spans="1:34" s="45" customFormat="1" ht="13.5" customHeight="1" x14ac:dyDescent="0.15">
      <c r="A11" s="121"/>
      <c r="B11" s="121"/>
      <c r="C11" s="108"/>
      <c r="D11" s="108"/>
      <c r="E11" s="108"/>
      <c r="F11" s="108"/>
      <c r="G11" s="108" t="s">
        <v>55</v>
      </c>
      <c r="H11" s="108"/>
      <c r="I11" s="93">
        <v>22</v>
      </c>
      <c r="J11" s="93"/>
      <c r="K11" s="93">
        <v>21</v>
      </c>
      <c r="L11" s="93"/>
      <c r="M11" s="93">
        <v>8</v>
      </c>
      <c r="N11" s="93"/>
      <c r="O11" s="93">
        <v>29</v>
      </c>
      <c r="P11" s="93"/>
      <c r="Q11" s="93">
        <v>23</v>
      </c>
      <c r="R11" s="93"/>
      <c r="S11" s="93">
        <v>35</v>
      </c>
      <c r="T11" s="93"/>
      <c r="U11" s="93">
        <v>1</v>
      </c>
      <c r="V11" s="93"/>
      <c r="W11" s="93">
        <v>0</v>
      </c>
      <c r="X11" s="93"/>
      <c r="Y11" s="90">
        <f t="shared" si="1"/>
        <v>54</v>
      </c>
      <c r="Z11" s="90"/>
      <c r="AA11" s="90">
        <f t="shared" si="0"/>
        <v>85</v>
      </c>
      <c r="AB11" s="90"/>
      <c r="AC11" s="122" t="s">
        <v>56</v>
      </c>
      <c r="AD11" s="123"/>
      <c r="AE11" s="47"/>
      <c r="AF11" s="48"/>
    </row>
    <row r="12" spans="1:34" s="41" customFormat="1" ht="13.5" customHeight="1" x14ac:dyDescent="0.15">
      <c r="A12" s="121"/>
      <c r="B12" s="121"/>
      <c r="C12" s="108"/>
      <c r="D12" s="108"/>
      <c r="E12" s="108"/>
      <c r="F12" s="108"/>
      <c r="G12" s="108" t="s">
        <v>56</v>
      </c>
      <c r="H12" s="108"/>
      <c r="I12" s="93">
        <v>0</v>
      </c>
      <c r="J12" s="93"/>
      <c r="K12" s="93">
        <v>2</v>
      </c>
      <c r="L12" s="93"/>
      <c r="M12" s="93">
        <v>0</v>
      </c>
      <c r="N12" s="93"/>
      <c r="O12" s="93">
        <v>3</v>
      </c>
      <c r="P12" s="93"/>
      <c r="Q12" s="93">
        <v>6</v>
      </c>
      <c r="R12" s="93"/>
      <c r="S12" s="93">
        <v>5</v>
      </c>
      <c r="T12" s="93"/>
      <c r="U12" s="93">
        <v>1</v>
      </c>
      <c r="V12" s="93"/>
      <c r="W12" s="93">
        <v>1</v>
      </c>
      <c r="X12" s="93"/>
      <c r="Y12" s="90">
        <f t="shared" si="1"/>
        <v>7</v>
      </c>
      <c r="Z12" s="90"/>
      <c r="AA12" s="90">
        <f t="shared" si="0"/>
        <v>11</v>
      </c>
      <c r="AB12" s="90"/>
      <c r="AC12" s="47"/>
      <c r="AD12" s="95">
        <f>SUM(Y18:AB18)</f>
        <v>29</v>
      </c>
      <c r="AE12" s="95"/>
      <c r="AF12" s="48" t="s">
        <v>0</v>
      </c>
    </row>
    <row r="13" spans="1:34" s="41" customFormat="1" ht="13.5" customHeight="1" x14ac:dyDescent="0.15">
      <c r="A13" s="121"/>
      <c r="B13" s="121"/>
      <c r="C13" s="108" t="s">
        <v>58</v>
      </c>
      <c r="D13" s="108"/>
      <c r="E13" s="108"/>
      <c r="F13" s="108"/>
      <c r="G13" s="108" t="s">
        <v>1</v>
      </c>
      <c r="H13" s="108"/>
      <c r="I13" s="90">
        <v>1</v>
      </c>
      <c r="J13" s="90"/>
      <c r="K13" s="90">
        <v>0</v>
      </c>
      <c r="L13" s="90"/>
      <c r="M13" s="93">
        <v>0</v>
      </c>
      <c r="N13" s="93"/>
      <c r="O13" s="93">
        <v>0</v>
      </c>
      <c r="P13" s="93"/>
      <c r="Q13" s="93">
        <v>0</v>
      </c>
      <c r="R13" s="93"/>
      <c r="S13" s="93">
        <v>0</v>
      </c>
      <c r="T13" s="93"/>
      <c r="U13" s="93">
        <v>0</v>
      </c>
      <c r="V13" s="93"/>
      <c r="W13" s="93">
        <v>0</v>
      </c>
      <c r="X13" s="93"/>
      <c r="Y13" s="90">
        <f t="shared" si="1"/>
        <v>1</v>
      </c>
      <c r="Z13" s="90"/>
      <c r="AA13" s="90">
        <f t="shared" si="0"/>
        <v>0</v>
      </c>
      <c r="AB13" s="90"/>
      <c r="AC13" s="47"/>
      <c r="AD13" s="47"/>
      <c r="AE13" s="47"/>
      <c r="AF13" s="48"/>
    </row>
    <row r="14" spans="1:34" s="41" customFormat="1" ht="13.5" customHeight="1" x14ac:dyDescent="0.15">
      <c r="A14" s="121"/>
      <c r="B14" s="121"/>
      <c r="C14" s="108"/>
      <c r="D14" s="108"/>
      <c r="E14" s="108"/>
      <c r="F14" s="108"/>
      <c r="G14" s="108" t="s">
        <v>55</v>
      </c>
      <c r="H14" s="108"/>
      <c r="I14" s="93">
        <v>5</v>
      </c>
      <c r="J14" s="93"/>
      <c r="K14" s="93">
        <v>0</v>
      </c>
      <c r="L14" s="93"/>
      <c r="M14" s="93">
        <v>0</v>
      </c>
      <c r="N14" s="93"/>
      <c r="O14" s="93">
        <v>0</v>
      </c>
      <c r="P14" s="93"/>
      <c r="Q14" s="93">
        <v>0</v>
      </c>
      <c r="R14" s="93"/>
      <c r="S14" s="93">
        <v>0</v>
      </c>
      <c r="T14" s="93"/>
      <c r="U14" s="93">
        <v>0</v>
      </c>
      <c r="V14" s="93"/>
      <c r="W14" s="93">
        <v>0</v>
      </c>
      <c r="X14" s="93"/>
      <c r="Y14" s="90">
        <f t="shared" si="1"/>
        <v>5</v>
      </c>
      <c r="Z14" s="90"/>
      <c r="AA14" s="90">
        <f t="shared" si="0"/>
        <v>0</v>
      </c>
      <c r="AB14" s="90"/>
      <c r="AC14" s="122" t="s">
        <v>59</v>
      </c>
      <c r="AD14" s="123"/>
      <c r="AE14" s="47"/>
      <c r="AF14" s="48"/>
    </row>
    <row r="15" spans="1:34" s="41" customFormat="1" ht="13.5" customHeight="1" x14ac:dyDescent="0.15">
      <c r="A15" s="121"/>
      <c r="B15" s="121"/>
      <c r="C15" s="108"/>
      <c r="D15" s="108"/>
      <c r="E15" s="108"/>
      <c r="F15" s="108"/>
      <c r="G15" s="108" t="s">
        <v>56</v>
      </c>
      <c r="H15" s="108"/>
      <c r="I15" s="90">
        <v>0</v>
      </c>
      <c r="J15" s="90"/>
      <c r="K15" s="90">
        <v>0</v>
      </c>
      <c r="L15" s="90"/>
      <c r="M15" s="93">
        <v>0</v>
      </c>
      <c r="N15" s="93"/>
      <c r="O15" s="93">
        <v>0</v>
      </c>
      <c r="P15" s="93"/>
      <c r="Q15" s="93">
        <v>0</v>
      </c>
      <c r="R15" s="93"/>
      <c r="S15" s="93">
        <v>0</v>
      </c>
      <c r="T15" s="93"/>
      <c r="U15" s="93">
        <v>0</v>
      </c>
      <c r="V15" s="93"/>
      <c r="W15" s="93">
        <v>0</v>
      </c>
      <c r="X15" s="93"/>
      <c r="Y15" s="90">
        <f t="shared" si="1"/>
        <v>0</v>
      </c>
      <c r="Z15" s="90"/>
      <c r="AA15" s="90">
        <f t="shared" si="0"/>
        <v>0</v>
      </c>
      <c r="AB15" s="90"/>
      <c r="AC15" s="47"/>
      <c r="AD15" s="95">
        <f>Y17+AA17</f>
        <v>186</v>
      </c>
      <c r="AE15" s="95"/>
      <c r="AF15" s="48" t="s">
        <v>0</v>
      </c>
    </row>
    <row r="16" spans="1:34" s="41" customFormat="1" ht="13.5" customHeight="1" x14ac:dyDescent="0.15">
      <c r="A16" s="121"/>
      <c r="B16" s="121"/>
      <c r="C16" s="108" t="s">
        <v>45</v>
      </c>
      <c r="D16" s="108"/>
      <c r="E16" s="108"/>
      <c r="F16" s="108"/>
      <c r="G16" s="108" t="s">
        <v>1</v>
      </c>
      <c r="H16" s="108"/>
      <c r="I16" s="90">
        <f>SUM(I7+I10+I13)</f>
        <v>10</v>
      </c>
      <c r="J16" s="90"/>
      <c r="K16" s="90">
        <f>SUM(K7+K10+K13)</f>
        <v>20</v>
      </c>
      <c r="L16" s="90"/>
      <c r="M16" s="90">
        <f>SUM(M7+M10+M13)</f>
        <v>0</v>
      </c>
      <c r="N16" s="90"/>
      <c r="O16" s="90">
        <f>SUM(O7+O10+O13)</f>
        <v>0</v>
      </c>
      <c r="P16" s="90"/>
      <c r="Q16" s="90">
        <f>SUM(Q7+Q10+Q13)</f>
        <v>0</v>
      </c>
      <c r="R16" s="90"/>
      <c r="S16" s="90">
        <f>SUM(S7+S10+S13)</f>
        <v>0</v>
      </c>
      <c r="T16" s="90"/>
      <c r="U16" s="90">
        <f>SUM(U7+U10+U13)</f>
        <v>0</v>
      </c>
      <c r="V16" s="90"/>
      <c r="W16" s="90">
        <f>SUM(W7+W10+W13)</f>
        <v>0</v>
      </c>
      <c r="X16" s="90"/>
      <c r="Y16" s="90">
        <f>SUM(Y7+Y10+Y13)</f>
        <v>10</v>
      </c>
      <c r="Z16" s="90"/>
      <c r="AA16" s="90">
        <f>SUM(AA7+AA10+AA13)</f>
        <v>20</v>
      </c>
      <c r="AB16" s="90"/>
      <c r="AC16" s="47"/>
      <c r="AD16" s="47"/>
      <c r="AE16" s="47"/>
      <c r="AF16" s="48"/>
    </row>
    <row r="17" spans="1:32" s="41" customFormat="1" ht="13.5" customHeight="1" x14ac:dyDescent="0.15">
      <c r="A17" s="121"/>
      <c r="B17" s="121"/>
      <c r="C17" s="108"/>
      <c r="D17" s="108"/>
      <c r="E17" s="108"/>
      <c r="F17" s="108"/>
      <c r="G17" s="108" t="s">
        <v>55</v>
      </c>
      <c r="H17" s="108"/>
      <c r="I17" s="90">
        <f>SUM(I8+I11+I14)</f>
        <v>28</v>
      </c>
      <c r="J17" s="90"/>
      <c r="K17" s="90">
        <f>SUM(K8+K11+K14)</f>
        <v>23</v>
      </c>
      <c r="L17" s="90"/>
      <c r="M17" s="90">
        <f>M8+M11+M14</f>
        <v>10</v>
      </c>
      <c r="N17" s="90"/>
      <c r="O17" s="90">
        <f>SUM(O8+O11+O14)</f>
        <v>33</v>
      </c>
      <c r="P17" s="90"/>
      <c r="Q17" s="90">
        <f>Q8+Q11+Q14</f>
        <v>23</v>
      </c>
      <c r="R17" s="90"/>
      <c r="S17" s="90">
        <f>SUM(S8+S11+S14)</f>
        <v>35</v>
      </c>
      <c r="T17" s="90"/>
      <c r="U17" s="90">
        <f>SUM(U8+U11+U14)</f>
        <v>21</v>
      </c>
      <c r="V17" s="90"/>
      <c r="W17" s="90">
        <f>SUM(W8+W11+W14)</f>
        <v>13</v>
      </c>
      <c r="X17" s="90"/>
      <c r="Y17" s="90">
        <f>SUM(Y8+Y11+Y14)</f>
        <v>82</v>
      </c>
      <c r="Z17" s="90"/>
      <c r="AA17" s="90">
        <f>SUM(AA8+AA11+AA14)</f>
        <v>104</v>
      </c>
      <c r="AB17" s="90"/>
      <c r="AC17" s="47"/>
      <c r="AD17" s="47"/>
      <c r="AE17" s="47"/>
      <c r="AF17" s="48"/>
    </row>
    <row r="18" spans="1:32" s="41" customFormat="1" ht="13.5" customHeight="1" x14ac:dyDescent="0.15">
      <c r="A18" s="121"/>
      <c r="B18" s="121"/>
      <c r="C18" s="108"/>
      <c r="D18" s="108"/>
      <c r="E18" s="108"/>
      <c r="F18" s="108"/>
      <c r="G18" s="108" t="s">
        <v>56</v>
      </c>
      <c r="H18" s="108"/>
      <c r="I18" s="90">
        <f>SUM(I9+I12+I15)</f>
        <v>2</v>
      </c>
      <c r="J18" s="90"/>
      <c r="K18" s="90">
        <f>SUM(K9+K12+K15)</f>
        <v>7</v>
      </c>
      <c r="L18" s="90"/>
      <c r="M18" s="90">
        <f>SUM(M9+M12+M15)</f>
        <v>2</v>
      </c>
      <c r="N18" s="90"/>
      <c r="O18" s="90">
        <f>SUM(O9+O12+O15)</f>
        <v>3</v>
      </c>
      <c r="P18" s="90"/>
      <c r="Q18" s="90">
        <f>SUM(Q9+Q12+Q15)</f>
        <v>6</v>
      </c>
      <c r="R18" s="90"/>
      <c r="S18" s="90">
        <f>SUM(S9+S12+S15)</f>
        <v>5</v>
      </c>
      <c r="T18" s="90"/>
      <c r="U18" s="90">
        <f>U9+U12+U15</f>
        <v>3</v>
      </c>
      <c r="V18" s="90"/>
      <c r="W18" s="90">
        <f>SUM(W9+W12+W15)</f>
        <v>1</v>
      </c>
      <c r="X18" s="90"/>
      <c r="Y18" s="90">
        <f>I18+M18+Q18+U18</f>
        <v>13</v>
      </c>
      <c r="Z18" s="90"/>
      <c r="AA18" s="90">
        <f>SUM(AA9+AA12+AA15)</f>
        <v>16</v>
      </c>
      <c r="AB18" s="90"/>
      <c r="AC18" s="49"/>
      <c r="AD18" s="49"/>
      <c r="AE18" s="49"/>
      <c r="AF18" s="50"/>
    </row>
    <row r="19" spans="1:32" s="51" customFormat="1" ht="13.5" customHeight="1" x14ac:dyDescent="0.15">
      <c r="A19" s="95"/>
      <c r="B19" s="95"/>
      <c r="C19" s="95" t="s">
        <v>65</v>
      </c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</row>
    <row r="20" spans="1:32" s="51" customFormat="1" ht="13.5" customHeight="1" x14ac:dyDescent="0.15">
      <c r="A20" s="95"/>
      <c r="B20" s="95"/>
      <c r="C20" s="90" t="s">
        <v>60</v>
      </c>
      <c r="D20" s="90"/>
      <c r="E20" s="90"/>
      <c r="F20" s="90"/>
      <c r="G20" s="90"/>
      <c r="H20" s="108" t="s">
        <v>61</v>
      </c>
      <c r="I20" s="108"/>
      <c r="J20" s="108"/>
      <c r="K20" s="108" t="s">
        <v>62</v>
      </c>
      <c r="L20" s="108"/>
      <c r="M20" s="108"/>
      <c r="N20" s="109" t="s">
        <v>66</v>
      </c>
      <c r="O20" s="110"/>
      <c r="P20" s="110"/>
      <c r="Q20" s="111"/>
      <c r="R20" s="109" t="s">
        <v>147</v>
      </c>
      <c r="S20" s="110"/>
      <c r="T20" s="110"/>
      <c r="U20" s="111"/>
      <c r="V20" s="98" t="s">
        <v>67</v>
      </c>
      <c r="W20" s="98"/>
      <c r="X20" s="98"/>
      <c r="Y20" s="98"/>
      <c r="Z20" s="98"/>
      <c r="AA20" s="98"/>
      <c r="AB20" s="82"/>
      <c r="AC20" s="82"/>
      <c r="AD20" s="82"/>
      <c r="AE20" s="82"/>
      <c r="AF20" s="82"/>
    </row>
    <row r="21" spans="1:32" s="51" customFormat="1" ht="13.5" customHeight="1" x14ac:dyDescent="0.15">
      <c r="A21" s="95"/>
      <c r="B21" s="95"/>
      <c r="C21" s="90"/>
      <c r="D21" s="90"/>
      <c r="E21" s="90"/>
      <c r="F21" s="90"/>
      <c r="G21" s="90"/>
      <c r="H21" s="108"/>
      <c r="I21" s="108"/>
      <c r="J21" s="108"/>
      <c r="K21" s="108"/>
      <c r="L21" s="108"/>
      <c r="M21" s="108"/>
      <c r="N21" s="108" t="s">
        <v>68</v>
      </c>
      <c r="O21" s="108"/>
      <c r="P21" s="108" t="s">
        <v>145</v>
      </c>
      <c r="Q21" s="108"/>
      <c r="R21" s="108" t="s">
        <v>146</v>
      </c>
      <c r="S21" s="108"/>
      <c r="T21" s="90" t="s">
        <v>64</v>
      </c>
      <c r="U21" s="90"/>
      <c r="V21" s="98"/>
      <c r="W21" s="98"/>
      <c r="X21" s="98"/>
      <c r="Y21" s="98"/>
      <c r="Z21" s="98"/>
      <c r="AA21" s="98"/>
      <c r="AB21" s="82"/>
      <c r="AC21" s="82"/>
      <c r="AD21" s="82"/>
      <c r="AE21" s="82"/>
      <c r="AF21" s="82"/>
    </row>
    <row r="22" spans="1:32" s="51" customFormat="1" ht="13.5" customHeight="1" x14ac:dyDescent="0.15">
      <c r="A22" s="95"/>
      <c r="B22" s="95"/>
      <c r="C22" s="74">
        <v>1</v>
      </c>
      <c r="D22" s="90" t="s">
        <v>160</v>
      </c>
      <c r="E22" s="90" t="s">
        <v>160</v>
      </c>
      <c r="F22" s="90" t="s">
        <v>160</v>
      </c>
      <c r="G22" s="90" t="s">
        <v>160</v>
      </c>
      <c r="H22" s="108" t="s">
        <v>134</v>
      </c>
      <c r="I22" s="108" t="s">
        <v>134</v>
      </c>
      <c r="J22" s="108" t="s">
        <v>134</v>
      </c>
      <c r="K22" s="108" t="s">
        <v>181</v>
      </c>
      <c r="L22" s="108" t="s">
        <v>181</v>
      </c>
      <c r="M22" s="108" t="s">
        <v>181</v>
      </c>
      <c r="N22" s="91">
        <v>45658</v>
      </c>
      <c r="O22" s="90">
        <v>45658</v>
      </c>
      <c r="P22" s="91">
        <v>45667</v>
      </c>
      <c r="Q22" s="90">
        <v>45667</v>
      </c>
      <c r="R22" s="91"/>
      <c r="S22" s="90"/>
      <c r="T22" s="90"/>
      <c r="U22" s="90"/>
      <c r="V22" s="108"/>
      <c r="W22" s="108"/>
      <c r="X22" s="108"/>
      <c r="Y22" s="108"/>
      <c r="Z22" s="108"/>
      <c r="AA22" s="108"/>
      <c r="AB22" s="82"/>
      <c r="AC22" s="82"/>
      <c r="AD22" s="82"/>
      <c r="AE22" s="82"/>
      <c r="AF22" s="82"/>
    </row>
    <row r="23" spans="1:32" s="51" customFormat="1" ht="13.5" customHeight="1" x14ac:dyDescent="0.15">
      <c r="A23" s="95"/>
      <c r="B23" s="95"/>
      <c r="C23" s="74">
        <v>2</v>
      </c>
      <c r="D23" s="90" t="s">
        <v>161</v>
      </c>
      <c r="E23" s="90" t="s">
        <v>161</v>
      </c>
      <c r="F23" s="90" t="s">
        <v>161</v>
      </c>
      <c r="G23" s="90" t="s">
        <v>161</v>
      </c>
      <c r="H23" s="108" t="s">
        <v>134</v>
      </c>
      <c r="I23" s="108" t="s">
        <v>134</v>
      </c>
      <c r="J23" s="108" t="s">
        <v>134</v>
      </c>
      <c r="K23" s="108" t="s">
        <v>181</v>
      </c>
      <c r="L23" s="108" t="s">
        <v>181</v>
      </c>
      <c r="M23" s="108" t="s">
        <v>181</v>
      </c>
      <c r="N23" s="91">
        <v>45658</v>
      </c>
      <c r="O23" s="90">
        <v>45658</v>
      </c>
      <c r="P23" s="91">
        <v>45663</v>
      </c>
      <c r="Q23" s="90">
        <v>45663</v>
      </c>
      <c r="R23" s="91"/>
      <c r="S23" s="90"/>
      <c r="T23" s="90"/>
      <c r="U23" s="90"/>
      <c r="V23" s="108"/>
      <c r="W23" s="108"/>
      <c r="X23" s="108"/>
      <c r="Y23" s="108"/>
      <c r="Z23" s="108"/>
      <c r="AA23" s="108"/>
      <c r="AB23" s="82"/>
      <c r="AC23" s="82"/>
      <c r="AD23" s="82"/>
      <c r="AE23" s="82"/>
      <c r="AF23" s="82"/>
    </row>
    <row r="24" spans="1:32" s="51" customFormat="1" ht="13.5" customHeight="1" x14ac:dyDescent="0.15">
      <c r="A24" s="95"/>
      <c r="B24" s="95"/>
      <c r="C24" s="74">
        <v>3</v>
      </c>
      <c r="D24" s="90" t="s">
        <v>162</v>
      </c>
      <c r="E24" s="90" t="s">
        <v>162</v>
      </c>
      <c r="F24" s="90" t="s">
        <v>162</v>
      </c>
      <c r="G24" s="90" t="s">
        <v>162</v>
      </c>
      <c r="H24" s="108" t="s">
        <v>134</v>
      </c>
      <c r="I24" s="108" t="s">
        <v>134</v>
      </c>
      <c r="J24" s="108" t="s">
        <v>134</v>
      </c>
      <c r="K24" s="108" t="s">
        <v>182</v>
      </c>
      <c r="L24" s="108" t="s">
        <v>182</v>
      </c>
      <c r="M24" s="108" t="s">
        <v>182</v>
      </c>
      <c r="N24" s="91">
        <v>45659</v>
      </c>
      <c r="O24" s="90">
        <v>45659</v>
      </c>
      <c r="P24" s="91">
        <v>45663</v>
      </c>
      <c r="Q24" s="90">
        <v>45663</v>
      </c>
      <c r="R24" s="91"/>
      <c r="S24" s="90"/>
      <c r="T24" s="90"/>
      <c r="U24" s="90"/>
      <c r="V24" s="108"/>
      <c r="W24" s="108"/>
      <c r="X24" s="108"/>
      <c r="Y24" s="108"/>
      <c r="Z24" s="108"/>
      <c r="AA24" s="108"/>
      <c r="AB24" s="82"/>
      <c r="AC24" s="82"/>
      <c r="AD24" s="82"/>
      <c r="AE24" s="82"/>
      <c r="AF24" s="82"/>
    </row>
    <row r="25" spans="1:32" s="51" customFormat="1" ht="13.5" customHeight="1" x14ac:dyDescent="0.15">
      <c r="A25" s="95"/>
      <c r="B25" s="95"/>
      <c r="C25" s="74">
        <v>4</v>
      </c>
      <c r="D25" s="90" t="s">
        <v>163</v>
      </c>
      <c r="E25" s="90" t="s">
        <v>163</v>
      </c>
      <c r="F25" s="90" t="s">
        <v>163</v>
      </c>
      <c r="G25" s="90" t="s">
        <v>163</v>
      </c>
      <c r="H25" s="108" t="s">
        <v>149</v>
      </c>
      <c r="I25" s="108" t="s">
        <v>149</v>
      </c>
      <c r="J25" s="108" t="s">
        <v>149</v>
      </c>
      <c r="K25" s="108" t="s">
        <v>183</v>
      </c>
      <c r="L25" s="108" t="s">
        <v>183</v>
      </c>
      <c r="M25" s="108" t="s">
        <v>183</v>
      </c>
      <c r="N25" s="91">
        <v>45666</v>
      </c>
      <c r="O25" s="90">
        <v>45666</v>
      </c>
      <c r="P25" s="91">
        <v>45671</v>
      </c>
      <c r="Q25" s="90">
        <v>45671</v>
      </c>
      <c r="R25" s="91"/>
      <c r="S25" s="90"/>
      <c r="T25" s="90"/>
      <c r="U25" s="118"/>
      <c r="V25" s="108"/>
      <c r="W25" s="108"/>
      <c r="X25" s="108"/>
      <c r="Y25" s="108"/>
      <c r="Z25" s="108"/>
      <c r="AA25" s="108"/>
      <c r="AB25" s="82"/>
      <c r="AC25" s="82"/>
      <c r="AD25" s="82"/>
      <c r="AE25" s="82"/>
      <c r="AF25" s="82"/>
    </row>
    <row r="26" spans="1:32" s="51" customFormat="1" ht="13.5" customHeight="1" x14ac:dyDescent="0.15">
      <c r="A26" s="95"/>
      <c r="B26" s="95"/>
      <c r="C26" s="74">
        <v>5</v>
      </c>
      <c r="D26" s="90" t="s">
        <v>164</v>
      </c>
      <c r="E26" s="90" t="s">
        <v>164</v>
      </c>
      <c r="F26" s="90" t="s">
        <v>164</v>
      </c>
      <c r="G26" s="90" t="s">
        <v>164</v>
      </c>
      <c r="H26" s="108" t="s">
        <v>180</v>
      </c>
      <c r="I26" s="108" t="s">
        <v>180</v>
      </c>
      <c r="J26" s="108" t="s">
        <v>180</v>
      </c>
      <c r="K26" s="108" t="s">
        <v>141</v>
      </c>
      <c r="L26" s="108" t="s">
        <v>141</v>
      </c>
      <c r="M26" s="108" t="s">
        <v>141</v>
      </c>
      <c r="N26" s="91">
        <v>45666</v>
      </c>
      <c r="O26" s="90">
        <v>45666</v>
      </c>
      <c r="P26" s="91">
        <v>45677</v>
      </c>
      <c r="Q26" s="90">
        <v>45677</v>
      </c>
      <c r="R26" s="91"/>
      <c r="S26" s="90"/>
      <c r="T26" s="90"/>
      <c r="U26" s="118"/>
      <c r="V26" s="108"/>
      <c r="W26" s="108"/>
      <c r="X26" s="108"/>
      <c r="Y26" s="108"/>
      <c r="Z26" s="108"/>
      <c r="AA26" s="108"/>
      <c r="AB26" s="82"/>
      <c r="AC26" s="82"/>
      <c r="AD26" s="82"/>
      <c r="AE26" s="82"/>
      <c r="AF26" s="82"/>
    </row>
    <row r="27" spans="1:32" s="51" customFormat="1" ht="13.5" customHeight="1" x14ac:dyDescent="0.15">
      <c r="A27" s="95"/>
      <c r="B27" s="95"/>
      <c r="C27" s="74">
        <v>6</v>
      </c>
      <c r="D27" s="90" t="s">
        <v>165</v>
      </c>
      <c r="E27" s="90" t="s">
        <v>165</v>
      </c>
      <c r="F27" s="90" t="s">
        <v>165</v>
      </c>
      <c r="G27" s="90" t="s">
        <v>165</v>
      </c>
      <c r="H27" s="108" t="s">
        <v>139</v>
      </c>
      <c r="I27" s="108" t="s">
        <v>139</v>
      </c>
      <c r="J27" s="108" t="s">
        <v>139</v>
      </c>
      <c r="K27" s="108" t="s">
        <v>181</v>
      </c>
      <c r="L27" s="108" t="s">
        <v>181</v>
      </c>
      <c r="M27" s="108" t="s">
        <v>181</v>
      </c>
      <c r="N27" s="91">
        <v>45668</v>
      </c>
      <c r="O27" s="90">
        <v>45668</v>
      </c>
      <c r="P27" s="91">
        <v>45678</v>
      </c>
      <c r="Q27" s="90">
        <v>45678</v>
      </c>
      <c r="R27" s="91"/>
      <c r="S27" s="90"/>
      <c r="T27" s="90"/>
      <c r="U27" s="118"/>
      <c r="V27" s="108"/>
      <c r="W27" s="108"/>
      <c r="X27" s="108"/>
      <c r="Y27" s="108"/>
      <c r="Z27" s="108"/>
      <c r="AA27" s="108"/>
      <c r="AB27" s="82"/>
      <c r="AC27" s="82"/>
      <c r="AD27" s="82"/>
      <c r="AE27" s="82"/>
      <c r="AF27" s="82"/>
    </row>
    <row r="28" spans="1:32" s="51" customFormat="1" ht="13.5" customHeight="1" x14ac:dyDescent="0.15">
      <c r="A28" s="95"/>
      <c r="B28" s="95"/>
      <c r="C28" s="74">
        <v>7</v>
      </c>
      <c r="D28" s="90" t="s">
        <v>252</v>
      </c>
      <c r="E28" s="90" t="s">
        <v>166</v>
      </c>
      <c r="F28" s="90" t="s">
        <v>166</v>
      </c>
      <c r="G28" s="90" t="s">
        <v>166</v>
      </c>
      <c r="H28" s="108" t="s">
        <v>139</v>
      </c>
      <c r="I28" s="108" t="s">
        <v>139</v>
      </c>
      <c r="J28" s="108" t="s">
        <v>139</v>
      </c>
      <c r="K28" s="108" t="s">
        <v>181</v>
      </c>
      <c r="L28" s="108" t="s">
        <v>181</v>
      </c>
      <c r="M28" s="108" t="s">
        <v>181</v>
      </c>
      <c r="N28" s="91">
        <v>45668</v>
      </c>
      <c r="O28" s="90">
        <v>45668</v>
      </c>
      <c r="P28" s="91">
        <v>45671</v>
      </c>
      <c r="Q28" s="90">
        <v>45671</v>
      </c>
      <c r="R28" s="91"/>
      <c r="S28" s="90"/>
      <c r="T28" s="90"/>
      <c r="U28" s="118"/>
      <c r="V28" s="108"/>
      <c r="W28" s="108"/>
      <c r="X28" s="108"/>
      <c r="Y28" s="108"/>
      <c r="Z28" s="108"/>
      <c r="AA28" s="108"/>
      <c r="AB28" s="82"/>
      <c r="AC28" s="82"/>
      <c r="AD28" s="82"/>
      <c r="AE28" s="82"/>
      <c r="AF28" s="82"/>
    </row>
    <row r="29" spans="1:32" s="51" customFormat="1" ht="13.5" customHeight="1" x14ac:dyDescent="0.15">
      <c r="A29" s="95"/>
      <c r="B29" s="95"/>
      <c r="C29" s="74">
        <v>8</v>
      </c>
      <c r="D29" s="90" t="s">
        <v>168</v>
      </c>
      <c r="E29" s="90" t="s">
        <v>168</v>
      </c>
      <c r="F29" s="90" t="s">
        <v>168</v>
      </c>
      <c r="G29" s="90" t="s">
        <v>168</v>
      </c>
      <c r="H29" s="108" t="s">
        <v>148</v>
      </c>
      <c r="I29" s="108" t="s">
        <v>148</v>
      </c>
      <c r="J29" s="108" t="s">
        <v>148</v>
      </c>
      <c r="K29" s="108" t="s">
        <v>185</v>
      </c>
      <c r="L29" s="108" t="s">
        <v>185</v>
      </c>
      <c r="M29" s="108" t="s">
        <v>185</v>
      </c>
      <c r="N29" s="91">
        <v>45673</v>
      </c>
      <c r="O29" s="90">
        <v>45673</v>
      </c>
      <c r="P29" s="91">
        <v>45684</v>
      </c>
      <c r="Q29" s="90">
        <v>45684</v>
      </c>
      <c r="R29" s="91"/>
      <c r="S29" s="90"/>
      <c r="T29" s="90"/>
      <c r="U29" s="118"/>
      <c r="V29" s="108"/>
      <c r="W29" s="108"/>
      <c r="X29" s="108"/>
      <c r="Y29" s="108"/>
      <c r="Z29" s="108"/>
      <c r="AA29" s="108"/>
      <c r="AB29" s="82"/>
      <c r="AC29" s="82"/>
      <c r="AD29" s="82"/>
      <c r="AE29" s="82"/>
      <c r="AF29" s="82"/>
    </row>
    <row r="30" spans="1:32" s="51" customFormat="1" ht="13.5" customHeight="1" x14ac:dyDescent="0.15">
      <c r="A30" s="95"/>
      <c r="B30" s="95"/>
      <c r="C30" s="74">
        <v>9</v>
      </c>
      <c r="D30" s="90" t="s">
        <v>169</v>
      </c>
      <c r="E30" s="90" t="s">
        <v>169</v>
      </c>
      <c r="F30" s="90" t="s">
        <v>169</v>
      </c>
      <c r="G30" s="90" t="s">
        <v>169</v>
      </c>
      <c r="H30" s="108" t="s">
        <v>134</v>
      </c>
      <c r="I30" s="108" t="s">
        <v>134</v>
      </c>
      <c r="J30" s="108" t="s">
        <v>134</v>
      </c>
      <c r="K30" s="108" t="s">
        <v>135</v>
      </c>
      <c r="L30" s="108" t="s">
        <v>135</v>
      </c>
      <c r="M30" s="108" t="s">
        <v>135</v>
      </c>
      <c r="N30" s="91">
        <v>45673</v>
      </c>
      <c r="O30" s="90">
        <v>45673</v>
      </c>
      <c r="P30" s="91">
        <v>45684</v>
      </c>
      <c r="Q30" s="90">
        <v>45684</v>
      </c>
      <c r="R30" s="91"/>
      <c r="S30" s="90"/>
      <c r="T30" s="90"/>
      <c r="U30" s="118"/>
      <c r="V30" s="108"/>
      <c r="W30" s="108"/>
      <c r="X30" s="108"/>
      <c r="Y30" s="108"/>
      <c r="Z30" s="108"/>
      <c r="AA30" s="108"/>
      <c r="AB30" s="82"/>
      <c r="AC30" s="82"/>
      <c r="AD30" s="82"/>
      <c r="AE30" s="82"/>
      <c r="AF30" s="82"/>
    </row>
    <row r="31" spans="1:32" s="51" customFormat="1" ht="13.5" customHeight="1" x14ac:dyDescent="0.15">
      <c r="A31" s="95"/>
      <c r="B31" s="95"/>
      <c r="C31" s="74">
        <v>10</v>
      </c>
      <c r="D31" s="90" t="s">
        <v>170</v>
      </c>
      <c r="E31" s="90" t="s">
        <v>170</v>
      </c>
      <c r="F31" s="90" t="s">
        <v>170</v>
      </c>
      <c r="G31" s="90" t="s">
        <v>170</v>
      </c>
      <c r="H31" s="108" t="s">
        <v>139</v>
      </c>
      <c r="I31" s="108" t="s">
        <v>139</v>
      </c>
      <c r="J31" s="108" t="s">
        <v>139</v>
      </c>
      <c r="K31" s="108" t="s">
        <v>184</v>
      </c>
      <c r="L31" s="108" t="s">
        <v>184</v>
      </c>
      <c r="M31" s="108" t="s">
        <v>184</v>
      </c>
      <c r="N31" s="91">
        <v>45676</v>
      </c>
      <c r="O31" s="90">
        <v>45676</v>
      </c>
      <c r="P31" s="91">
        <v>45684</v>
      </c>
      <c r="Q31" s="90">
        <v>45684</v>
      </c>
      <c r="R31" s="119"/>
      <c r="S31" s="120"/>
      <c r="T31" s="90"/>
      <c r="U31" s="118"/>
      <c r="V31" s="108"/>
      <c r="W31" s="108"/>
      <c r="X31" s="108"/>
      <c r="Y31" s="108"/>
      <c r="Z31" s="108"/>
      <c r="AA31" s="108"/>
      <c r="AB31" s="82"/>
      <c r="AC31" s="82"/>
      <c r="AD31" s="82"/>
      <c r="AE31" s="82"/>
      <c r="AF31" s="82"/>
    </row>
    <row r="32" spans="1:32" s="51" customFormat="1" ht="13.5" customHeight="1" x14ac:dyDescent="0.15">
      <c r="A32" s="95"/>
      <c r="B32" s="95"/>
      <c r="C32" s="74">
        <v>11</v>
      </c>
      <c r="D32" s="90" t="s">
        <v>171</v>
      </c>
      <c r="E32" s="90" t="s">
        <v>171</v>
      </c>
      <c r="F32" s="90" t="s">
        <v>171</v>
      </c>
      <c r="G32" s="90" t="s">
        <v>171</v>
      </c>
      <c r="H32" s="108" t="s">
        <v>139</v>
      </c>
      <c r="I32" s="108" t="s">
        <v>139</v>
      </c>
      <c r="J32" s="108" t="s">
        <v>139</v>
      </c>
      <c r="K32" s="108" t="s">
        <v>186</v>
      </c>
      <c r="L32" s="108" t="s">
        <v>186</v>
      </c>
      <c r="M32" s="108" t="s">
        <v>186</v>
      </c>
      <c r="N32" s="91">
        <v>45679</v>
      </c>
      <c r="O32" s="90">
        <v>45679</v>
      </c>
      <c r="P32" s="91">
        <v>45687</v>
      </c>
      <c r="Q32" s="90">
        <v>45687</v>
      </c>
      <c r="R32" s="91"/>
      <c r="S32" s="90"/>
      <c r="T32" s="90"/>
      <c r="U32" s="118"/>
      <c r="V32" s="108"/>
      <c r="W32" s="108"/>
      <c r="X32" s="108"/>
      <c r="Y32" s="108"/>
      <c r="Z32" s="108"/>
      <c r="AA32" s="108"/>
      <c r="AB32" s="82"/>
      <c r="AC32" s="82"/>
      <c r="AD32" s="82"/>
      <c r="AE32" s="82"/>
      <c r="AF32" s="82"/>
    </row>
    <row r="33" spans="1:35" s="51" customFormat="1" ht="13.5" customHeight="1" x14ac:dyDescent="0.15">
      <c r="A33" s="95"/>
      <c r="B33" s="95"/>
      <c r="C33" s="74">
        <v>12</v>
      </c>
      <c r="D33" s="90" t="s">
        <v>172</v>
      </c>
      <c r="E33" s="90" t="s">
        <v>172</v>
      </c>
      <c r="F33" s="90" t="s">
        <v>172</v>
      </c>
      <c r="G33" s="90" t="s">
        <v>172</v>
      </c>
      <c r="H33" s="108" t="s">
        <v>139</v>
      </c>
      <c r="I33" s="108" t="s">
        <v>139</v>
      </c>
      <c r="J33" s="108" t="s">
        <v>139</v>
      </c>
      <c r="K33" s="108" t="s">
        <v>184</v>
      </c>
      <c r="L33" s="108" t="s">
        <v>184</v>
      </c>
      <c r="M33" s="108" t="s">
        <v>184</v>
      </c>
      <c r="N33" s="91">
        <v>45679</v>
      </c>
      <c r="O33" s="90">
        <v>45679</v>
      </c>
      <c r="P33" s="91">
        <v>45684</v>
      </c>
      <c r="Q33" s="90">
        <v>45684</v>
      </c>
      <c r="R33" s="91"/>
      <c r="S33" s="90"/>
      <c r="T33" s="90"/>
      <c r="U33" s="118"/>
      <c r="V33" s="108"/>
      <c r="W33" s="108"/>
      <c r="X33" s="108"/>
      <c r="Y33" s="108"/>
      <c r="Z33" s="108"/>
      <c r="AA33" s="108"/>
      <c r="AB33" s="82"/>
      <c r="AC33" s="82"/>
      <c r="AD33" s="82"/>
      <c r="AE33" s="82"/>
      <c r="AF33" s="82"/>
    </row>
    <row r="34" spans="1:35" s="51" customFormat="1" ht="13.5" customHeight="1" x14ac:dyDescent="0.15">
      <c r="A34" s="95"/>
      <c r="B34" s="95"/>
      <c r="C34" s="74">
        <v>13</v>
      </c>
      <c r="D34" s="90" t="s">
        <v>173</v>
      </c>
      <c r="E34" s="90" t="s">
        <v>173</v>
      </c>
      <c r="F34" s="90" t="s">
        <v>173</v>
      </c>
      <c r="G34" s="90" t="s">
        <v>173</v>
      </c>
      <c r="H34" s="108"/>
      <c r="I34" s="108"/>
      <c r="J34" s="108"/>
      <c r="K34" s="108" t="s">
        <v>184</v>
      </c>
      <c r="L34" s="108" t="s">
        <v>184</v>
      </c>
      <c r="M34" s="108" t="s">
        <v>184</v>
      </c>
      <c r="N34" s="91">
        <v>45681</v>
      </c>
      <c r="O34" s="90">
        <v>45681</v>
      </c>
      <c r="P34" s="91">
        <v>45687</v>
      </c>
      <c r="Q34" s="90">
        <v>45687</v>
      </c>
      <c r="R34" s="91"/>
      <c r="S34" s="90"/>
      <c r="T34" s="90"/>
      <c r="U34" s="118"/>
      <c r="V34" s="108"/>
      <c r="W34" s="108"/>
      <c r="X34" s="108"/>
      <c r="Y34" s="108"/>
      <c r="Z34" s="108"/>
      <c r="AA34" s="108"/>
      <c r="AB34" s="82"/>
      <c r="AC34" s="82"/>
      <c r="AD34" s="82"/>
      <c r="AE34" s="82"/>
      <c r="AF34" s="82"/>
    </row>
    <row r="35" spans="1:35" s="51" customFormat="1" ht="13.5" customHeight="1" x14ac:dyDescent="0.15">
      <c r="A35" s="95"/>
      <c r="B35" s="95"/>
      <c r="C35" s="74">
        <v>14</v>
      </c>
      <c r="D35" s="90" t="s">
        <v>174</v>
      </c>
      <c r="E35" s="90" t="s">
        <v>174</v>
      </c>
      <c r="F35" s="90" t="s">
        <v>174</v>
      </c>
      <c r="G35" s="90" t="s">
        <v>174</v>
      </c>
      <c r="H35" s="108"/>
      <c r="I35" s="108"/>
      <c r="J35" s="108"/>
      <c r="K35" s="108" t="s">
        <v>135</v>
      </c>
      <c r="L35" s="108" t="s">
        <v>135</v>
      </c>
      <c r="M35" s="108" t="s">
        <v>135</v>
      </c>
      <c r="N35" s="91">
        <v>45685</v>
      </c>
      <c r="O35" s="90">
        <v>45685</v>
      </c>
      <c r="P35" s="91"/>
      <c r="Q35" s="90"/>
      <c r="R35" s="91"/>
      <c r="S35" s="90"/>
      <c r="T35" s="90"/>
      <c r="U35" s="118"/>
      <c r="V35" s="108"/>
      <c r="W35" s="108"/>
      <c r="X35" s="108"/>
      <c r="Y35" s="108"/>
      <c r="Z35" s="108"/>
      <c r="AA35" s="108"/>
      <c r="AB35" s="82"/>
      <c r="AC35" s="82"/>
      <c r="AD35" s="82"/>
      <c r="AE35" s="82"/>
      <c r="AF35" s="82"/>
    </row>
    <row r="36" spans="1:35" s="51" customFormat="1" ht="13.5" customHeight="1" x14ac:dyDescent="0.15">
      <c r="A36" s="95"/>
      <c r="B36" s="95"/>
      <c r="C36" s="74">
        <v>15</v>
      </c>
      <c r="D36" s="90" t="s">
        <v>175</v>
      </c>
      <c r="E36" s="90" t="s">
        <v>175</v>
      </c>
      <c r="F36" s="90" t="s">
        <v>175</v>
      </c>
      <c r="G36" s="90" t="s">
        <v>175</v>
      </c>
      <c r="H36" s="108" t="s">
        <v>134</v>
      </c>
      <c r="I36" s="108" t="s">
        <v>134</v>
      </c>
      <c r="J36" s="108" t="s">
        <v>134</v>
      </c>
      <c r="K36" s="108" t="s">
        <v>187</v>
      </c>
      <c r="L36" s="108" t="s">
        <v>187</v>
      </c>
      <c r="M36" s="108" t="s">
        <v>187</v>
      </c>
      <c r="N36" s="91">
        <v>45685</v>
      </c>
      <c r="O36" s="90">
        <v>45685</v>
      </c>
      <c r="P36" s="91">
        <v>45691</v>
      </c>
      <c r="Q36" s="90">
        <v>45691</v>
      </c>
      <c r="R36" s="91"/>
      <c r="S36" s="90"/>
      <c r="T36" s="90"/>
      <c r="U36" s="118"/>
      <c r="V36" s="108"/>
      <c r="W36" s="108"/>
      <c r="X36" s="108"/>
      <c r="Y36" s="108"/>
      <c r="Z36" s="108"/>
      <c r="AA36" s="108"/>
      <c r="AB36" s="82"/>
      <c r="AC36" s="82"/>
      <c r="AD36" s="82"/>
      <c r="AE36" s="82"/>
      <c r="AF36" s="82"/>
    </row>
    <row r="37" spans="1:35" s="51" customFormat="1" ht="13.5" customHeight="1" x14ac:dyDescent="0.15">
      <c r="A37" s="95"/>
      <c r="B37" s="95"/>
      <c r="C37" s="74">
        <v>16</v>
      </c>
      <c r="D37" s="90" t="s">
        <v>176</v>
      </c>
      <c r="E37" s="90" t="s">
        <v>176</v>
      </c>
      <c r="F37" s="90" t="s">
        <v>176</v>
      </c>
      <c r="G37" s="90" t="s">
        <v>176</v>
      </c>
      <c r="H37" s="108" t="s">
        <v>134</v>
      </c>
      <c r="I37" s="108" t="s">
        <v>134</v>
      </c>
      <c r="J37" s="108" t="s">
        <v>134</v>
      </c>
      <c r="K37" s="108" t="s">
        <v>141</v>
      </c>
      <c r="L37" s="108" t="s">
        <v>141</v>
      </c>
      <c r="M37" s="108" t="s">
        <v>141</v>
      </c>
      <c r="N37" s="91">
        <v>45686</v>
      </c>
      <c r="O37" s="90">
        <v>45686</v>
      </c>
      <c r="P37" s="91"/>
      <c r="Q37" s="90">
        <v>45591</v>
      </c>
      <c r="R37" s="91"/>
      <c r="S37" s="90"/>
      <c r="T37" s="90"/>
      <c r="U37" s="118"/>
      <c r="V37" s="108"/>
      <c r="W37" s="108"/>
      <c r="X37" s="108"/>
      <c r="Y37" s="108"/>
      <c r="Z37" s="108"/>
      <c r="AA37" s="108"/>
      <c r="AB37" s="82"/>
      <c r="AC37" s="82"/>
      <c r="AD37" s="82"/>
      <c r="AE37" s="82"/>
      <c r="AF37" s="82"/>
    </row>
    <row r="38" spans="1:35" s="51" customFormat="1" ht="13.5" customHeight="1" x14ac:dyDescent="0.15">
      <c r="A38" s="95"/>
      <c r="B38" s="95"/>
      <c r="C38" s="74">
        <v>17</v>
      </c>
      <c r="D38" s="90" t="s">
        <v>177</v>
      </c>
      <c r="E38" s="90" t="s">
        <v>177</v>
      </c>
      <c r="F38" s="90" t="s">
        <v>177</v>
      </c>
      <c r="G38" s="90" t="s">
        <v>177</v>
      </c>
      <c r="H38" s="108" t="s">
        <v>134</v>
      </c>
      <c r="I38" s="108" t="s">
        <v>134</v>
      </c>
      <c r="J38" s="108" t="s">
        <v>134</v>
      </c>
      <c r="K38" s="108" t="s">
        <v>188</v>
      </c>
      <c r="L38" s="108" t="s">
        <v>188</v>
      </c>
      <c r="M38" s="108" t="s">
        <v>188</v>
      </c>
      <c r="N38" s="91">
        <v>45686</v>
      </c>
      <c r="O38" s="90">
        <v>45686</v>
      </c>
      <c r="P38" s="91"/>
      <c r="Q38" s="90">
        <v>45592</v>
      </c>
      <c r="R38" s="91"/>
      <c r="S38" s="90"/>
      <c r="T38" s="90"/>
      <c r="U38" s="118"/>
      <c r="V38" s="108"/>
      <c r="W38" s="108"/>
      <c r="X38" s="108"/>
      <c r="Y38" s="108"/>
      <c r="Z38" s="108"/>
      <c r="AA38" s="108"/>
      <c r="AB38" s="82"/>
      <c r="AC38" s="82"/>
      <c r="AD38" s="82"/>
      <c r="AE38" s="82"/>
      <c r="AF38" s="82"/>
      <c r="AH38" s="95" t="s">
        <v>88</v>
      </c>
      <c r="AI38" s="95"/>
    </row>
    <row r="39" spans="1:35" s="51" customFormat="1" ht="13.5" customHeight="1" x14ac:dyDescent="0.15">
      <c r="A39" s="95"/>
      <c r="B39" s="95"/>
      <c r="C39" s="74">
        <v>18</v>
      </c>
      <c r="D39" s="90" t="s">
        <v>178</v>
      </c>
      <c r="E39" s="90" t="s">
        <v>178</v>
      </c>
      <c r="F39" s="90" t="s">
        <v>178</v>
      </c>
      <c r="G39" s="90" t="s">
        <v>178</v>
      </c>
      <c r="H39" s="108" t="s">
        <v>139</v>
      </c>
      <c r="I39" s="108" t="s">
        <v>139</v>
      </c>
      <c r="J39" s="108" t="s">
        <v>139</v>
      </c>
      <c r="K39" s="108" t="s">
        <v>150</v>
      </c>
      <c r="L39" s="108" t="s">
        <v>150</v>
      </c>
      <c r="M39" s="108" t="s">
        <v>150</v>
      </c>
      <c r="N39" s="91">
        <v>45686</v>
      </c>
      <c r="O39" s="90">
        <v>45686</v>
      </c>
      <c r="P39" s="91"/>
      <c r="Q39" s="90">
        <v>45593</v>
      </c>
      <c r="R39" s="91"/>
      <c r="S39" s="90"/>
      <c r="T39" s="90"/>
      <c r="U39" s="118"/>
      <c r="V39" s="108"/>
      <c r="W39" s="108"/>
      <c r="X39" s="108"/>
      <c r="Y39" s="108"/>
      <c r="Z39" s="108"/>
      <c r="AA39" s="108"/>
      <c r="AB39" s="82"/>
      <c r="AC39" s="82"/>
      <c r="AD39" s="82"/>
      <c r="AE39" s="82"/>
      <c r="AF39" s="82"/>
      <c r="AH39" s="54">
        <v>22</v>
      </c>
      <c r="AI39" s="53" t="s">
        <v>85</v>
      </c>
    </row>
    <row r="40" spans="1:35" s="51" customFormat="1" ht="13.5" customHeight="1" x14ac:dyDescent="0.15">
      <c r="A40" s="95"/>
      <c r="B40" s="95"/>
      <c r="C40" s="74">
        <v>19</v>
      </c>
      <c r="D40" s="90" t="s">
        <v>179</v>
      </c>
      <c r="E40" s="90" t="s">
        <v>179</v>
      </c>
      <c r="F40" s="90" t="s">
        <v>179</v>
      </c>
      <c r="G40" s="90" t="s">
        <v>179</v>
      </c>
      <c r="H40" s="108" t="s">
        <v>139</v>
      </c>
      <c r="I40" s="108" t="s">
        <v>139</v>
      </c>
      <c r="J40" s="108" t="s">
        <v>139</v>
      </c>
      <c r="K40" s="108" t="s">
        <v>150</v>
      </c>
      <c r="L40" s="108" t="s">
        <v>150</v>
      </c>
      <c r="M40" s="108" t="s">
        <v>150</v>
      </c>
      <c r="N40" s="91">
        <v>45686</v>
      </c>
      <c r="O40" s="90">
        <v>45686</v>
      </c>
      <c r="P40" s="91"/>
      <c r="Q40" s="90">
        <v>45594</v>
      </c>
      <c r="R40" s="91"/>
      <c r="S40" s="90"/>
      <c r="T40" s="90"/>
      <c r="U40" s="118"/>
      <c r="V40" s="108"/>
      <c r="W40" s="108"/>
      <c r="X40" s="108"/>
      <c r="Y40" s="108"/>
      <c r="Z40" s="108"/>
      <c r="AA40" s="108"/>
      <c r="AB40" s="82"/>
      <c r="AC40" s="82"/>
      <c r="AD40" s="82"/>
      <c r="AE40" s="82"/>
      <c r="AF40" s="82"/>
      <c r="AH40" s="95" t="s">
        <v>275</v>
      </c>
      <c r="AI40" s="95"/>
    </row>
    <row r="41" spans="1:35" s="51" customFormat="1" ht="13.5" customHeight="1" x14ac:dyDescent="0.15">
      <c r="A41" s="95"/>
      <c r="B41" s="95"/>
      <c r="C41" s="74">
        <v>20</v>
      </c>
      <c r="D41" s="90" t="s">
        <v>253</v>
      </c>
      <c r="E41" s="90" t="s">
        <v>253</v>
      </c>
      <c r="F41" s="90" t="s">
        <v>253</v>
      </c>
      <c r="G41" s="90" t="s">
        <v>253</v>
      </c>
      <c r="H41" s="108" t="s">
        <v>149</v>
      </c>
      <c r="I41" s="108" t="s">
        <v>149</v>
      </c>
      <c r="J41" s="108" t="s">
        <v>149</v>
      </c>
      <c r="K41" s="108" t="s">
        <v>257</v>
      </c>
      <c r="L41" s="108" t="s">
        <v>257</v>
      </c>
      <c r="M41" s="108" t="s">
        <v>257</v>
      </c>
      <c r="N41" s="91">
        <v>45687</v>
      </c>
      <c r="O41" s="90">
        <v>45687</v>
      </c>
      <c r="P41" s="91"/>
      <c r="Q41" s="90">
        <v>45595</v>
      </c>
      <c r="R41" s="91"/>
      <c r="S41" s="90"/>
      <c r="T41" s="90"/>
      <c r="U41" s="118"/>
      <c r="V41" s="108"/>
      <c r="W41" s="108"/>
      <c r="X41" s="108"/>
      <c r="Y41" s="108"/>
      <c r="Z41" s="108"/>
      <c r="AA41" s="108"/>
      <c r="AB41" s="82"/>
      <c r="AC41" s="82"/>
      <c r="AD41" s="82"/>
      <c r="AE41" s="82"/>
      <c r="AF41" s="82"/>
      <c r="AH41" s="54">
        <v>1</v>
      </c>
      <c r="AI41" s="53" t="s">
        <v>85</v>
      </c>
    </row>
    <row r="42" spans="1:35" s="51" customFormat="1" ht="13.5" customHeight="1" x14ac:dyDescent="0.15">
      <c r="A42" s="95"/>
      <c r="B42" s="95"/>
      <c r="C42" s="74">
        <v>21</v>
      </c>
      <c r="D42" s="90" t="s">
        <v>254</v>
      </c>
      <c r="E42" s="90" t="s">
        <v>254</v>
      </c>
      <c r="F42" s="90" t="s">
        <v>254</v>
      </c>
      <c r="G42" s="90" t="s">
        <v>254</v>
      </c>
      <c r="H42" s="108" t="s">
        <v>139</v>
      </c>
      <c r="I42" s="108" t="s">
        <v>139</v>
      </c>
      <c r="J42" s="108" t="s">
        <v>139</v>
      </c>
      <c r="K42" s="108" t="s">
        <v>185</v>
      </c>
      <c r="L42" s="108" t="s">
        <v>185</v>
      </c>
      <c r="M42" s="108" t="s">
        <v>185</v>
      </c>
      <c r="N42" s="91">
        <v>45687</v>
      </c>
      <c r="O42" s="90">
        <v>45687</v>
      </c>
      <c r="P42" s="91"/>
      <c r="Q42" s="90"/>
      <c r="R42" s="91"/>
      <c r="S42" s="90"/>
      <c r="T42" s="90"/>
      <c r="U42" s="118"/>
      <c r="V42" s="108"/>
      <c r="W42" s="108"/>
      <c r="X42" s="108"/>
      <c r="Y42" s="108"/>
      <c r="Z42" s="108"/>
      <c r="AA42" s="108"/>
      <c r="AB42" s="82"/>
      <c r="AC42" s="82"/>
      <c r="AD42" s="82"/>
      <c r="AE42" s="82"/>
      <c r="AF42" s="82"/>
      <c r="AH42" s="83"/>
      <c r="AI42" s="84"/>
    </row>
    <row r="43" spans="1:35" s="51" customFormat="1" ht="13.5" customHeight="1" x14ac:dyDescent="0.15">
      <c r="A43" s="95"/>
      <c r="B43" s="95"/>
      <c r="C43" s="74">
        <v>22</v>
      </c>
      <c r="D43" s="90" t="s">
        <v>255</v>
      </c>
      <c r="E43" s="90" t="s">
        <v>255</v>
      </c>
      <c r="F43" s="90" t="s">
        <v>255</v>
      </c>
      <c r="G43" s="90" t="s">
        <v>255</v>
      </c>
      <c r="H43" s="108" t="s">
        <v>148</v>
      </c>
      <c r="I43" s="108" t="s">
        <v>148</v>
      </c>
      <c r="J43" s="108" t="s">
        <v>148</v>
      </c>
      <c r="K43" s="108" t="s">
        <v>258</v>
      </c>
      <c r="L43" s="108"/>
      <c r="M43" s="108"/>
      <c r="N43" s="91">
        <v>45688</v>
      </c>
      <c r="O43" s="90">
        <v>45688</v>
      </c>
      <c r="P43" s="91"/>
      <c r="Q43" s="90"/>
      <c r="R43" s="91"/>
      <c r="S43" s="90"/>
      <c r="T43" s="90"/>
      <c r="U43" s="118"/>
      <c r="V43" s="108"/>
      <c r="W43" s="108"/>
      <c r="X43" s="108"/>
      <c r="Y43" s="108"/>
      <c r="Z43" s="108"/>
      <c r="AA43" s="108"/>
      <c r="AB43" s="82"/>
      <c r="AC43" s="82"/>
      <c r="AD43" s="82"/>
      <c r="AE43" s="82"/>
      <c r="AF43" s="82"/>
      <c r="AH43" s="83"/>
      <c r="AI43" s="84"/>
    </row>
    <row r="44" spans="1:35" s="51" customFormat="1" ht="13.5" customHeight="1" x14ac:dyDescent="0.15">
      <c r="A44" s="95"/>
      <c r="B44" s="95"/>
      <c r="C44" s="74">
        <v>23</v>
      </c>
      <c r="D44" s="90" t="s">
        <v>256</v>
      </c>
      <c r="E44" s="90" t="s">
        <v>256</v>
      </c>
      <c r="F44" s="90" t="s">
        <v>256</v>
      </c>
      <c r="G44" s="90" t="s">
        <v>256</v>
      </c>
      <c r="H44" s="108" t="s">
        <v>134</v>
      </c>
      <c r="I44" s="108" t="s">
        <v>134</v>
      </c>
      <c r="J44" s="108" t="s">
        <v>134</v>
      </c>
      <c r="K44" s="108" t="s">
        <v>183</v>
      </c>
      <c r="L44" s="108" t="s">
        <v>183</v>
      </c>
      <c r="M44" s="108" t="s">
        <v>183</v>
      </c>
      <c r="N44" s="91">
        <v>45688</v>
      </c>
      <c r="O44" s="90">
        <v>45688</v>
      </c>
      <c r="P44" s="91"/>
      <c r="Q44" s="90"/>
      <c r="R44" s="91"/>
      <c r="S44" s="90"/>
      <c r="T44" s="90"/>
      <c r="U44" s="118"/>
      <c r="V44" s="108"/>
      <c r="W44" s="108"/>
      <c r="X44" s="108"/>
      <c r="Y44" s="108"/>
      <c r="Z44" s="108"/>
      <c r="AA44" s="108"/>
      <c r="AB44" s="82"/>
      <c r="AC44" s="82"/>
      <c r="AD44" s="82"/>
      <c r="AE44" s="82"/>
      <c r="AF44" s="82"/>
      <c r="AH44" s="83"/>
      <c r="AI44" s="84"/>
    </row>
    <row r="45" spans="1:35" s="51" customFormat="1" ht="13.5" customHeight="1" x14ac:dyDescent="0.15">
      <c r="A45" s="95"/>
      <c r="B45" s="95"/>
      <c r="C45" s="74">
        <v>24</v>
      </c>
      <c r="D45" s="90"/>
      <c r="E45" s="90" t="s">
        <v>144</v>
      </c>
      <c r="F45" s="90" t="s">
        <v>144</v>
      </c>
      <c r="G45" s="90" t="s">
        <v>144</v>
      </c>
      <c r="H45" s="108"/>
      <c r="I45" s="108" t="s">
        <v>139</v>
      </c>
      <c r="J45" s="108" t="s">
        <v>139</v>
      </c>
      <c r="K45" s="108"/>
      <c r="L45" s="108" t="s">
        <v>141</v>
      </c>
      <c r="M45" s="108" t="s">
        <v>141</v>
      </c>
      <c r="N45" s="91"/>
      <c r="O45" s="90">
        <v>45591</v>
      </c>
      <c r="P45" s="91"/>
      <c r="Q45" s="90"/>
      <c r="R45" s="90"/>
      <c r="S45" s="90"/>
      <c r="T45" s="90"/>
      <c r="U45" s="118"/>
      <c r="V45" s="108"/>
      <c r="W45" s="108"/>
      <c r="X45" s="108"/>
      <c r="Y45" s="108"/>
      <c r="Z45" s="108"/>
      <c r="AA45" s="108"/>
      <c r="AB45" s="82"/>
      <c r="AC45" s="82"/>
      <c r="AD45" s="82"/>
      <c r="AE45" s="82"/>
      <c r="AF45" s="82"/>
      <c r="AH45" s="83"/>
      <c r="AI45" s="84"/>
    </row>
    <row r="46" spans="1:35" s="51" customFormat="1" ht="13.5" customHeight="1" x14ac:dyDescent="0.15">
      <c r="A46" s="95"/>
      <c r="B46" s="95"/>
      <c r="C46" s="79"/>
      <c r="D46" s="77"/>
      <c r="E46" s="77"/>
      <c r="F46" s="77"/>
      <c r="G46" s="77"/>
      <c r="H46" s="80"/>
      <c r="I46" s="80"/>
      <c r="J46" s="80"/>
      <c r="K46" s="80"/>
      <c r="L46" s="80"/>
      <c r="M46" s="80"/>
      <c r="N46" s="81"/>
      <c r="O46" s="81"/>
      <c r="P46" s="81"/>
      <c r="Q46" s="77"/>
      <c r="R46" s="77"/>
      <c r="S46" s="77"/>
      <c r="T46" s="77"/>
      <c r="U46" s="77"/>
      <c r="V46" s="80"/>
      <c r="W46" s="80"/>
      <c r="X46" s="80"/>
      <c r="Y46" s="80"/>
      <c r="Z46" s="80"/>
      <c r="AA46" s="80"/>
      <c r="AB46" s="82"/>
      <c r="AC46" s="82"/>
      <c r="AD46" s="82"/>
      <c r="AE46" s="82"/>
      <c r="AF46" s="82"/>
      <c r="AH46" s="83"/>
      <c r="AI46" s="84"/>
    </row>
    <row r="47" spans="1:35" s="51" customFormat="1" ht="13.5" customHeight="1" x14ac:dyDescent="0.15">
      <c r="A47" s="95"/>
      <c r="B47" s="95"/>
      <c r="C47" s="95" t="s">
        <v>69</v>
      </c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5" s="51" customFormat="1" ht="13.5" customHeight="1" x14ac:dyDescent="0.15">
      <c r="A48" s="95"/>
      <c r="B48" s="95"/>
      <c r="C48" s="90" t="s">
        <v>70</v>
      </c>
      <c r="D48" s="90"/>
      <c r="E48" s="90"/>
      <c r="F48" s="90"/>
      <c r="G48" s="90"/>
      <c r="H48" s="90" t="s">
        <v>71</v>
      </c>
      <c r="I48" s="90"/>
      <c r="J48" s="90"/>
      <c r="K48" s="90" t="s">
        <v>72</v>
      </c>
      <c r="L48" s="90"/>
      <c r="M48" s="90"/>
      <c r="N48" s="90" t="s">
        <v>259</v>
      </c>
      <c r="O48" s="90"/>
      <c r="P48" s="90" t="s">
        <v>63</v>
      </c>
      <c r="Q48" s="90"/>
      <c r="R48" s="90" t="s">
        <v>64</v>
      </c>
      <c r="S48" s="90"/>
      <c r="T48" s="90" t="s">
        <v>67</v>
      </c>
      <c r="U48" s="90"/>
      <c r="V48" s="90"/>
      <c r="W48" s="90"/>
      <c r="X48" s="90"/>
      <c r="Y48" s="90"/>
      <c r="Z48" s="90"/>
      <c r="AA48" s="90"/>
      <c r="AB48" s="90"/>
      <c r="AC48" s="90"/>
      <c r="AD48" s="90"/>
      <c r="AE48" s="90"/>
      <c r="AF48" s="90"/>
    </row>
    <row r="49" spans="1:35" s="51" customFormat="1" ht="13.5" customHeight="1" x14ac:dyDescent="0.15">
      <c r="A49" s="95"/>
      <c r="B49" s="95"/>
      <c r="C49" s="74">
        <v>1</v>
      </c>
      <c r="D49" s="108" t="s">
        <v>189</v>
      </c>
      <c r="E49" s="108" t="s">
        <v>189</v>
      </c>
      <c r="F49" s="108" t="s">
        <v>189</v>
      </c>
      <c r="G49" s="108" t="s">
        <v>189</v>
      </c>
      <c r="H49" s="108" t="s">
        <v>263</v>
      </c>
      <c r="I49" s="108"/>
      <c r="J49" s="108"/>
      <c r="K49" s="108" t="s">
        <v>264</v>
      </c>
      <c r="L49" s="108"/>
      <c r="M49" s="108"/>
      <c r="N49" s="107">
        <v>45671</v>
      </c>
      <c r="O49" s="108">
        <v>45677</v>
      </c>
      <c r="P49" s="107"/>
      <c r="Q49" s="108"/>
      <c r="R49" s="107">
        <v>45677</v>
      </c>
      <c r="S49" s="108"/>
      <c r="T49" s="90" t="s">
        <v>260</v>
      </c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0"/>
    </row>
    <row r="50" spans="1:35" s="51" customFormat="1" ht="13.5" customHeight="1" x14ac:dyDescent="0.15">
      <c r="A50" s="95"/>
      <c r="B50" s="95"/>
      <c r="C50" s="74">
        <v>2</v>
      </c>
      <c r="D50" s="108" t="s">
        <v>190</v>
      </c>
      <c r="E50" s="108" t="s">
        <v>190</v>
      </c>
      <c r="F50" s="108" t="s">
        <v>190</v>
      </c>
      <c r="G50" s="108" t="s">
        <v>190</v>
      </c>
      <c r="H50" s="108" t="s">
        <v>262</v>
      </c>
      <c r="I50" s="108"/>
      <c r="J50" s="108"/>
      <c r="K50" s="108" t="s">
        <v>265</v>
      </c>
      <c r="L50" s="108"/>
      <c r="M50" s="108"/>
      <c r="N50" s="107">
        <v>45686</v>
      </c>
      <c r="O50" s="108"/>
      <c r="P50" s="107"/>
      <c r="Q50" s="108"/>
      <c r="R50" s="107">
        <v>45691</v>
      </c>
      <c r="S50" s="108"/>
      <c r="T50" s="90" t="s">
        <v>261</v>
      </c>
      <c r="U50" s="90"/>
      <c r="V50" s="90"/>
      <c r="W50" s="90"/>
      <c r="X50" s="90"/>
      <c r="Y50" s="90"/>
      <c r="Z50" s="90"/>
      <c r="AA50" s="90"/>
      <c r="AB50" s="90"/>
      <c r="AC50" s="90"/>
      <c r="AD50" s="90"/>
      <c r="AE50" s="90"/>
      <c r="AF50" s="90"/>
    </row>
    <row r="51" spans="1:35" s="51" customFormat="1" ht="13.5" customHeight="1" x14ac:dyDescent="0.15">
      <c r="A51" s="95"/>
      <c r="B51" s="95"/>
      <c r="C51" s="74">
        <v>3</v>
      </c>
      <c r="D51" s="108"/>
      <c r="E51" s="108" t="s">
        <v>137</v>
      </c>
      <c r="F51" s="108" t="s">
        <v>137</v>
      </c>
      <c r="G51" s="108" t="s">
        <v>137</v>
      </c>
      <c r="H51" s="108"/>
      <c r="I51" s="108"/>
      <c r="J51" s="108"/>
      <c r="K51" s="108"/>
      <c r="L51" s="108"/>
      <c r="M51" s="108"/>
      <c r="N51" s="107"/>
      <c r="O51" s="108"/>
      <c r="P51" s="108"/>
      <c r="Q51" s="108"/>
      <c r="R51" s="107"/>
      <c r="S51" s="108"/>
      <c r="T51" s="90"/>
      <c r="U51" s="90"/>
      <c r="V51" s="90"/>
      <c r="W51" s="90"/>
      <c r="X51" s="90"/>
      <c r="Y51" s="90"/>
      <c r="Z51" s="90"/>
      <c r="AA51" s="90"/>
      <c r="AB51" s="90"/>
      <c r="AC51" s="90"/>
      <c r="AD51" s="90"/>
      <c r="AE51" s="90"/>
      <c r="AF51" s="90"/>
      <c r="AH51" s="95" t="s">
        <v>89</v>
      </c>
      <c r="AI51" s="95"/>
    </row>
    <row r="52" spans="1:35" s="51" customFormat="1" ht="13.5" customHeight="1" x14ac:dyDescent="0.15">
      <c r="A52" s="95"/>
      <c r="B52" s="95"/>
      <c r="C52" s="74">
        <v>4</v>
      </c>
      <c r="D52" s="108"/>
      <c r="E52" s="108" t="s">
        <v>138</v>
      </c>
      <c r="F52" s="108" t="s">
        <v>138</v>
      </c>
      <c r="G52" s="108" t="s">
        <v>138</v>
      </c>
      <c r="H52" s="108"/>
      <c r="I52" s="108"/>
      <c r="J52" s="108"/>
      <c r="K52" s="108"/>
      <c r="L52" s="108"/>
      <c r="M52" s="108"/>
      <c r="N52" s="107"/>
      <c r="O52" s="108"/>
      <c r="P52" s="108"/>
      <c r="Q52" s="108"/>
      <c r="R52" s="107"/>
      <c r="S52" s="108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90"/>
      <c r="AF52" s="90"/>
      <c r="AH52" s="95" t="s">
        <v>6</v>
      </c>
      <c r="AI52" s="95"/>
    </row>
    <row r="53" spans="1:35" s="51" customFormat="1" ht="13.5" customHeight="1" x14ac:dyDescent="0.15">
      <c r="A53" s="95"/>
      <c r="B53" s="95"/>
      <c r="C53" s="52">
        <v>5</v>
      </c>
      <c r="D53" s="109"/>
      <c r="E53" s="110"/>
      <c r="F53" s="110"/>
      <c r="G53" s="111"/>
      <c r="H53" s="108"/>
      <c r="I53" s="108"/>
      <c r="J53" s="108"/>
      <c r="K53" s="108"/>
      <c r="L53" s="108"/>
      <c r="M53" s="108"/>
      <c r="N53" s="107"/>
      <c r="O53" s="108"/>
      <c r="P53" s="108"/>
      <c r="Q53" s="108"/>
      <c r="R53" s="107"/>
      <c r="S53" s="108"/>
      <c r="T53" s="90"/>
      <c r="U53" s="90"/>
      <c r="V53" s="90"/>
      <c r="W53" s="90"/>
      <c r="X53" s="90"/>
      <c r="Y53" s="90"/>
      <c r="Z53" s="90"/>
      <c r="AA53" s="90"/>
      <c r="AB53" s="90"/>
      <c r="AC53" s="90"/>
      <c r="AD53" s="90"/>
      <c r="AE53" s="90"/>
      <c r="AF53" s="90"/>
      <c r="AH53" s="76"/>
      <c r="AI53" s="76"/>
    </row>
    <row r="54" spans="1:35" s="51" customFormat="1" ht="13.5" customHeight="1" x14ac:dyDescent="0.15">
      <c r="A54" s="95"/>
      <c r="B54" s="95"/>
      <c r="C54" s="74">
        <v>6</v>
      </c>
      <c r="D54" s="124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H54" s="54">
        <v>2</v>
      </c>
      <c r="AI54" s="53" t="s">
        <v>85</v>
      </c>
    </row>
    <row r="55" spans="1:35" s="51" customFormat="1" ht="13.5" customHeight="1" x14ac:dyDescent="0.15">
      <c r="A55" s="95"/>
      <c r="B55" s="95"/>
      <c r="C55" s="95" t="s">
        <v>73</v>
      </c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  <c r="AE55" s="95"/>
      <c r="AF55" s="95"/>
    </row>
    <row r="56" spans="1:35" s="51" customFormat="1" ht="13.5" customHeight="1" x14ac:dyDescent="0.15">
      <c r="A56" s="95"/>
      <c r="B56" s="95"/>
      <c r="C56" s="90" t="s">
        <v>60</v>
      </c>
      <c r="D56" s="90"/>
      <c r="E56" s="90"/>
      <c r="F56" s="90"/>
      <c r="G56" s="90"/>
      <c r="H56" s="90" t="s">
        <v>61</v>
      </c>
      <c r="I56" s="90"/>
      <c r="J56" s="90"/>
      <c r="K56" s="90" t="s">
        <v>62</v>
      </c>
      <c r="L56" s="90"/>
      <c r="M56" s="90"/>
      <c r="N56" s="90" t="s">
        <v>74</v>
      </c>
      <c r="O56" s="90"/>
      <c r="P56" s="90" t="s">
        <v>64</v>
      </c>
      <c r="Q56" s="90"/>
      <c r="R56" s="90" t="s">
        <v>75</v>
      </c>
      <c r="S56" s="90"/>
      <c r="T56" s="90"/>
      <c r="U56" s="90"/>
      <c r="V56" s="90"/>
      <c r="W56" s="90"/>
      <c r="X56" s="90"/>
      <c r="Y56" s="90"/>
      <c r="Z56" s="90"/>
      <c r="AA56" s="90"/>
      <c r="AB56" s="75"/>
      <c r="AC56" s="75"/>
      <c r="AD56" s="75"/>
      <c r="AE56" s="75"/>
      <c r="AF56" s="75"/>
    </row>
    <row r="57" spans="1:35" s="51" customFormat="1" ht="13.5" customHeight="1" x14ac:dyDescent="0.15">
      <c r="A57" s="95"/>
      <c r="B57" s="95"/>
      <c r="C57" s="74">
        <v>1</v>
      </c>
      <c r="D57" s="108" t="s">
        <v>164</v>
      </c>
      <c r="E57" s="108" t="s">
        <v>164</v>
      </c>
      <c r="F57" s="108" t="s">
        <v>164</v>
      </c>
      <c r="G57" s="108" t="s">
        <v>164</v>
      </c>
      <c r="H57" s="108" t="s">
        <v>134</v>
      </c>
      <c r="I57" s="108" t="s">
        <v>134</v>
      </c>
      <c r="J57" s="108" t="s">
        <v>134</v>
      </c>
      <c r="K57" s="108" t="s">
        <v>151</v>
      </c>
      <c r="L57" s="108" t="s">
        <v>151</v>
      </c>
      <c r="M57" s="108" t="s">
        <v>151</v>
      </c>
      <c r="N57" s="112">
        <v>45659</v>
      </c>
      <c r="O57" s="113">
        <v>45659</v>
      </c>
      <c r="P57" s="112">
        <v>45667</v>
      </c>
      <c r="Q57" s="112">
        <v>45667</v>
      </c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75"/>
      <c r="AC57" s="75"/>
      <c r="AD57" s="75"/>
      <c r="AE57" s="75"/>
      <c r="AF57" s="75"/>
    </row>
    <row r="58" spans="1:35" s="51" customFormat="1" ht="13.5" customHeight="1" x14ac:dyDescent="0.15">
      <c r="A58" s="95"/>
      <c r="B58" s="95"/>
      <c r="C58" s="74">
        <v>2</v>
      </c>
      <c r="D58" s="108" t="s">
        <v>191</v>
      </c>
      <c r="E58" s="108" t="s">
        <v>191</v>
      </c>
      <c r="F58" s="108" t="s">
        <v>191</v>
      </c>
      <c r="G58" s="108" t="s">
        <v>191</v>
      </c>
      <c r="H58" s="108" t="s">
        <v>134</v>
      </c>
      <c r="I58" s="108" t="s">
        <v>134</v>
      </c>
      <c r="J58" s="108" t="s">
        <v>134</v>
      </c>
      <c r="K58" s="108" t="s">
        <v>184</v>
      </c>
      <c r="L58" s="108" t="s">
        <v>184</v>
      </c>
      <c r="M58" s="108" t="s">
        <v>184</v>
      </c>
      <c r="N58" s="112">
        <v>45661</v>
      </c>
      <c r="O58" s="113">
        <v>45661</v>
      </c>
      <c r="P58" s="112">
        <v>45667</v>
      </c>
      <c r="Q58" s="112">
        <v>45667</v>
      </c>
      <c r="R58" s="113"/>
      <c r="S58" s="113"/>
      <c r="T58" s="113"/>
      <c r="U58" s="113"/>
      <c r="V58" s="113"/>
      <c r="W58" s="113"/>
      <c r="X58" s="113"/>
      <c r="Y58" s="113"/>
      <c r="Z58" s="113"/>
      <c r="AA58" s="113"/>
      <c r="AB58" s="75"/>
      <c r="AC58" s="75"/>
      <c r="AD58" s="75"/>
      <c r="AE58" s="75"/>
      <c r="AF58" s="75"/>
    </row>
    <row r="59" spans="1:35" s="51" customFormat="1" ht="13.5" customHeight="1" x14ac:dyDescent="0.15">
      <c r="A59" s="95"/>
      <c r="B59" s="95"/>
      <c r="C59" s="74">
        <v>3</v>
      </c>
      <c r="D59" s="108" t="s">
        <v>192</v>
      </c>
      <c r="E59" s="108" t="s">
        <v>192</v>
      </c>
      <c r="F59" s="108" t="s">
        <v>192</v>
      </c>
      <c r="G59" s="108" t="s">
        <v>192</v>
      </c>
      <c r="H59" s="108" t="s">
        <v>148</v>
      </c>
      <c r="I59" s="108" t="s">
        <v>148</v>
      </c>
      <c r="J59" s="108" t="s">
        <v>148</v>
      </c>
      <c r="K59" s="108" t="s">
        <v>187</v>
      </c>
      <c r="L59" s="108" t="s">
        <v>187</v>
      </c>
      <c r="M59" s="108" t="s">
        <v>187</v>
      </c>
      <c r="N59" s="112">
        <v>45663</v>
      </c>
      <c r="O59" s="113">
        <v>45663</v>
      </c>
      <c r="P59" s="112">
        <v>45667</v>
      </c>
      <c r="Q59" s="112">
        <v>45667</v>
      </c>
      <c r="R59" s="113"/>
      <c r="S59" s="113"/>
      <c r="T59" s="113"/>
      <c r="U59" s="113"/>
      <c r="V59" s="113"/>
      <c r="W59" s="113"/>
      <c r="X59" s="113"/>
      <c r="Y59" s="113"/>
      <c r="Z59" s="113"/>
      <c r="AA59" s="113"/>
      <c r="AB59" s="75"/>
      <c r="AC59" s="75"/>
      <c r="AD59" s="75"/>
      <c r="AE59" s="75"/>
      <c r="AF59" s="75"/>
    </row>
    <row r="60" spans="1:35" s="51" customFormat="1" ht="13.5" customHeight="1" x14ac:dyDescent="0.15">
      <c r="A60" s="95"/>
      <c r="B60" s="95"/>
      <c r="C60" s="74">
        <v>4</v>
      </c>
      <c r="D60" s="108" t="s">
        <v>162</v>
      </c>
      <c r="E60" s="108" t="s">
        <v>162</v>
      </c>
      <c r="F60" s="108" t="s">
        <v>162</v>
      </c>
      <c r="G60" s="108" t="s">
        <v>162</v>
      </c>
      <c r="H60" s="108" t="s">
        <v>134</v>
      </c>
      <c r="I60" s="108" t="s">
        <v>134</v>
      </c>
      <c r="J60" s="108" t="s">
        <v>134</v>
      </c>
      <c r="K60" s="108" t="s">
        <v>208</v>
      </c>
      <c r="L60" s="108" t="s">
        <v>208</v>
      </c>
      <c r="M60" s="108" t="s">
        <v>208</v>
      </c>
      <c r="N60" s="112">
        <v>45668</v>
      </c>
      <c r="O60" s="113">
        <v>45668</v>
      </c>
      <c r="P60" s="112">
        <v>45671</v>
      </c>
      <c r="Q60" s="112">
        <v>45671</v>
      </c>
      <c r="R60" s="113"/>
      <c r="S60" s="113"/>
      <c r="T60" s="113"/>
      <c r="U60" s="113"/>
      <c r="V60" s="113"/>
      <c r="W60" s="113"/>
      <c r="X60" s="113"/>
      <c r="Y60" s="113"/>
      <c r="Z60" s="113"/>
      <c r="AA60" s="113"/>
      <c r="AB60" s="75"/>
      <c r="AC60" s="75"/>
      <c r="AD60" s="75"/>
      <c r="AE60" s="75"/>
      <c r="AF60" s="75"/>
    </row>
    <row r="61" spans="1:35" s="51" customFormat="1" ht="13.5" customHeight="1" x14ac:dyDescent="0.15">
      <c r="A61" s="95"/>
      <c r="B61" s="95"/>
      <c r="C61" s="74">
        <v>5</v>
      </c>
      <c r="D61" s="108" t="s">
        <v>193</v>
      </c>
      <c r="E61" s="108" t="s">
        <v>193</v>
      </c>
      <c r="F61" s="108" t="s">
        <v>193</v>
      </c>
      <c r="G61" s="108" t="s">
        <v>193</v>
      </c>
      <c r="H61" s="108" t="s">
        <v>148</v>
      </c>
      <c r="I61" s="108" t="s">
        <v>148</v>
      </c>
      <c r="J61" s="108" t="s">
        <v>148</v>
      </c>
      <c r="K61" s="108" t="s">
        <v>151</v>
      </c>
      <c r="L61" s="108" t="s">
        <v>151</v>
      </c>
      <c r="M61" s="108" t="s">
        <v>151</v>
      </c>
      <c r="N61" s="112">
        <v>45669</v>
      </c>
      <c r="O61" s="113">
        <v>45669</v>
      </c>
      <c r="P61" s="112">
        <v>45671</v>
      </c>
      <c r="Q61" s="112">
        <v>45671</v>
      </c>
      <c r="R61" s="113"/>
      <c r="S61" s="113"/>
      <c r="T61" s="113"/>
      <c r="U61" s="113"/>
      <c r="V61" s="113"/>
      <c r="W61" s="113"/>
      <c r="X61" s="113"/>
      <c r="Y61" s="113"/>
      <c r="Z61" s="113"/>
      <c r="AA61" s="113"/>
      <c r="AB61" s="75"/>
      <c r="AC61" s="75"/>
      <c r="AD61" s="75"/>
      <c r="AE61" s="75"/>
      <c r="AF61" s="75"/>
    </row>
    <row r="62" spans="1:35" s="51" customFormat="1" ht="13.5" customHeight="1" x14ac:dyDescent="0.15">
      <c r="A62" s="95"/>
      <c r="B62" s="95"/>
      <c r="C62" s="74">
        <v>6</v>
      </c>
      <c r="D62" s="108" t="s">
        <v>194</v>
      </c>
      <c r="E62" s="108" t="s">
        <v>194</v>
      </c>
      <c r="F62" s="108" t="s">
        <v>194</v>
      </c>
      <c r="G62" s="108" t="s">
        <v>194</v>
      </c>
      <c r="H62" s="108" t="s">
        <v>148</v>
      </c>
      <c r="I62" s="108" t="s">
        <v>148</v>
      </c>
      <c r="J62" s="108" t="s">
        <v>148</v>
      </c>
      <c r="K62" s="108" t="s">
        <v>184</v>
      </c>
      <c r="L62" s="108" t="s">
        <v>184</v>
      </c>
      <c r="M62" s="108" t="s">
        <v>184</v>
      </c>
      <c r="N62" s="112">
        <v>45669</v>
      </c>
      <c r="O62" s="113">
        <v>45669</v>
      </c>
      <c r="P62" s="112">
        <v>45677</v>
      </c>
      <c r="Q62" s="112">
        <v>45677</v>
      </c>
      <c r="R62" s="113"/>
      <c r="S62" s="113"/>
      <c r="T62" s="113"/>
      <c r="U62" s="113"/>
      <c r="V62" s="113"/>
      <c r="W62" s="113"/>
      <c r="X62" s="113"/>
      <c r="Y62" s="113"/>
      <c r="Z62" s="113"/>
      <c r="AA62" s="113"/>
      <c r="AB62" s="75"/>
      <c r="AC62" s="75"/>
      <c r="AD62" s="75"/>
      <c r="AE62" s="75"/>
      <c r="AF62" s="75"/>
    </row>
    <row r="63" spans="1:35" s="51" customFormat="1" ht="13.5" customHeight="1" x14ac:dyDescent="0.15">
      <c r="A63" s="95"/>
      <c r="B63" s="95"/>
      <c r="C63" s="74">
        <v>7</v>
      </c>
      <c r="D63" s="108" t="s">
        <v>195</v>
      </c>
      <c r="E63" s="108" t="s">
        <v>195</v>
      </c>
      <c r="F63" s="108" t="s">
        <v>195</v>
      </c>
      <c r="G63" s="108" t="s">
        <v>195</v>
      </c>
      <c r="H63" s="108" t="s">
        <v>148</v>
      </c>
      <c r="I63" s="108" t="s">
        <v>148</v>
      </c>
      <c r="J63" s="108" t="s">
        <v>148</v>
      </c>
      <c r="K63" s="108" t="s">
        <v>184</v>
      </c>
      <c r="L63" s="108" t="s">
        <v>184</v>
      </c>
      <c r="M63" s="108" t="s">
        <v>184</v>
      </c>
      <c r="N63" s="112">
        <v>45673</v>
      </c>
      <c r="O63" s="113">
        <v>45673</v>
      </c>
      <c r="P63" s="112">
        <v>45677</v>
      </c>
      <c r="Q63" s="112">
        <v>45677</v>
      </c>
      <c r="R63" s="113"/>
      <c r="S63" s="113"/>
      <c r="T63" s="113"/>
      <c r="U63" s="113"/>
      <c r="V63" s="113"/>
      <c r="W63" s="113"/>
      <c r="X63" s="113"/>
      <c r="Y63" s="113"/>
      <c r="Z63" s="113"/>
      <c r="AA63" s="113"/>
      <c r="AB63" s="75"/>
      <c r="AC63" s="75"/>
      <c r="AD63" s="75"/>
      <c r="AE63" s="75"/>
      <c r="AF63" s="75"/>
    </row>
    <row r="64" spans="1:35" s="51" customFormat="1" ht="13.5" customHeight="1" x14ac:dyDescent="0.15">
      <c r="A64" s="95"/>
      <c r="B64" s="95"/>
      <c r="C64" s="74">
        <v>8</v>
      </c>
      <c r="D64" s="108" t="s">
        <v>196</v>
      </c>
      <c r="E64" s="108" t="s">
        <v>196</v>
      </c>
      <c r="F64" s="108" t="s">
        <v>196</v>
      </c>
      <c r="G64" s="108" t="s">
        <v>196</v>
      </c>
      <c r="H64" s="108" t="s">
        <v>134</v>
      </c>
      <c r="I64" s="108" t="s">
        <v>134</v>
      </c>
      <c r="J64" s="108" t="s">
        <v>134</v>
      </c>
      <c r="K64" s="108" t="s">
        <v>208</v>
      </c>
      <c r="L64" s="108" t="s">
        <v>208</v>
      </c>
      <c r="M64" s="108" t="s">
        <v>208</v>
      </c>
      <c r="N64" s="112">
        <v>45674</v>
      </c>
      <c r="O64" s="113">
        <v>45674</v>
      </c>
      <c r="P64" s="112">
        <v>45684</v>
      </c>
      <c r="Q64" s="112">
        <v>45684</v>
      </c>
      <c r="R64" s="113"/>
      <c r="S64" s="113"/>
      <c r="T64" s="113"/>
      <c r="U64" s="113"/>
      <c r="V64" s="113"/>
      <c r="W64" s="113"/>
      <c r="X64" s="113"/>
      <c r="Y64" s="113"/>
      <c r="Z64" s="113"/>
      <c r="AA64" s="113"/>
      <c r="AB64" s="75"/>
      <c r="AC64" s="75"/>
      <c r="AD64" s="75"/>
      <c r="AE64" s="75"/>
      <c r="AF64" s="75"/>
    </row>
    <row r="65" spans="1:35" s="51" customFormat="1" ht="13.5" customHeight="1" x14ac:dyDescent="0.15">
      <c r="A65" s="95"/>
      <c r="B65" s="95"/>
      <c r="C65" s="74">
        <v>9</v>
      </c>
      <c r="D65" s="108" t="s">
        <v>197</v>
      </c>
      <c r="E65" s="108" t="s">
        <v>197</v>
      </c>
      <c r="F65" s="108" t="s">
        <v>197</v>
      </c>
      <c r="G65" s="108" t="s">
        <v>197</v>
      </c>
      <c r="H65" s="108" t="s">
        <v>148</v>
      </c>
      <c r="I65" s="108" t="s">
        <v>148</v>
      </c>
      <c r="J65" s="108" t="s">
        <v>148</v>
      </c>
      <c r="K65" s="108" t="s">
        <v>151</v>
      </c>
      <c r="L65" s="108" t="s">
        <v>151</v>
      </c>
      <c r="M65" s="108" t="s">
        <v>151</v>
      </c>
      <c r="N65" s="112">
        <v>45674</v>
      </c>
      <c r="O65" s="113">
        <v>45674</v>
      </c>
      <c r="P65" s="112">
        <v>45684</v>
      </c>
      <c r="Q65" s="112">
        <v>45684</v>
      </c>
      <c r="R65" s="113"/>
      <c r="S65" s="113"/>
      <c r="T65" s="113"/>
      <c r="U65" s="113"/>
      <c r="V65" s="113"/>
      <c r="W65" s="113"/>
      <c r="X65" s="113"/>
      <c r="Y65" s="113"/>
      <c r="Z65" s="113"/>
      <c r="AA65" s="113"/>
      <c r="AB65" s="75"/>
      <c r="AC65" s="75"/>
      <c r="AD65" s="75"/>
      <c r="AE65" s="75"/>
      <c r="AF65" s="75"/>
    </row>
    <row r="66" spans="1:35" s="51" customFormat="1" ht="13.5" customHeight="1" x14ac:dyDescent="0.15">
      <c r="A66" s="95"/>
      <c r="B66" s="95"/>
      <c r="C66" s="74">
        <v>10</v>
      </c>
      <c r="D66" s="108" t="s">
        <v>198</v>
      </c>
      <c r="E66" s="108" t="s">
        <v>198</v>
      </c>
      <c r="F66" s="108" t="s">
        <v>198</v>
      </c>
      <c r="G66" s="108" t="s">
        <v>198</v>
      </c>
      <c r="H66" s="108" t="s">
        <v>148</v>
      </c>
      <c r="I66" s="108" t="s">
        <v>148</v>
      </c>
      <c r="J66" s="108" t="s">
        <v>148</v>
      </c>
      <c r="K66" s="108" t="s">
        <v>184</v>
      </c>
      <c r="L66" s="108" t="s">
        <v>184</v>
      </c>
      <c r="M66" s="108" t="s">
        <v>184</v>
      </c>
      <c r="N66" s="112">
        <v>45675</v>
      </c>
      <c r="O66" s="113">
        <v>45675</v>
      </c>
      <c r="P66" s="112">
        <v>45684</v>
      </c>
      <c r="Q66" s="112">
        <v>45684</v>
      </c>
      <c r="R66" s="113"/>
      <c r="S66" s="113"/>
      <c r="T66" s="113"/>
      <c r="U66" s="113"/>
      <c r="V66" s="113"/>
      <c r="W66" s="113"/>
      <c r="X66" s="113"/>
      <c r="Y66" s="113"/>
      <c r="Z66" s="113"/>
      <c r="AA66" s="113"/>
      <c r="AB66" s="75"/>
      <c r="AC66" s="75"/>
      <c r="AD66" s="75"/>
      <c r="AE66" s="75"/>
      <c r="AF66" s="75"/>
    </row>
    <row r="67" spans="1:35" s="51" customFormat="1" ht="13.5" customHeight="1" x14ac:dyDescent="0.15">
      <c r="A67" s="95"/>
      <c r="B67" s="95"/>
      <c r="C67" s="74">
        <v>11</v>
      </c>
      <c r="D67" s="108" t="s">
        <v>199</v>
      </c>
      <c r="E67" s="108" t="s">
        <v>199</v>
      </c>
      <c r="F67" s="108" t="s">
        <v>199</v>
      </c>
      <c r="G67" s="108" t="s">
        <v>199</v>
      </c>
      <c r="H67" s="108" t="s">
        <v>134</v>
      </c>
      <c r="I67" s="108" t="s">
        <v>134</v>
      </c>
      <c r="J67" s="108" t="s">
        <v>134</v>
      </c>
      <c r="K67" s="108" t="s">
        <v>184</v>
      </c>
      <c r="L67" s="108" t="s">
        <v>184</v>
      </c>
      <c r="M67" s="108" t="s">
        <v>184</v>
      </c>
      <c r="N67" s="112">
        <v>45677</v>
      </c>
      <c r="O67" s="113">
        <v>45677</v>
      </c>
      <c r="P67" s="112">
        <v>45684</v>
      </c>
      <c r="Q67" s="112">
        <v>45684</v>
      </c>
      <c r="R67" s="113"/>
      <c r="S67" s="113"/>
      <c r="T67" s="113"/>
      <c r="U67" s="113"/>
      <c r="V67" s="113"/>
      <c r="W67" s="113"/>
      <c r="X67" s="113"/>
      <c r="Y67" s="113"/>
      <c r="Z67" s="113"/>
      <c r="AA67" s="113"/>
      <c r="AB67" s="75"/>
      <c r="AC67" s="75"/>
      <c r="AD67" s="75"/>
      <c r="AE67" s="75"/>
      <c r="AF67" s="75"/>
    </row>
    <row r="68" spans="1:35" s="51" customFormat="1" ht="13.5" customHeight="1" x14ac:dyDescent="0.15">
      <c r="A68" s="95"/>
      <c r="B68" s="95"/>
      <c r="C68" s="74">
        <v>12</v>
      </c>
      <c r="D68" s="108" t="s">
        <v>167</v>
      </c>
      <c r="E68" s="108" t="s">
        <v>167</v>
      </c>
      <c r="F68" s="108" t="s">
        <v>167</v>
      </c>
      <c r="G68" s="108" t="s">
        <v>167</v>
      </c>
      <c r="H68" s="108" t="s">
        <v>134</v>
      </c>
      <c r="I68" s="108" t="s">
        <v>134</v>
      </c>
      <c r="J68" s="108" t="s">
        <v>134</v>
      </c>
      <c r="K68" s="108" t="s">
        <v>184</v>
      </c>
      <c r="L68" s="108" t="s">
        <v>184</v>
      </c>
      <c r="M68" s="108" t="s">
        <v>184</v>
      </c>
      <c r="N68" s="112">
        <v>45678</v>
      </c>
      <c r="O68" s="113">
        <v>45678</v>
      </c>
      <c r="P68" s="112">
        <v>45684</v>
      </c>
      <c r="Q68" s="112">
        <v>45684</v>
      </c>
      <c r="R68" s="113"/>
      <c r="S68" s="113"/>
      <c r="T68" s="113"/>
      <c r="U68" s="113"/>
      <c r="V68" s="113"/>
      <c r="W68" s="113"/>
      <c r="X68" s="113"/>
      <c r="Y68" s="113"/>
      <c r="Z68" s="113"/>
      <c r="AA68" s="113"/>
      <c r="AB68" s="75"/>
      <c r="AC68" s="75"/>
      <c r="AD68" s="75"/>
      <c r="AE68" s="75"/>
      <c r="AF68" s="75"/>
    </row>
    <row r="69" spans="1:35" s="51" customFormat="1" ht="13.5" customHeight="1" x14ac:dyDescent="0.15">
      <c r="A69" s="95"/>
      <c r="B69" s="95"/>
      <c r="C69" s="74">
        <v>13</v>
      </c>
      <c r="D69" s="108" t="s">
        <v>200</v>
      </c>
      <c r="E69" s="108" t="s">
        <v>200</v>
      </c>
      <c r="F69" s="108" t="s">
        <v>200</v>
      </c>
      <c r="G69" s="108" t="s">
        <v>200</v>
      </c>
      <c r="H69" s="108" t="s">
        <v>148</v>
      </c>
      <c r="I69" s="108" t="s">
        <v>148</v>
      </c>
      <c r="J69" s="108" t="s">
        <v>148</v>
      </c>
      <c r="K69" s="108" t="s">
        <v>184</v>
      </c>
      <c r="L69" s="108" t="s">
        <v>184</v>
      </c>
      <c r="M69" s="108" t="s">
        <v>184</v>
      </c>
      <c r="N69" s="112">
        <v>45679</v>
      </c>
      <c r="O69" s="113">
        <v>45679</v>
      </c>
      <c r="P69" s="112">
        <v>45684</v>
      </c>
      <c r="Q69" s="112">
        <v>45684</v>
      </c>
      <c r="R69" s="113"/>
      <c r="S69" s="113"/>
      <c r="T69" s="113"/>
      <c r="U69" s="113"/>
      <c r="V69" s="113"/>
      <c r="W69" s="113"/>
      <c r="X69" s="113"/>
      <c r="Y69" s="113"/>
      <c r="Z69" s="113"/>
      <c r="AA69" s="113"/>
      <c r="AB69" s="75"/>
      <c r="AC69" s="75"/>
      <c r="AD69" s="75"/>
      <c r="AE69" s="75"/>
      <c r="AF69" s="75"/>
    </row>
    <row r="70" spans="1:35" s="51" customFormat="1" ht="13.5" customHeight="1" x14ac:dyDescent="0.15">
      <c r="A70" s="95"/>
      <c r="B70" s="95"/>
      <c r="C70" s="74">
        <v>14</v>
      </c>
      <c r="D70" s="108" t="s">
        <v>201</v>
      </c>
      <c r="E70" s="108" t="s">
        <v>201</v>
      </c>
      <c r="F70" s="108" t="s">
        <v>201</v>
      </c>
      <c r="G70" s="108" t="s">
        <v>201</v>
      </c>
      <c r="H70" s="108" t="s">
        <v>134</v>
      </c>
      <c r="I70" s="108" t="s">
        <v>134</v>
      </c>
      <c r="J70" s="108" t="s">
        <v>134</v>
      </c>
      <c r="K70" s="108" t="s">
        <v>150</v>
      </c>
      <c r="L70" s="108" t="s">
        <v>150</v>
      </c>
      <c r="M70" s="108" t="s">
        <v>150</v>
      </c>
      <c r="N70" s="112">
        <v>45680</v>
      </c>
      <c r="O70" s="113">
        <v>45680</v>
      </c>
      <c r="P70" s="112">
        <v>45687</v>
      </c>
      <c r="Q70" s="112">
        <v>45687</v>
      </c>
      <c r="R70" s="113"/>
      <c r="S70" s="113"/>
      <c r="T70" s="113"/>
      <c r="U70" s="113"/>
      <c r="V70" s="113"/>
      <c r="W70" s="113"/>
      <c r="X70" s="113"/>
      <c r="Y70" s="113"/>
      <c r="Z70" s="113"/>
      <c r="AA70" s="113"/>
      <c r="AB70" s="75"/>
      <c r="AC70" s="75"/>
      <c r="AD70" s="75"/>
      <c r="AE70" s="75"/>
      <c r="AF70" s="75"/>
    </row>
    <row r="71" spans="1:35" s="51" customFormat="1" ht="13.5" customHeight="1" x14ac:dyDescent="0.15">
      <c r="A71" s="95"/>
      <c r="B71" s="95"/>
      <c r="C71" s="74">
        <v>15</v>
      </c>
      <c r="D71" s="108" t="s">
        <v>202</v>
      </c>
      <c r="E71" s="108" t="s">
        <v>202</v>
      </c>
      <c r="F71" s="108" t="s">
        <v>202</v>
      </c>
      <c r="G71" s="108" t="s">
        <v>202</v>
      </c>
      <c r="H71" s="108" t="s">
        <v>148</v>
      </c>
      <c r="I71" s="108" t="s">
        <v>148</v>
      </c>
      <c r="J71" s="108" t="s">
        <v>148</v>
      </c>
      <c r="K71" s="108" t="s">
        <v>135</v>
      </c>
      <c r="L71" s="108" t="s">
        <v>135</v>
      </c>
      <c r="M71" s="108" t="s">
        <v>135</v>
      </c>
      <c r="N71" s="112">
        <v>45681</v>
      </c>
      <c r="O71" s="113">
        <v>45681</v>
      </c>
      <c r="P71" s="112">
        <v>45684</v>
      </c>
      <c r="Q71" s="112">
        <v>45684</v>
      </c>
      <c r="R71" s="113"/>
      <c r="S71" s="113"/>
      <c r="T71" s="113"/>
      <c r="U71" s="113"/>
      <c r="V71" s="113"/>
      <c r="W71" s="113"/>
      <c r="X71" s="113"/>
      <c r="Y71" s="113"/>
      <c r="Z71" s="113"/>
      <c r="AA71" s="113"/>
      <c r="AB71" s="75"/>
      <c r="AC71" s="75"/>
      <c r="AD71" s="75"/>
      <c r="AE71" s="75"/>
      <c r="AF71" s="75"/>
    </row>
    <row r="72" spans="1:35" s="51" customFormat="1" ht="13.5" customHeight="1" x14ac:dyDescent="0.15">
      <c r="A72" s="95"/>
      <c r="B72" s="95"/>
      <c r="C72" s="74">
        <v>16</v>
      </c>
      <c r="D72" s="108" t="s">
        <v>203</v>
      </c>
      <c r="E72" s="108" t="s">
        <v>203</v>
      </c>
      <c r="F72" s="108" t="s">
        <v>203</v>
      </c>
      <c r="G72" s="108" t="s">
        <v>203</v>
      </c>
      <c r="H72" s="108" t="s">
        <v>148</v>
      </c>
      <c r="I72" s="108" t="s">
        <v>148</v>
      </c>
      <c r="J72" s="108" t="s">
        <v>148</v>
      </c>
      <c r="K72" s="108" t="s">
        <v>151</v>
      </c>
      <c r="L72" s="108" t="s">
        <v>151</v>
      </c>
      <c r="M72" s="108" t="s">
        <v>151</v>
      </c>
      <c r="N72" s="112">
        <v>45681</v>
      </c>
      <c r="O72" s="113">
        <v>45681</v>
      </c>
      <c r="P72" s="112">
        <v>45691</v>
      </c>
      <c r="Q72" s="112">
        <v>45691</v>
      </c>
      <c r="R72" s="113"/>
      <c r="S72" s="113"/>
      <c r="T72" s="113"/>
      <c r="U72" s="113"/>
      <c r="V72" s="113"/>
      <c r="W72" s="113"/>
      <c r="X72" s="113"/>
      <c r="Y72" s="113"/>
      <c r="Z72" s="113"/>
      <c r="AA72" s="113"/>
      <c r="AB72" s="75"/>
      <c r="AC72" s="75"/>
      <c r="AD72" s="75"/>
      <c r="AE72" s="75"/>
      <c r="AF72" s="75"/>
    </row>
    <row r="73" spans="1:35" s="51" customFormat="1" ht="13.5" customHeight="1" x14ac:dyDescent="0.15">
      <c r="A73" s="95"/>
      <c r="B73" s="95"/>
      <c r="C73" s="74">
        <v>17</v>
      </c>
      <c r="D73" s="108" t="s">
        <v>204</v>
      </c>
      <c r="E73" s="108" t="s">
        <v>204</v>
      </c>
      <c r="F73" s="108" t="s">
        <v>204</v>
      </c>
      <c r="G73" s="108" t="s">
        <v>204</v>
      </c>
      <c r="H73" s="108" t="s">
        <v>134</v>
      </c>
      <c r="I73" s="108" t="s">
        <v>134</v>
      </c>
      <c r="J73" s="108" t="s">
        <v>134</v>
      </c>
      <c r="K73" s="108" t="s">
        <v>150</v>
      </c>
      <c r="L73" s="108" t="s">
        <v>150</v>
      </c>
      <c r="M73" s="108" t="s">
        <v>150</v>
      </c>
      <c r="N73" s="112">
        <v>45684</v>
      </c>
      <c r="O73" s="113">
        <v>45684</v>
      </c>
      <c r="P73" s="112">
        <v>45687</v>
      </c>
      <c r="Q73" s="112">
        <v>45687</v>
      </c>
      <c r="R73" s="113"/>
      <c r="S73" s="113"/>
      <c r="T73" s="113"/>
      <c r="U73" s="113"/>
      <c r="V73" s="113"/>
      <c r="W73" s="113"/>
      <c r="X73" s="113"/>
      <c r="Y73" s="113"/>
      <c r="Z73" s="113"/>
      <c r="AA73" s="113"/>
      <c r="AB73" s="75"/>
      <c r="AC73" s="75"/>
      <c r="AD73" s="75"/>
      <c r="AE73" s="75"/>
      <c r="AF73" s="75"/>
    </row>
    <row r="74" spans="1:35" s="51" customFormat="1" ht="13.5" customHeight="1" x14ac:dyDescent="0.15">
      <c r="A74" s="95"/>
      <c r="B74" s="95"/>
      <c r="C74" s="74">
        <v>18</v>
      </c>
      <c r="D74" s="108" t="s">
        <v>205</v>
      </c>
      <c r="E74" s="108" t="s">
        <v>205</v>
      </c>
      <c r="F74" s="108" t="s">
        <v>205</v>
      </c>
      <c r="G74" s="108" t="s">
        <v>205</v>
      </c>
      <c r="H74" s="108" t="s">
        <v>148</v>
      </c>
      <c r="I74" s="108" t="s">
        <v>148</v>
      </c>
      <c r="J74" s="108" t="s">
        <v>148</v>
      </c>
      <c r="K74" s="108" t="s">
        <v>183</v>
      </c>
      <c r="L74" s="108" t="s">
        <v>183</v>
      </c>
      <c r="M74" s="108" t="s">
        <v>183</v>
      </c>
      <c r="N74" s="112">
        <v>45685</v>
      </c>
      <c r="O74" s="113">
        <v>45685</v>
      </c>
      <c r="P74" s="112">
        <v>45687</v>
      </c>
      <c r="Q74" s="112">
        <v>45687</v>
      </c>
      <c r="R74" s="113"/>
      <c r="S74" s="113"/>
      <c r="T74" s="113"/>
      <c r="U74" s="113"/>
      <c r="V74" s="113"/>
      <c r="W74" s="113"/>
      <c r="X74" s="113"/>
      <c r="Y74" s="113"/>
      <c r="Z74" s="113"/>
      <c r="AA74" s="113"/>
      <c r="AB74" s="75"/>
      <c r="AC74" s="75"/>
      <c r="AD74" s="75"/>
      <c r="AE74" s="75"/>
      <c r="AF74" s="75"/>
    </row>
    <row r="75" spans="1:35" s="51" customFormat="1" ht="13.5" customHeight="1" x14ac:dyDescent="0.15">
      <c r="A75" s="95"/>
      <c r="B75" s="95"/>
      <c r="C75" s="74">
        <v>19</v>
      </c>
      <c r="D75" s="108" t="s">
        <v>206</v>
      </c>
      <c r="E75" s="108" t="s">
        <v>206</v>
      </c>
      <c r="F75" s="108" t="s">
        <v>206</v>
      </c>
      <c r="G75" s="108" t="s">
        <v>206</v>
      </c>
      <c r="H75" s="108" t="s">
        <v>148</v>
      </c>
      <c r="I75" s="108" t="s">
        <v>148</v>
      </c>
      <c r="J75" s="108" t="s">
        <v>148</v>
      </c>
      <c r="K75" s="108" t="s">
        <v>184</v>
      </c>
      <c r="L75" s="108" t="s">
        <v>184</v>
      </c>
      <c r="M75" s="108" t="s">
        <v>184</v>
      </c>
      <c r="N75" s="112">
        <v>45685</v>
      </c>
      <c r="O75" s="113">
        <v>45685</v>
      </c>
      <c r="P75" s="112">
        <v>45691</v>
      </c>
      <c r="Q75" s="112">
        <v>45691</v>
      </c>
      <c r="R75" s="113"/>
      <c r="S75" s="113"/>
      <c r="T75" s="113"/>
      <c r="U75" s="113"/>
      <c r="V75" s="113"/>
      <c r="W75" s="113"/>
      <c r="X75" s="113"/>
      <c r="Y75" s="113"/>
      <c r="Z75" s="113"/>
      <c r="AA75" s="113"/>
      <c r="AB75" s="75"/>
      <c r="AC75" s="75"/>
      <c r="AD75" s="75"/>
      <c r="AE75" s="75"/>
      <c r="AF75" s="75"/>
    </row>
    <row r="76" spans="1:35" s="51" customFormat="1" ht="13.5" customHeight="1" x14ac:dyDescent="0.15">
      <c r="A76" s="95"/>
      <c r="B76" s="95"/>
      <c r="C76" s="74">
        <v>20</v>
      </c>
      <c r="D76" s="108" t="s">
        <v>207</v>
      </c>
      <c r="E76" s="108" t="s">
        <v>207</v>
      </c>
      <c r="F76" s="108" t="s">
        <v>207</v>
      </c>
      <c r="G76" s="108" t="s">
        <v>207</v>
      </c>
      <c r="H76" s="108" t="s">
        <v>148</v>
      </c>
      <c r="I76" s="108" t="s">
        <v>148</v>
      </c>
      <c r="J76" s="108" t="s">
        <v>148</v>
      </c>
      <c r="K76" s="108" t="s">
        <v>208</v>
      </c>
      <c r="L76" s="108" t="s">
        <v>208</v>
      </c>
      <c r="M76" s="108" t="s">
        <v>208</v>
      </c>
      <c r="N76" s="112">
        <v>45685</v>
      </c>
      <c r="O76" s="113">
        <v>45685</v>
      </c>
      <c r="P76" s="112">
        <v>45687</v>
      </c>
      <c r="Q76" s="112">
        <v>45687</v>
      </c>
      <c r="R76" s="113"/>
      <c r="S76" s="113"/>
      <c r="T76" s="113"/>
      <c r="U76" s="113"/>
      <c r="V76" s="113"/>
      <c r="W76" s="113"/>
      <c r="X76" s="113"/>
      <c r="Y76" s="113"/>
      <c r="Z76" s="113"/>
      <c r="AA76" s="113"/>
      <c r="AB76" s="75"/>
      <c r="AC76" s="75"/>
      <c r="AD76" s="75"/>
      <c r="AE76" s="75"/>
      <c r="AF76" s="75"/>
      <c r="AH76" s="76"/>
      <c r="AI76" s="76"/>
    </row>
    <row r="77" spans="1:35" s="51" customFormat="1" ht="13.5" customHeight="1" x14ac:dyDescent="0.15">
      <c r="A77" s="95"/>
      <c r="B77" s="95"/>
      <c r="C77" s="74">
        <v>21</v>
      </c>
      <c r="D77" s="108" t="s">
        <v>209</v>
      </c>
      <c r="E77" s="108" t="s">
        <v>209</v>
      </c>
      <c r="F77" s="108" t="s">
        <v>209</v>
      </c>
      <c r="G77" s="108" t="s">
        <v>209</v>
      </c>
      <c r="H77" s="108" t="s">
        <v>268</v>
      </c>
      <c r="I77" s="108" t="s">
        <v>134</v>
      </c>
      <c r="J77" s="108" t="s">
        <v>134</v>
      </c>
      <c r="K77" s="108" t="s">
        <v>269</v>
      </c>
      <c r="L77" s="108" t="s">
        <v>135</v>
      </c>
      <c r="M77" s="108" t="s">
        <v>135</v>
      </c>
      <c r="N77" s="112">
        <v>45687</v>
      </c>
      <c r="O77" s="113">
        <v>45649</v>
      </c>
      <c r="P77" s="112">
        <v>45691</v>
      </c>
      <c r="Q77" s="112">
        <v>45691</v>
      </c>
      <c r="R77" s="113"/>
      <c r="S77" s="113"/>
      <c r="T77" s="113"/>
      <c r="U77" s="113"/>
      <c r="V77" s="113"/>
      <c r="W77" s="113"/>
      <c r="X77" s="113"/>
      <c r="Y77" s="113"/>
      <c r="Z77" s="113"/>
      <c r="AA77" s="113"/>
      <c r="AB77" s="75"/>
      <c r="AC77" s="75"/>
      <c r="AD77" s="75"/>
      <c r="AE77" s="75"/>
      <c r="AF77" s="75"/>
      <c r="AH77" s="76"/>
      <c r="AI77" s="76"/>
    </row>
    <row r="78" spans="1:35" s="51" customFormat="1" ht="13.5" customHeight="1" x14ac:dyDescent="0.15">
      <c r="A78" s="95"/>
      <c r="B78" s="95"/>
      <c r="C78" s="74">
        <v>22</v>
      </c>
      <c r="D78" s="108" t="s">
        <v>266</v>
      </c>
      <c r="E78" s="108" t="s">
        <v>266</v>
      </c>
      <c r="F78" s="108" t="s">
        <v>266</v>
      </c>
      <c r="G78" s="108" t="s">
        <v>266</v>
      </c>
      <c r="H78" s="108" t="s">
        <v>277</v>
      </c>
      <c r="I78" s="108" t="s">
        <v>134</v>
      </c>
      <c r="J78" s="108" t="s">
        <v>134</v>
      </c>
      <c r="K78" s="108" t="s">
        <v>279</v>
      </c>
      <c r="L78" s="108" t="s">
        <v>135</v>
      </c>
      <c r="M78" s="108" t="s">
        <v>135</v>
      </c>
      <c r="N78" s="112">
        <v>45688</v>
      </c>
      <c r="O78" s="113">
        <v>45650</v>
      </c>
      <c r="P78" s="112">
        <v>45691</v>
      </c>
      <c r="Q78" s="112">
        <v>45589</v>
      </c>
      <c r="R78" s="113"/>
      <c r="S78" s="113"/>
      <c r="T78" s="113"/>
      <c r="U78" s="113"/>
      <c r="V78" s="113"/>
      <c r="W78" s="113"/>
      <c r="X78" s="113"/>
      <c r="Y78" s="113"/>
      <c r="Z78" s="113"/>
      <c r="AA78" s="113"/>
      <c r="AB78" s="75"/>
      <c r="AC78" s="75"/>
      <c r="AD78" s="75"/>
      <c r="AE78" s="75"/>
      <c r="AF78" s="75"/>
      <c r="AH78" s="95" t="s">
        <v>90</v>
      </c>
      <c r="AI78" s="95"/>
    </row>
    <row r="79" spans="1:35" s="51" customFormat="1" ht="13.5" customHeight="1" x14ac:dyDescent="0.15">
      <c r="A79" s="95"/>
      <c r="B79" s="95"/>
      <c r="C79" s="74">
        <v>23</v>
      </c>
      <c r="D79" s="108" t="s">
        <v>267</v>
      </c>
      <c r="E79" s="108" t="s">
        <v>267</v>
      </c>
      <c r="F79" s="108" t="s">
        <v>267</v>
      </c>
      <c r="G79" s="108" t="s">
        <v>267</v>
      </c>
      <c r="H79" s="108" t="s">
        <v>278</v>
      </c>
      <c r="I79" s="108" t="s">
        <v>134</v>
      </c>
      <c r="J79" s="108" t="s">
        <v>134</v>
      </c>
      <c r="K79" s="108" t="s">
        <v>280</v>
      </c>
      <c r="L79" s="108" t="s">
        <v>135</v>
      </c>
      <c r="M79" s="108" t="s">
        <v>135</v>
      </c>
      <c r="N79" s="112">
        <v>45688</v>
      </c>
      <c r="O79" s="113">
        <v>45588</v>
      </c>
      <c r="P79" s="112">
        <v>45691</v>
      </c>
      <c r="Q79" s="112">
        <v>45590</v>
      </c>
      <c r="R79" s="113"/>
      <c r="S79" s="113"/>
      <c r="T79" s="113"/>
      <c r="U79" s="113"/>
      <c r="V79" s="113"/>
      <c r="W79" s="113"/>
      <c r="X79" s="113"/>
      <c r="Y79" s="113"/>
      <c r="Z79" s="113"/>
      <c r="AA79" s="113"/>
      <c r="AB79" s="75"/>
      <c r="AC79" s="75"/>
      <c r="AD79" s="75"/>
      <c r="AE79" s="75"/>
      <c r="AF79" s="75"/>
      <c r="AH79" s="95" t="s">
        <v>6</v>
      </c>
      <c r="AI79" s="95"/>
    </row>
    <row r="80" spans="1:35" s="51" customFormat="1" ht="13.5" customHeight="1" x14ac:dyDescent="0.15">
      <c r="A80" s="95"/>
      <c r="B80" s="95"/>
      <c r="C80" s="74">
        <v>24</v>
      </c>
      <c r="D80" s="108"/>
      <c r="E80" s="108" t="s">
        <v>136</v>
      </c>
      <c r="F80" s="108" t="s">
        <v>136</v>
      </c>
      <c r="G80" s="108" t="s">
        <v>136</v>
      </c>
      <c r="H80" s="108"/>
      <c r="I80" s="108" t="s">
        <v>134</v>
      </c>
      <c r="J80" s="108" t="s">
        <v>134</v>
      </c>
      <c r="K80" s="108"/>
      <c r="L80" s="108" t="s">
        <v>135</v>
      </c>
      <c r="M80" s="108" t="s">
        <v>135</v>
      </c>
      <c r="N80" s="112"/>
      <c r="O80" s="113">
        <v>45589</v>
      </c>
      <c r="P80" s="112"/>
      <c r="Q80" s="112">
        <v>45591</v>
      </c>
      <c r="R80" s="113"/>
      <c r="S80" s="113"/>
      <c r="T80" s="113"/>
      <c r="U80" s="113"/>
      <c r="V80" s="113"/>
      <c r="W80" s="113"/>
      <c r="X80" s="113"/>
      <c r="Y80" s="113"/>
      <c r="Z80" s="113"/>
      <c r="AA80" s="113"/>
      <c r="AB80" s="75"/>
      <c r="AC80" s="75"/>
      <c r="AD80" s="75"/>
      <c r="AE80" s="75"/>
      <c r="AF80" s="75"/>
      <c r="AH80" s="64"/>
      <c r="AI80" s="64"/>
    </row>
    <row r="81" spans="1:35" s="51" customFormat="1" ht="13.5" customHeight="1" x14ac:dyDescent="0.15">
      <c r="A81" s="95"/>
      <c r="B81" s="95"/>
      <c r="C81" s="74">
        <v>25</v>
      </c>
      <c r="D81" s="108"/>
      <c r="E81" s="108" t="s">
        <v>136</v>
      </c>
      <c r="F81" s="108" t="s">
        <v>136</v>
      </c>
      <c r="G81" s="108" t="s">
        <v>136</v>
      </c>
      <c r="H81" s="108"/>
      <c r="I81" s="108" t="s">
        <v>134</v>
      </c>
      <c r="J81" s="108" t="s">
        <v>134</v>
      </c>
      <c r="K81" s="108"/>
      <c r="L81" s="108" t="s">
        <v>135</v>
      </c>
      <c r="M81" s="108" t="s">
        <v>135</v>
      </c>
      <c r="N81" s="112"/>
      <c r="O81" s="113">
        <v>45590</v>
      </c>
      <c r="P81" s="112"/>
      <c r="Q81" s="112">
        <v>45592</v>
      </c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75"/>
      <c r="AC81" s="75"/>
      <c r="AD81" s="75"/>
      <c r="AE81" s="75"/>
      <c r="AF81" s="75"/>
      <c r="AH81" s="54">
        <v>23</v>
      </c>
      <c r="AI81" s="53" t="s">
        <v>85</v>
      </c>
    </row>
    <row r="82" spans="1:35" s="51" customFormat="1" ht="13.5" customHeight="1" x14ac:dyDescent="0.15">
      <c r="A82" s="95"/>
      <c r="B82" s="95"/>
      <c r="C82" s="74">
        <v>26</v>
      </c>
      <c r="D82" s="108"/>
      <c r="E82" s="108" t="s">
        <v>136</v>
      </c>
      <c r="F82" s="108" t="s">
        <v>136</v>
      </c>
      <c r="G82" s="108" t="s">
        <v>136</v>
      </c>
      <c r="H82" s="108"/>
      <c r="I82" s="108" t="s">
        <v>134</v>
      </c>
      <c r="J82" s="108" t="s">
        <v>134</v>
      </c>
      <c r="K82" s="108"/>
      <c r="L82" s="108" t="s">
        <v>135</v>
      </c>
      <c r="M82" s="108" t="s">
        <v>135</v>
      </c>
      <c r="N82" s="112"/>
      <c r="O82" s="113">
        <v>45591</v>
      </c>
      <c r="P82" s="112"/>
      <c r="Q82" s="112">
        <v>45593</v>
      </c>
      <c r="R82" s="113"/>
      <c r="S82" s="113"/>
      <c r="T82" s="113"/>
      <c r="U82" s="113"/>
      <c r="V82" s="113"/>
      <c r="W82" s="113"/>
      <c r="X82" s="113"/>
      <c r="Y82" s="113"/>
      <c r="Z82" s="113"/>
      <c r="AA82" s="113"/>
      <c r="AB82" s="76"/>
      <c r="AC82" s="76"/>
      <c r="AD82" s="76"/>
      <c r="AE82" s="76"/>
      <c r="AF82" s="76"/>
      <c r="AH82" s="83"/>
      <c r="AI82" s="84"/>
    </row>
    <row r="83" spans="1:35" s="51" customFormat="1" ht="13.5" customHeight="1" x14ac:dyDescent="0.15">
      <c r="A83" s="95"/>
      <c r="B83" s="95"/>
      <c r="C83" s="74">
        <v>27</v>
      </c>
      <c r="D83" s="109"/>
      <c r="E83" s="110" t="s">
        <v>143</v>
      </c>
      <c r="F83" s="110" t="s">
        <v>143</v>
      </c>
      <c r="G83" s="111" t="s">
        <v>143</v>
      </c>
      <c r="H83" s="108"/>
      <c r="I83" s="108" t="s">
        <v>134</v>
      </c>
      <c r="J83" s="108" t="s">
        <v>134</v>
      </c>
      <c r="K83" s="108"/>
      <c r="L83" s="108" t="s">
        <v>135</v>
      </c>
      <c r="M83" s="108" t="s">
        <v>135</v>
      </c>
      <c r="N83" s="112"/>
      <c r="O83" s="113">
        <v>45592</v>
      </c>
      <c r="P83" s="90"/>
      <c r="Q83" s="90"/>
      <c r="R83" s="113"/>
      <c r="S83" s="113"/>
      <c r="T83" s="113"/>
      <c r="U83" s="113"/>
      <c r="V83" s="113"/>
      <c r="W83" s="113"/>
      <c r="X83" s="113"/>
      <c r="Y83" s="113"/>
      <c r="Z83" s="113"/>
      <c r="AA83" s="113"/>
      <c r="AB83" s="76"/>
      <c r="AC83" s="76"/>
      <c r="AD83" s="76"/>
      <c r="AE83" s="76"/>
      <c r="AF83" s="76"/>
      <c r="AH83" s="83"/>
      <c r="AI83" s="84"/>
    </row>
    <row r="84" spans="1:35" s="51" customFormat="1" ht="13.5" customHeight="1" x14ac:dyDescent="0.15">
      <c r="A84" s="95"/>
      <c r="B84" s="95"/>
      <c r="C84" s="74">
        <v>28</v>
      </c>
      <c r="D84" s="108"/>
      <c r="E84" s="108"/>
      <c r="F84" s="108"/>
      <c r="G84" s="108"/>
      <c r="H84" s="108"/>
      <c r="I84" s="108"/>
      <c r="J84" s="108"/>
      <c r="K84" s="108"/>
      <c r="L84" s="108"/>
      <c r="M84" s="108"/>
      <c r="N84" s="91"/>
      <c r="O84" s="90"/>
      <c r="P84" s="90"/>
      <c r="Q84" s="90"/>
      <c r="R84" s="113"/>
      <c r="S84" s="113"/>
      <c r="T84" s="113"/>
      <c r="U84" s="113"/>
      <c r="V84" s="113"/>
      <c r="W84" s="113"/>
      <c r="X84" s="113"/>
      <c r="Y84" s="113"/>
      <c r="Z84" s="113"/>
      <c r="AA84" s="113"/>
      <c r="AB84" s="76"/>
      <c r="AC84" s="76"/>
      <c r="AD84" s="76"/>
      <c r="AE84" s="76"/>
      <c r="AF84" s="76"/>
      <c r="AH84" s="83"/>
      <c r="AI84" s="84"/>
    </row>
    <row r="85" spans="1:35" s="51" customFormat="1" ht="13.5" customHeight="1" x14ac:dyDescent="0.15">
      <c r="A85" s="95"/>
      <c r="B85" s="95"/>
      <c r="C85" s="74">
        <v>29</v>
      </c>
      <c r="D85" s="108"/>
      <c r="E85" s="108"/>
      <c r="F85" s="108"/>
      <c r="G85" s="108"/>
      <c r="H85" s="108"/>
      <c r="I85" s="108"/>
      <c r="J85" s="108"/>
      <c r="K85" s="108"/>
      <c r="L85" s="108"/>
      <c r="M85" s="108"/>
      <c r="N85" s="91"/>
      <c r="O85" s="90"/>
      <c r="P85" s="90"/>
      <c r="Q85" s="90"/>
      <c r="R85" s="113"/>
      <c r="S85" s="113"/>
      <c r="T85" s="113"/>
      <c r="U85" s="113"/>
      <c r="V85" s="113"/>
      <c r="W85" s="113"/>
      <c r="X85" s="113"/>
      <c r="Y85" s="113"/>
      <c r="Z85" s="113"/>
      <c r="AA85" s="113"/>
      <c r="AB85" s="76"/>
      <c r="AC85" s="76"/>
      <c r="AD85" s="76"/>
      <c r="AE85" s="76"/>
      <c r="AF85" s="76"/>
      <c r="AH85" s="83"/>
      <c r="AI85" s="84"/>
    </row>
    <row r="86" spans="1:35" s="51" customFormat="1" ht="13.5" customHeight="1" x14ac:dyDescent="0.15">
      <c r="A86" s="95"/>
      <c r="B86" s="95"/>
      <c r="C86" s="74">
        <v>30</v>
      </c>
      <c r="D86" s="108"/>
      <c r="E86" s="108"/>
      <c r="F86" s="108"/>
      <c r="G86" s="108"/>
      <c r="H86" s="108"/>
      <c r="I86" s="108"/>
      <c r="J86" s="108"/>
      <c r="K86" s="108"/>
      <c r="L86" s="108"/>
      <c r="M86" s="108"/>
      <c r="N86" s="91"/>
      <c r="O86" s="90"/>
      <c r="P86" s="90"/>
      <c r="Q86" s="90"/>
      <c r="R86" s="113"/>
      <c r="S86" s="113"/>
      <c r="T86" s="113"/>
      <c r="U86" s="113"/>
      <c r="V86" s="113"/>
      <c r="W86" s="113"/>
      <c r="X86" s="113"/>
      <c r="Y86" s="113"/>
      <c r="Z86" s="113"/>
      <c r="AA86" s="113"/>
      <c r="AB86" s="76"/>
      <c r="AC86" s="76"/>
      <c r="AD86" s="76"/>
      <c r="AE86" s="76"/>
      <c r="AF86" s="76"/>
      <c r="AH86" s="83"/>
      <c r="AI86" s="84"/>
    </row>
    <row r="87" spans="1:35" s="51" customFormat="1" ht="13.5" customHeight="1" x14ac:dyDescent="0.15">
      <c r="A87" s="95"/>
      <c r="B87" s="95"/>
      <c r="C87" s="79"/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1"/>
      <c r="O87" s="77"/>
      <c r="P87" s="77"/>
      <c r="Q87" s="77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76"/>
      <c r="AC87" s="76"/>
      <c r="AD87" s="76"/>
      <c r="AE87" s="76"/>
      <c r="AF87" s="76"/>
      <c r="AH87" s="83"/>
      <c r="AI87" s="84"/>
    </row>
    <row r="88" spans="1:35" s="51" customFormat="1" ht="13.5" customHeight="1" x14ac:dyDescent="0.15">
      <c r="A88" s="95"/>
      <c r="B88" s="95"/>
      <c r="C88" s="95" t="s">
        <v>142</v>
      </c>
      <c r="D88" s="95"/>
      <c r="E88" s="95"/>
      <c r="F88" s="95"/>
      <c r="G88" s="95"/>
      <c r="H88" s="95"/>
      <c r="I88" s="95"/>
      <c r="J88" s="95"/>
      <c r="K88" s="95"/>
      <c r="L88" s="95"/>
      <c r="M88" s="95"/>
      <c r="N88" s="95"/>
      <c r="O88" s="95"/>
      <c r="P88" s="95"/>
      <c r="Q88" s="95"/>
      <c r="R88" s="95"/>
      <c r="S88" s="95"/>
      <c r="T88" s="95"/>
      <c r="U88" s="95"/>
      <c r="V88" s="95"/>
      <c r="W88" s="95"/>
      <c r="X88" s="95"/>
      <c r="Y88" s="95"/>
      <c r="Z88" s="95"/>
      <c r="AA88" s="95"/>
      <c r="AB88" s="95"/>
      <c r="AC88" s="95"/>
      <c r="AD88" s="95"/>
      <c r="AE88" s="95"/>
      <c r="AF88" s="95"/>
      <c r="AH88" s="83"/>
      <c r="AI88" s="84"/>
    </row>
    <row r="89" spans="1:35" s="51" customFormat="1" ht="13.5" customHeight="1" x14ac:dyDescent="0.15">
      <c r="A89" s="95"/>
      <c r="B89" s="95"/>
      <c r="C89" s="90" t="s">
        <v>60</v>
      </c>
      <c r="D89" s="90"/>
      <c r="E89" s="90"/>
      <c r="F89" s="90"/>
      <c r="G89" s="90"/>
      <c r="H89" s="90" t="s">
        <v>61</v>
      </c>
      <c r="I89" s="90"/>
      <c r="J89" s="90"/>
      <c r="K89" s="90" t="s">
        <v>62</v>
      </c>
      <c r="L89" s="90"/>
      <c r="M89" s="90"/>
      <c r="N89" s="90" t="s">
        <v>274</v>
      </c>
      <c r="O89" s="90"/>
      <c r="P89" s="116"/>
      <c r="Q89" s="117"/>
      <c r="R89" s="95"/>
      <c r="S89" s="95"/>
      <c r="T89" s="95"/>
      <c r="U89" s="95"/>
      <c r="V89" s="95"/>
      <c r="W89" s="95"/>
      <c r="X89" s="95"/>
      <c r="Y89" s="95"/>
      <c r="Z89" s="95"/>
      <c r="AA89" s="95"/>
      <c r="AB89" s="95"/>
      <c r="AC89" s="95"/>
      <c r="AD89" s="95"/>
      <c r="AE89" s="95"/>
      <c r="AF89" s="95"/>
      <c r="AH89" s="83"/>
      <c r="AI89" s="84"/>
    </row>
    <row r="90" spans="1:35" s="51" customFormat="1" ht="13.5" customHeight="1" x14ac:dyDescent="0.15">
      <c r="A90" s="95"/>
      <c r="B90" s="95"/>
      <c r="C90" s="74">
        <v>1</v>
      </c>
      <c r="D90" s="108" t="s">
        <v>209</v>
      </c>
      <c r="E90" s="108" t="s">
        <v>209</v>
      </c>
      <c r="F90" s="108" t="s">
        <v>209</v>
      </c>
      <c r="G90" s="108" t="s">
        <v>209</v>
      </c>
      <c r="H90" s="109" t="s">
        <v>148</v>
      </c>
      <c r="I90" s="110" t="s">
        <v>148</v>
      </c>
      <c r="J90" s="111" t="s">
        <v>148</v>
      </c>
      <c r="K90" s="107">
        <v>45658</v>
      </c>
      <c r="L90" s="108"/>
      <c r="M90" s="108"/>
      <c r="N90" s="107">
        <v>45667</v>
      </c>
      <c r="O90" s="108">
        <v>45667</v>
      </c>
      <c r="P90" s="114"/>
      <c r="Q90" s="115"/>
      <c r="R90" s="95"/>
      <c r="S90" s="95"/>
      <c r="T90" s="95"/>
      <c r="U90" s="95"/>
      <c r="V90" s="95"/>
      <c r="W90" s="95"/>
      <c r="X90" s="95"/>
      <c r="Y90" s="95"/>
      <c r="Z90" s="95"/>
      <c r="AA90" s="95"/>
      <c r="AB90" s="95"/>
      <c r="AC90" s="95"/>
      <c r="AD90" s="95"/>
      <c r="AE90" s="95"/>
      <c r="AF90" s="95"/>
      <c r="AH90" s="83"/>
      <c r="AI90" s="84"/>
    </row>
    <row r="91" spans="1:35" s="51" customFormat="1" ht="13.5" customHeight="1" x14ac:dyDescent="0.15">
      <c r="A91" s="95"/>
      <c r="B91" s="95"/>
      <c r="C91" s="74">
        <v>2</v>
      </c>
      <c r="D91" s="108" t="s">
        <v>140</v>
      </c>
      <c r="E91" s="108" t="s">
        <v>140</v>
      </c>
      <c r="F91" s="108" t="s">
        <v>140</v>
      </c>
      <c r="G91" s="108" t="s">
        <v>140</v>
      </c>
      <c r="H91" s="109" t="s">
        <v>148</v>
      </c>
      <c r="I91" s="110" t="s">
        <v>148</v>
      </c>
      <c r="J91" s="111" t="s">
        <v>148</v>
      </c>
      <c r="K91" s="107">
        <v>45659</v>
      </c>
      <c r="L91" s="108"/>
      <c r="M91" s="108"/>
      <c r="N91" s="107">
        <v>45667</v>
      </c>
      <c r="O91" s="108">
        <v>45667</v>
      </c>
      <c r="P91" s="114"/>
      <c r="Q91" s="115"/>
      <c r="R91" s="95"/>
      <c r="S91" s="95"/>
      <c r="T91" s="95"/>
      <c r="U91" s="95"/>
      <c r="V91" s="95"/>
      <c r="W91" s="95"/>
      <c r="X91" s="95"/>
      <c r="Y91" s="95"/>
      <c r="Z91" s="95"/>
      <c r="AA91" s="95"/>
      <c r="AB91" s="95"/>
      <c r="AC91" s="95"/>
      <c r="AD91" s="95"/>
      <c r="AE91" s="95"/>
      <c r="AF91" s="95"/>
      <c r="AH91" s="83"/>
      <c r="AI91" s="84"/>
    </row>
    <row r="92" spans="1:35" s="51" customFormat="1" ht="13.5" customHeight="1" x14ac:dyDescent="0.15">
      <c r="A92" s="95"/>
      <c r="B92" s="95"/>
      <c r="C92" s="74">
        <v>3</v>
      </c>
      <c r="D92" s="108" t="s">
        <v>210</v>
      </c>
      <c r="E92" s="108" t="s">
        <v>210</v>
      </c>
      <c r="F92" s="108" t="s">
        <v>210</v>
      </c>
      <c r="G92" s="108" t="s">
        <v>210</v>
      </c>
      <c r="H92" s="109" t="s">
        <v>148</v>
      </c>
      <c r="I92" s="110" t="s">
        <v>148</v>
      </c>
      <c r="J92" s="111" t="s">
        <v>148</v>
      </c>
      <c r="K92" s="107">
        <v>45660</v>
      </c>
      <c r="L92" s="108"/>
      <c r="M92" s="108"/>
      <c r="N92" s="107">
        <v>45667</v>
      </c>
      <c r="O92" s="108">
        <v>45667</v>
      </c>
      <c r="P92" s="106"/>
      <c r="Q92" s="103"/>
      <c r="R92" s="95"/>
      <c r="S92" s="95"/>
      <c r="T92" s="95"/>
      <c r="U92" s="95"/>
      <c r="V92" s="95"/>
      <c r="W92" s="95"/>
      <c r="X92" s="95"/>
      <c r="Y92" s="95"/>
      <c r="Z92" s="95"/>
      <c r="AA92" s="95"/>
      <c r="AB92" s="95"/>
      <c r="AC92" s="95"/>
      <c r="AD92" s="95"/>
      <c r="AE92" s="95"/>
      <c r="AF92" s="95"/>
      <c r="AH92" s="83"/>
      <c r="AI92" s="84"/>
    </row>
    <row r="93" spans="1:35" s="51" customFormat="1" ht="13.5" customHeight="1" x14ac:dyDescent="0.15">
      <c r="A93" s="95"/>
      <c r="B93" s="95"/>
      <c r="C93" s="74">
        <v>4</v>
      </c>
      <c r="D93" s="108" t="s">
        <v>211</v>
      </c>
      <c r="E93" s="108" t="s">
        <v>211</v>
      </c>
      <c r="F93" s="108" t="s">
        <v>211</v>
      </c>
      <c r="G93" s="108" t="s">
        <v>211</v>
      </c>
      <c r="H93" s="109" t="s">
        <v>148</v>
      </c>
      <c r="I93" s="110" t="s">
        <v>148</v>
      </c>
      <c r="J93" s="111" t="s">
        <v>148</v>
      </c>
      <c r="K93" s="107">
        <v>45661</v>
      </c>
      <c r="L93" s="108"/>
      <c r="M93" s="108"/>
      <c r="N93" s="107">
        <v>45671</v>
      </c>
      <c r="O93" s="108">
        <v>45671</v>
      </c>
      <c r="P93" s="106"/>
      <c r="Q93" s="103"/>
      <c r="R93" s="95"/>
      <c r="S93" s="95"/>
      <c r="T93" s="95"/>
      <c r="U93" s="95"/>
      <c r="V93" s="95"/>
      <c r="W93" s="95"/>
      <c r="X93" s="95"/>
      <c r="Y93" s="95"/>
      <c r="Z93" s="95"/>
      <c r="AA93" s="95"/>
      <c r="AB93" s="95"/>
      <c r="AC93" s="95"/>
      <c r="AD93" s="95"/>
      <c r="AE93" s="95"/>
      <c r="AF93" s="95"/>
      <c r="AH93" s="83"/>
      <c r="AI93" s="84"/>
    </row>
    <row r="94" spans="1:35" s="51" customFormat="1" ht="13.5" customHeight="1" x14ac:dyDescent="0.15">
      <c r="A94" s="95"/>
      <c r="B94" s="95"/>
      <c r="C94" s="74">
        <v>5</v>
      </c>
      <c r="D94" s="108" t="s">
        <v>212</v>
      </c>
      <c r="E94" s="108" t="s">
        <v>212</v>
      </c>
      <c r="F94" s="108" t="s">
        <v>212</v>
      </c>
      <c r="G94" s="108" t="s">
        <v>212</v>
      </c>
      <c r="H94" s="109" t="s">
        <v>148</v>
      </c>
      <c r="I94" s="110" t="s">
        <v>148</v>
      </c>
      <c r="J94" s="111" t="s">
        <v>148</v>
      </c>
      <c r="K94" s="107">
        <v>45663</v>
      </c>
      <c r="L94" s="108"/>
      <c r="M94" s="108"/>
      <c r="N94" s="107">
        <v>45667</v>
      </c>
      <c r="O94" s="108">
        <v>45667</v>
      </c>
      <c r="P94" s="106"/>
      <c r="Q94" s="103"/>
      <c r="R94" s="95"/>
      <c r="S94" s="95"/>
      <c r="T94" s="95"/>
      <c r="U94" s="95"/>
      <c r="V94" s="95"/>
      <c r="W94" s="95"/>
      <c r="X94" s="95"/>
      <c r="Y94" s="95"/>
      <c r="Z94" s="95"/>
      <c r="AA94" s="95"/>
      <c r="AB94" s="95"/>
      <c r="AC94" s="95"/>
      <c r="AD94" s="95"/>
      <c r="AE94" s="95"/>
      <c r="AF94" s="95"/>
      <c r="AH94" s="83"/>
      <c r="AI94" s="84"/>
    </row>
    <row r="95" spans="1:35" s="51" customFormat="1" ht="13.5" customHeight="1" x14ac:dyDescent="0.15">
      <c r="A95" s="95"/>
      <c r="B95" s="95"/>
      <c r="C95" s="74">
        <v>6</v>
      </c>
      <c r="D95" s="108" t="s">
        <v>213</v>
      </c>
      <c r="E95" s="108" t="s">
        <v>213</v>
      </c>
      <c r="F95" s="108" t="s">
        <v>213</v>
      </c>
      <c r="G95" s="108" t="s">
        <v>213</v>
      </c>
      <c r="H95" s="109" t="s">
        <v>148</v>
      </c>
      <c r="I95" s="110" t="s">
        <v>148</v>
      </c>
      <c r="J95" s="111" t="s">
        <v>148</v>
      </c>
      <c r="K95" s="107">
        <v>45664</v>
      </c>
      <c r="L95" s="108"/>
      <c r="M95" s="108"/>
      <c r="N95" s="107">
        <v>45671</v>
      </c>
      <c r="O95" s="108">
        <v>45671</v>
      </c>
      <c r="P95" s="106"/>
      <c r="Q95" s="103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76"/>
      <c r="AC95" s="76"/>
      <c r="AD95" s="76"/>
      <c r="AE95" s="76"/>
      <c r="AF95" s="76"/>
      <c r="AH95" s="83"/>
      <c r="AI95" s="84"/>
    </row>
    <row r="96" spans="1:35" s="51" customFormat="1" ht="13.5" customHeight="1" x14ac:dyDescent="0.15">
      <c r="A96" s="95"/>
      <c r="B96" s="95"/>
      <c r="C96" s="74">
        <v>7</v>
      </c>
      <c r="D96" s="108" t="s">
        <v>214</v>
      </c>
      <c r="E96" s="108" t="s">
        <v>214</v>
      </c>
      <c r="F96" s="108" t="s">
        <v>214</v>
      </c>
      <c r="G96" s="108" t="s">
        <v>214</v>
      </c>
      <c r="H96" s="109" t="s">
        <v>148</v>
      </c>
      <c r="I96" s="110" t="s">
        <v>148</v>
      </c>
      <c r="J96" s="111" t="s">
        <v>148</v>
      </c>
      <c r="K96" s="107">
        <v>45664</v>
      </c>
      <c r="L96" s="108"/>
      <c r="M96" s="108"/>
      <c r="N96" s="107">
        <v>45671</v>
      </c>
      <c r="O96" s="108">
        <v>45671</v>
      </c>
      <c r="P96" s="106"/>
      <c r="Q96" s="103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76"/>
      <c r="AC96" s="76"/>
      <c r="AD96" s="76"/>
      <c r="AE96" s="76"/>
      <c r="AF96" s="76"/>
      <c r="AH96" s="83"/>
      <c r="AI96" s="84"/>
    </row>
    <row r="97" spans="1:35" s="51" customFormat="1" ht="13.5" customHeight="1" x14ac:dyDescent="0.15">
      <c r="A97" s="95"/>
      <c r="B97" s="95"/>
      <c r="C97" s="74">
        <v>8</v>
      </c>
      <c r="D97" s="108" t="s">
        <v>215</v>
      </c>
      <c r="E97" s="108" t="s">
        <v>215</v>
      </c>
      <c r="F97" s="108" t="s">
        <v>215</v>
      </c>
      <c r="G97" s="108" t="s">
        <v>215</v>
      </c>
      <c r="H97" s="109" t="s">
        <v>148</v>
      </c>
      <c r="I97" s="110" t="s">
        <v>148</v>
      </c>
      <c r="J97" s="111" t="s">
        <v>148</v>
      </c>
      <c r="K97" s="107">
        <v>45665</v>
      </c>
      <c r="L97" s="108"/>
      <c r="M97" s="108"/>
      <c r="N97" s="107">
        <v>45671</v>
      </c>
      <c r="O97" s="108">
        <v>45671</v>
      </c>
      <c r="P97" s="106"/>
      <c r="Q97" s="103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76"/>
      <c r="AC97" s="76"/>
      <c r="AD97" s="76"/>
      <c r="AE97" s="76"/>
      <c r="AF97" s="76"/>
      <c r="AH97" s="83"/>
      <c r="AI97" s="84"/>
    </row>
    <row r="98" spans="1:35" s="51" customFormat="1" ht="13.5" customHeight="1" x14ac:dyDescent="0.15">
      <c r="A98" s="95"/>
      <c r="B98" s="95"/>
      <c r="C98" s="74">
        <v>9</v>
      </c>
      <c r="D98" s="108" t="s">
        <v>190</v>
      </c>
      <c r="E98" s="108" t="s">
        <v>190</v>
      </c>
      <c r="F98" s="108" t="s">
        <v>190</v>
      </c>
      <c r="G98" s="108" t="s">
        <v>190</v>
      </c>
      <c r="H98" s="109" t="s">
        <v>148</v>
      </c>
      <c r="I98" s="110" t="s">
        <v>148</v>
      </c>
      <c r="J98" s="111" t="s">
        <v>148</v>
      </c>
      <c r="K98" s="107">
        <v>45665</v>
      </c>
      <c r="L98" s="108"/>
      <c r="M98" s="108"/>
      <c r="N98" s="107">
        <v>45677</v>
      </c>
      <c r="O98" s="108">
        <v>45677</v>
      </c>
      <c r="P98" s="106"/>
      <c r="Q98" s="103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76"/>
      <c r="AC98" s="76"/>
      <c r="AD98" s="76"/>
      <c r="AE98" s="76"/>
      <c r="AF98" s="76"/>
      <c r="AH98" s="83"/>
      <c r="AI98" s="84"/>
    </row>
    <row r="99" spans="1:35" s="51" customFormat="1" ht="13.5" customHeight="1" x14ac:dyDescent="0.15">
      <c r="A99" s="95"/>
      <c r="B99" s="95"/>
      <c r="C99" s="74">
        <v>10</v>
      </c>
      <c r="D99" s="108" t="s">
        <v>216</v>
      </c>
      <c r="E99" s="108" t="s">
        <v>216</v>
      </c>
      <c r="F99" s="108" t="s">
        <v>216</v>
      </c>
      <c r="G99" s="108" t="s">
        <v>216</v>
      </c>
      <c r="H99" s="109" t="s">
        <v>148</v>
      </c>
      <c r="I99" s="110" t="s">
        <v>148</v>
      </c>
      <c r="J99" s="111" t="s">
        <v>148</v>
      </c>
      <c r="K99" s="107">
        <v>45665</v>
      </c>
      <c r="L99" s="108"/>
      <c r="M99" s="108"/>
      <c r="N99" s="107">
        <v>45677</v>
      </c>
      <c r="O99" s="108">
        <v>45677</v>
      </c>
      <c r="P99" s="106"/>
      <c r="Q99" s="103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76"/>
      <c r="AC99" s="76"/>
      <c r="AD99" s="76"/>
      <c r="AE99" s="76"/>
      <c r="AF99" s="76"/>
      <c r="AH99" s="83"/>
      <c r="AI99" s="84"/>
    </row>
    <row r="100" spans="1:35" s="51" customFormat="1" ht="13.5" customHeight="1" x14ac:dyDescent="0.15">
      <c r="A100" s="95"/>
      <c r="B100" s="95"/>
      <c r="C100" s="74">
        <v>11</v>
      </c>
      <c r="D100" s="108" t="s">
        <v>217</v>
      </c>
      <c r="E100" s="108" t="s">
        <v>217</v>
      </c>
      <c r="F100" s="108" t="s">
        <v>217</v>
      </c>
      <c r="G100" s="108" t="s">
        <v>217</v>
      </c>
      <c r="H100" s="109" t="s">
        <v>148</v>
      </c>
      <c r="I100" s="110" t="s">
        <v>148</v>
      </c>
      <c r="J100" s="111" t="s">
        <v>148</v>
      </c>
      <c r="K100" s="107">
        <v>45665</v>
      </c>
      <c r="L100" s="108"/>
      <c r="M100" s="108"/>
      <c r="N100" s="107">
        <v>45677</v>
      </c>
      <c r="O100" s="108">
        <v>45677</v>
      </c>
      <c r="P100" s="106"/>
      <c r="Q100" s="103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76"/>
      <c r="AC100" s="76"/>
      <c r="AD100" s="76"/>
      <c r="AE100" s="76"/>
      <c r="AF100" s="76"/>
      <c r="AH100" s="83"/>
      <c r="AI100" s="84"/>
    </row>
    <row r="101" spans="1:35" s="51" customFormat="1" ht="13.5" customHeight="1" x14ac:dyDescent="0.15">
      <c r="A101" s="95"/>
      <c r="B101" s="95"/>
      <c r="C101" s="74">
        <v>12</v>
      </c>
      <c r="D101" s="108" t="s">
        <v>218</v>
      </c>
      <c r="E101" s="108" t="s">
        <v>218</v>
      </c>
      <c r="F101" s="108" t="s">
        <v>218</v>
      </c>
      <c r="G101" s="108" t="s">
        <v>218</v>
      </c>
      <c r="H101" s="109" t="s">
        <v>148</v>
      </c>
      <c r="I101" s="110" t="s">
        <v>148</v>
      </c>
      <c r="J101" s="111" t="s">
        <v>148</v>
      </c>
      <c r="K101" s="107">
        <v>45665</v>
      </c>
      <c r="L101" s="108"/>
      <c r="M101" s="108"/>
      <c r="N101" s="107">
        <v>45677</v>
      </c>
      <c r="O101" s="108">
        <v>45677</v>
      </c>
      <c r="P101" s="106"/>
      <c r="Q101" s="103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78"/>
      <c r="AC101" s="78"/>
      <c r="AD101" s="78"/>
      <c r="AE101" s="78"/>
      <c r="AF101" s="78"/>
      <c r="AH101" s="83"/>
      <c r="AI101" s="84"/>
    </row>
    <row r="102" spans="1:35" s="51" customFormat="1" ht="13.5" customHeight="1" x14ac:dyDescent="0.15">
      <c r="A102" s="95"/>
      <c r="B102" s="95"/>
      <c r="C102" s="74">
        <v>13</v>
      </c>
      <c r="D102" s="108" t="s">
        <v>219</v>
      </c>
      <c r="E102" s="108" t="s">
        <v>219</v>
      </c>
      <c r="F102" s="108" t="s">
        <v>219</v>
      </c>
      <c r="G102" s="108" t="s">
        <v>219</v>
      </c>
      <c r="H102" s="109" t="s">
        <v>148</v>
      </c>
      <c r="I102" s="110" t="s">
        <v>148</v>
      </c>
      <c r="J102" s="111" t="s">
        <v>148</v>
      </c>
      <c r="K102" s="107">
        <v>45667</v>
      </c>
      <c r="L102" s="108"/>
      <c r="M102" s="108"/>
      <c r="N102" s="107">
        <v>45677</v>
      </c>
      <c r="O102" s="108">
        <v>45677</v>
      </c>
      <c r="P102" s="106"/>
      <c r="Q102" s="103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78"/>
      <c r="AC102" s="78"/>
      <c r="AD102" s="78"/>
      <c r="AE102" s="78"/>
      <c r="AF102" s="78"/>
      <c r="AH102" s="83"/>
      <c r="AI102" s="84"/>
    </row>
    <row r="103" spans="1:35" s="51" customFormat="1" ht="13.5" customHeight="1" x14ac:dyDescent="0.15">
      <c r="A103" s="95"/>
      <c r="B103" s="95"/>
      <c r="C103" s="74">
        <v>14</v>
      </c>
      <c r="D103" s="108" t="s">
        <v>220</v>
      </c>
      <c r="E103" s="108" t="s">
        <v>220</v>
      </c>
      <c r="F103" s="108" t="s">
        <v>220</v>
      </c>
      <c r="G103" s="108" t="s">
        <v>220</v>
      </c>
      <c r="H103" s="109" t="s">
        <v>244</v>
      </c>
      <c r="I103" s="110"/>
      <c r="J103" s="111"/>
      <c r="K103" s="107">
        <v>45668</v>
      </c>
      <c r="L103" s="108"/>
      <c r="M103" s="108"/>
      <c r="N103" s="107">
        <v>45677</v>
      </c>
      <c r="O103" s="108">
        <v>45677</v>
      </c>
      <c r="P103" s="106"/>
      <c r="Q103" s="103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78"/>
      <c r="AC103" s="78"/>
      <c r="AD103" s="78"/>
      <c r="AE103" s="78"/>
      <c r="AF103" s="78"/>
      <c r="AH103" s="83"/>
      <c r="AI103" s="84"/>
    </row>
    <row r="104" spans="1:35" s="51" customFormat="1" ht="13.5" customHeight="1" x14ac:dyDescent="0.15">
      <c r="A104" s="95"/>
      <c r="B104" s="95"/>
      <c r="C104" s="74">
        <v>15</v>
      </c>
      <c r="D104" s="108" t="s">
        <v>137</v>
      </c>
      <c r="E104" s="108" t="s">
        <v>137</v>
      </c>
      <c r="F104" s="108" t="s">
        <v>137</v>
      </c>
      <c r="G104" s="108" t="s">
        <v>137</v>
      </c>
      <c r="H104" s="109" t="s">
        <v>244</v>
      </c>
      <c r="I104" s="110"/>
      <c r="J104" s="111"/>
      <c r="K104" s="107">
        <v>45673</v>
      </c>
      <c r="L104" s="108"/>
      <c r="M104" s="108"/>
      <c r="N104" s="107">
        <v>45684</v>
      </c>
      <c r="O104" s="108">
        <v>45684</v>
      </c>
      <c r="P104" s="104"/>
      <c r="Q104" s="105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78"/>
      <c r="AC104" s="78"/>
      <c r="AD104" s="78"/>
      <c r="AE104" s="78"/>
      <c r="AF104" s="78"/>
      <c r="AH104" s="83"/>
      <c r="AI104" s="84"/>
    </row>
    <row r="105" spans="1:35" s="51" customFormat="1" ht="13.5" customHeight="1" x14ac:dyDescent="0.15">
      <c r="A105" s="95"/>
      <c r="B105" s="95"/>
      <c r="C105" s="74">
        <v>16</v>
      </c>
      <c r="D105" s="108" t="s">
        <v>221</v>
      </c>
      <c r="E105" s="108" t="s">
        <v>221</v>
      </c>
      <c r="F105" s="108" t="s">
        <v>221</v>
      </c>
      <c r="G105" s="108" t="s">
        <v>221</v>
      </c>
      <c r="H105" s="109" t="s">
        <v>244</v>
      </c>
      <c r="I105" s="110"/>
      <c r="J105" s="111"/>
      <c r="K105" s="107">
        <v>45678</v>
      </c>
      <c r="L105" s="108"/>
      <c r="M105" s="108"/>
      <c r="N105" s="107">
        <v>45687</v>
      </c>
      <c r="O105" s="108">
        <v>45687</v>
      </c>
      <c r="P105" s="104"/>
      <c r="Q105" s="105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5"/>
      <c r="AC105" s="85"/>
      <c r="AD105" s="85"/>
      <c r="AE105" s="85"/>
      <c r="AF105" s="85"/>
      <c r="AH105" s="83"/>
      <c r="AI105" s="84"/>
    </row>
    <row r="106" spans="1:35" s="51" customFormat="1" ht="13.5" customHeight="1" x14ac:dyDescent="0.15">
      <c r="A106" s="95"/>
      <c r="B106" s="95"/>
      <c r="C106" s="74">
        <v>17</v>
      </c>
      <c r="D106" s="108" t="s">
        <v>222</v>
      </c>
      <c r="E106" s="108" t="s">
        <v>222</v>
      </c>
      <c r="F106" s="108" t="s">
        <v>222</v>
      </c>
      <c r="G106" s="108" t="s">
        <v>222</v>
      </c>
      <c r="H106" s="109" t="s">
        <v>244</v>
      </c>
      <c r="I106" s="110"/>
      <c r="J106" s="111"/>
      <c r="K106" s="107">
        <v>45680</v>
      </c>
      <c r="L106" s="108"/>
      <c r="M106" s="108"/>
      <c r="N106" s="107">
        <v>45690</v>
      </c>
      <c r="O106" s="108">
        <v>45690</v>
      </c>
      <c r="P106" s="104"/>
      <c r="Q106" s="105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5"/>
      <c r="AC106" s="85"/>
      <c r="AD106" s="85"/>
      <c r="AE106" s="85"/>
      <c r="AF106" s="85"/>
      <c r="AH106" s="83"/>
      <c r="AI106" s="84"/>
    </row>
    <row r="107" spans="1:35" s="51" customFormat="1" ht="13.5" customHeight="1" x14ac:dyDescent="0.15">
      <c r="A107" s="95"/>
      <c r="B107" s="95"/>
      <c r="C107" s="74">
        <v>18</v>
      </c>
      <c r="D107" s="108" t="s">
        <v>223</v>
      </c>
      <c r="E107" s="108" t="s">
        <v>223</v>
      </c>
      <c r="F107" s="108" t="s">
        <v>223</v>
      </c>
      <c r="G107" s="108" t="s">
        <v>223</v>
      </c>
      <c r="H107" s="109" t="s">
        <v>244</v>
      </c>
      <c r="I107" s="110"/>
      <c r="J107" s="111"/>
      <c r="K107" s="107">
        <v>45681</v>
      </c>
      <c r="L107" s="108"/>
      <c r="M107" s="108"/>
      <c r="N107" s="107">
        <v>45687</v>
      </c>
      <c r="O107" s="108">
        <v>45687</v>
      </c>
      <c r="P107" s="104"/>
      <c r="Q107" s="105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5"/>
      <c r="AC107" s="85"/>
      <c r="AD107" s="85"/>
      <c r="AE107" s="85"/>
      <c r="AF107" s="85"/>
      <c r="AH107" s="83"/>
      <c r="AI107" s="84"/>
    </row>
    <row r="108" spans="1:35" s="51" customFormat="1" ht="13.5" customHeight="1" x14ac:dyDescent="0.15">
      <c r="A108" s="95"/>
      <c r="B108" s="95"/>
      <c r="C108" s="74">
        <v>19</v>
      </c>
      <c r="D108" s="108" t="s">
        <v>224</v>
      </c>
      <c r="E108" s="108" t="s">
        <v>224</v>
      </c>
      <c r="F108" s="108" t="s">
        <v>224</v>
      </c>
      <c r="G108" s="108" t="s">
        <v>224</v>
      </c>
      <c r="H108" s="109" t="s">
        <v>244</v>
      </c>
      <c r="I108" s="110"/>
      <c r="J108" s="111"/>
      <c r="K108" s="107">
        <v>45681</v>
      </c>
      <c r="L108" s="108"/>
      <c r="M108" s="108"/>
      <c r="N108" s="107">
        <v>45691</v>
      </c>
      <c r="O108" s="108">
        <v>45691</v>
      </c>
      <c r="P108" s="104"/>
      <c r="Q108" s="105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5"/>
      <c r="AC108" s="85"/>
      <c r="AD108" s="85"/>
      <c r="AE108" s="85"/>
      <c r="AF108" s="85"/>
      <c r="AH108" s="83"/>
      <c r="AI108" s="84"/>
    </row>
    <row r="109" spans="1:35" s="51" customFormat="1" ht="13.5" customHeight="1" x14ac:dyDescent="0.15">
      <c r="A109" s="95"/>
      <c r="B109" s="95"/>
      <c r="C109" s="74">
        <v>20</v>
      </c>
      <c r="D109" s="108" t="s">
        <v>201</v>
      </c>
      <c r="E109" s="108" t="s">
        <v>201</v>
      </c>
      <c r="F109" s="108" t="s">
        <v>201</v>
      </c>
      <c r="G109" s="108" t="s">
        <v>201</v>
      </c>
      <c r="H109" s="109" t="s">
        <v>244</v>
      </c>
      <c r="I109" s="110"/>
      <c r="J109" s="111"/>
      <c r="K109" s="107">
        <v>45677</v>
      </c>
      <c r="L109" s="108"/>
      <c r="M109" s="108"/>
      <c r="N109" s="107">
        <v>45687</v>
      </c>
      <c r="O109" s="108">
        <v>45687</v>
      </c>
      <c r="P109" s="104"/>
      <c r="Q109" s="105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78"/>
      <c r="AC109" s="78"/>
      <c r="AD109" s="78"/>
      <c r="AE109" s="78"/>
      <c r="AF109" s="78"/>
      <c r="AH109" s="83"/>
      <c r="AI109" s="84"/>
    </row>
    <row r="110" spans="1:35" s="51" customFormat="1" ht="13.5" customHeight="1" x14ac:dyDescent="0.15">
      <c r="A110" s="95"/>
      <c r="B110" s="95"/>
      <c r="C110" s="74">
        <v>21</v>
      </c>
      <c r="D110" s="108" t="s">
        <v>225</v>
      </c>
      <c r="E110" s="108" t="s">
        <v>225</v>
      </c>
      <c r="F110" s="108" t="s">
        <v>225</v>
      </c>
      <c r="G110" s="108" t="s">
        <v>225</v>
      </c>
      <c r="H110" s="109" t="s">
        <v>244</v>
      </c>
      <c r="I110" s="110"/>
      <c r="J110" s="111"/>
      <c r="K110" s="107">
        <v>45682</v>
      </c>
      <c r="L110" s="108"/>
      <c r="M110" s="108"/>
      <c r="N110" s="107">
        <v>45691</v>
      </c>
      <c r="O110" s="108">
        <v>45691</v>
      </c>
      <c r="P110" s="104"/>
      <c r="Q110" s="105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8"/>
      <c r="AC110" s="88"/>
      <c r="AD110" s="88"/>
      <c r="AE110" s="88"/>
      <c r="AF110" s="88"/>
      <c r="AH110" s="83"/>
      <c r="AI110" s="84"/>
    </row>
    <row r="111" spans="1:35" s="51" customFormat="1" ht="13.5" customHeight="1" x14ac:dyDescent="0.15">
      <c r="A111" s="95"/>
      <c r="B111" s="95"/>
      <c r="C111" s="74">
        <v>22</v>
      </c>
      <c r="D111" s="108" t="s">
        <v>226</v>
      </c>
      <c r="E111" s="108" t="s">
        <v>226</v>
      </c>
      <c r="F111" s="108" t="s">
        <v>226</v>
      </c>
      <c r="G111" s="108" t="s">
        <v>226</v>
      </c>
      <c r="H111" s="109" t="s">
        <v>244</v>
      </c>
      <c r="I111" s="110"/>
      <c r="J111" s="111"/>
      <c r="K111" s="107">
        <v>45683</v>
      </c>
      <c r="L111" s="108"/>
      <c r="M111" s="108"/>
      <c r="N111" s="107"/>
      <c r="O111" s="108"/>
      <c r="P111" s="104"/>
      <c r="Q111" s="105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8"/>
      <c r="AC111" s="88"/>
      <c r="AD111" s="88"/>
      <c r="AE111" s="88"/>
      <c r="AF111" s="88"/>
      <c r="AH111" s="83"/>
      <c r="AI111" s="84"/>
    </row>
    <row r="112" spans="1:35" s="51" customFormat="1" ht="13.5" customHeight="1" x14ac:dyDescent="0.15">
      <c r="A112" s="95"/>
      <c r="B112" s="95"/>
      <c r="C112" s="74">
        <v>23</v>
      </c>
      <c r="D112" s="109" t="s">
        <v>227</v>
      </c>
      <c r="E112" s="110" t="s">
        <v>227</v>
      </c>
      <c r="F112" s="110" t="s">
        <v>227</v>
      </c>
      <c r="G112" s="111" t="s">
        <v>227</v>
      </c>
      <c r="H112" s="108" t="s">
        <v>245</v>
      </c>
      <c r="I112" s="108"/>
      <c r="J112" s="108"/>
      <c r="K112" s="107">
        <v>45686</v>
      </c>
      <c r="L112" s="108"/>
      <c r="M112" s="108"/>
      <c r="N112" s="107"/>
      <c r="O112" s="108"/>
      <c r="P112" s="104"/>
      <c r="Q112" s="105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8"/>
      <c r="AC112" s="88"/>
      <c r="AD112" s="88"/>
      <c r="AE112" s="88"/>
      <c r="AF112" s="88"/>
      <c r="AH112" s="83"/>
      <c r="AI112" s="84"/>
    </row>
    <row r="113" spans="1:35" s="51" customFormat="1" ht="13.5" customHeight="1" x14ac:dyDescent="0.15">
      <c r="A113" s="95"/>
      <c r="B113" s="95"/>
      <c r="C113" s="74">
        <v>24</v>
      </c>
      <c r="D113" s="108" t="s">
        <v>228</v>
      </c>
      <c r="E113" s="108" t="s">
        <v>228</v>
      </c>
      <c r="F113" s="108" t="s">
        <v>228</v>
      </c>
      <c r="G113" s="108" t="s">
        <v>228</v>
      </c>
      <c r="H113" s="108" t="s">
        <v>245</v>
      </c>
      <c r="I113" s="108"/>
      <c r="J113" s="108"/>
      <c r="K113" s="107">
        <v>45686</v>
      </c>
      <c r="L113" s="108"/>
      <c r="M113" s="108"/>
      <c r="N113" s="107"/>
      <c r="O113" s="108"/>
      <c r="P113" s="104"/>
      <c r="Q113" s="105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8"/>
      <c r="AC113" s="88"/>
      <c r="AD113" s="88"/>
      <c r="AE113" s="88"/>
      <c r="AF113" s="88"/>
      <c r="AH113" s="83"/>
      <c r="AI113" s="84"/>
    </row>
    <row r="114" spans="1:35" s="51" customFormat="1" ht="13.5" customHeight="1" x14ac:dyDescent="0.15">
      <c r="A114" s="95"/>
      <c r="B114" s="95"/>
      <c r="C114" s="74">
        <v>25</v>
      </c>
      <c r="D114" s="108" t="s">
        <v>229</v>
      </c>
      <c r="E114" s="108" t="s">
        <v>229</v>
      </c>
      <c r="F114" s="108" t="s">
        <v>229</v>
      </c>
      <c r="G114" s="108" t="s">
        <v>229</v>
      </c>
      <c r="H114" s="108" t="s">
        <v>245</v>
      </c>
      <c r="I114" s="108"/>
      <c r="J114" s="108"/>
      <c r="K114" s="107">
        <v>45687</v>
      </c>
      <c r="L114" s="108"/>
      <c r="M114" s="108"/>
      <c r="N114" s="107"/>
      <c r="O114" s="108"/>
      <c r="P114" s="104"/>
      <c r="Q114" s="105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8"/>
      <c r="AC114" s="88"/>
      <c r="AD114" s="88"/>
      <c r="AE114" s="88"/>
      <c r="AF114" s="88"/>
      <c r="AH114" s="83"/>
      <c r="AI114" s="84"/>
    </row>
    <row r="115" spans="1:35" s="51" customFormat="1" ht="13.5" customHeight="1" x14ac:dyDescent="0.15">
      <c r="A115" s="95"/>
      <c r="B115" s="95"/>
      <c r="C115" s="74">
        <v>26</v>
      </c>
      <c r="D115" s="108" t="s">
        <v>230</v>
      </c>
      <c r="E115" s="108" t="s">
        <v>230</v>
      </c>
      <c r="F115" s="108" t="s">
        <v>230</v>
      </c>
      <c r="G115" s="108" t="s">
        <v>230</v>
      </c>
      <c r="H115" s="108" t="s">
        <v>245</v>
      </c>
      <c r="I115" s="108"/>
      <c r="J115" s="108"/>
      <c r="K115" s="107">
        <v>45688</v>
      </c>
      <c r="L115" s="108"/>
      <c r="M115" s="108"/>
      <c r="N115" s="107">
        <v>45698</v>
      </c>
      <c r="O115" s="108"/>
      <c r="P115" s="106"/>
      <c r="Q115" s="103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8"/>
      <c r="AC115" s="88"/>
      <c r="AD115" s="88"/>
      <c r="AE115" s="88"/>
      <c r="AF115" s="88"/>
      <c r="AH115" s="83"/>
      <c r="AI115" s="84"/>
    </row>
    <row r="116" spans="1:35" s="51" customFormat="1" ht="13.5" customHeight="1" x14ac:dyDescent="0.15">
      <c r="A116" s="95"/>
      <c r="B116" s="95"/>
      <c r="C116" s="74">
        <v>27</v>
      </c>
      <c r="D116" s="108" t="s">
        <v>231</v>
      </c>
      <c r="E116" s="108" t="s">
        <v>231</v>
      </c>
      <c r="F116" s="108" t="s">
        <v>231</v>
      </c>
      <c r="G116" s="108" t="s">
        <v>231</v>
      </c>
      <c r="H116" s="108" t="s">
        <v>245</v>
      </c>
      <c r="I116" s="108"/>
      <c r="J116" s="108"/>
      <c r="K116" s="107">
        <v>45688</v>
      </c>
      <c r="L116" s="108"/>
      <c r="M116" s="108"/>
      <c r="N116" s="107"/>
      <c r="O116" s="108"/>
      <c r="P116" s="102"/>
      <c r="Q116" s="103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8"/>
      <c r="AC116" s="88"/>
      <c r="AD116" s="88"/>
      <c r="AE116" s="88"/>
      <c r="AF116" s="88"/>
      <c r="AH116" s="83"/>
      <c r="AI116" s="84"/>
    </row>
    <row r="117" spans="1:35" s="51" customFormat="1" ht="13.5" customHeight="1" x14ac:dyDescent="0.15">
      <c r="A117" s="95"/>
      <c r="B117" s="95"/>
      <c r="C117" s="74">
        <v>28</v>
      </c>
      <c r="D117" s="108" t="s">
        <v>232</v>
      </c>
      <c r="E117" s="108" t="s">
        <v>232</v>
      </c>
      <c r="F117" s="108" t="s">
        <v>232</v>
      </c>
      <c r="G117" s="108" t="s">
        <v>232</v>
      </c>
      <c r="H117" s="109" t="s">
        <v>148</v>
      </c>
      <c r="I117" s="110" t="s">
        <v>148</v>
      </c>
      <c r="J117" s="111" t="s">
        <v>148</v>
      </c>
      <c r="K117" s="107">
        <v>45688</v>
      </c>
      <c r="L117" s="108"/>
      <c r="M117" s="108"/>
      <c r="N117" s="107"/>
      <c r="O117" s="108"/>
      <c r="P117" s="102"/>
      <c r="Q117" s="103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8"/>
      <c r="AC117" s="88"/>
      <c r="AD117" s="88"/>
      <c r="AE117" s="88"/>
      <c r="AF117" s="88"/>
      <c r="AH117" s="83"/>
      <c r="AI117" s="84"/>
    </row>
    <row r="118" spans="1:35" s="51" customFormat="1" ht="13.5" customHeight="1" x14ac:dyDescent="0.15">
      <c r="A118" s="95"/>
      <c r="B118" s="95"/>
      <c r="C118" s="74">
        <v>29</v>
      </c>
      <c r="D118" s="108" t="s">
        <v>233</v>
      </c>
      <c r="E118" s="108" t="s">
        <v>233</v>
      </c>
      <c r="F118" s="108" t="s">
        <v>233</v>
      </c>
      <c r="G118" s="108" t="s">
        <v>233</v>
      </c>
      <c r="H118" s="109" t="s">
        <v>149</v>
      </c>
      <c r="I118" s="110" t="s">
        <v>149</v>
      </c>
      <c r="J118" s="111" t="s">
        <v>149</v>
      </c>
      <c r="K118" s="107">
        <v>45688</v>
      </c>
      <c r="L118" s="108"/>
      <c r="M118" s="108"/>
      <c r="N118" s="107"/>
      <c r="O118" s="108"/>
      <c r="P118" s="102"/>
      <c r="Q118" s="103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8"/>
      <c r="AC118" s="88"/>
      <c r="AD118" s="88"/>
      <c r="AE118" s="88"/>
      <c r="AF118" s="88"/>
      <c r="AH118" s="83"/>
      <c r="AI118" s="84"/>
    </row>
    <row r="119" spans="1:35" s="51" customFormat="1" ht="13.5" customHeight="1" x14ac:dyDescent="0.15">
      <c r="A119" s="95"/>
      <c r="B119" s="95"/>
      <c r="C119" s="74">
        <v>30</v>
      </c>
      <c r="D119" s="108" t="s">
        <v>234</v>
      </c>
      <c r="E119" s="108" t="s">
        <v>234</v>
      </c>
      <c r="F119" s="108" t="s">
        <v>234</v>
      </c>
      <c r="G119" s="108" t="s">
        <v>234</v>
      </c>
      <c r="H119" s="109" t="s">
        <v>149</v>
      </c>
      <c r="I119" s="110" t="s">
        <v>149</v>
      </c>
      <c r="J119" s="111" t="s">
        <v>149</v>
      </c>
      <c r="K119" s="107">
        <v>45688</v>
      </c>
      <c r="L119" s="108"/>
      <c r="M119" s="108"/>
      <c r="N119" s="107"/>
      <c r="O119" s="108"/>
      <c r="P119" s="102"/>
      <c r="Q119" s="103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8"/>
      <c r="AC119" s="88"/>
      <c r="AD119" s="88"/>
      <c r="AE119" s="88"/>
      <c r="AF119" s="88"/>
      <c r="AH119" s="83"/>
      <c r="AI119" s="84"/>
    </row>
    <row r="120" spans="1:35" s="51" customFormat="1" ht="13.5" customHeight="1" x14ac:dyDescent="0.15">
      <c r="A120" s="95"/>
      <c r="B120" s="95"/>
      <c r="C120" s="74">
        <v>31</v>
      </c>
      <c r="D120" s="108" t="s">
        <v>235</v>
      </c>
      <c r="E120" s="108" t="s">
        <v>235</v>
      </c>
      <c r="F120" s="108" t="s">
        <v>235</v>
      </c>
      <c r="G120" s="108" t="s">
        <v>235</v>
      </c>
      <c r="H120" s="109" t="s">
        <v>149</v>
      </c>
      <c r="I120" s="110" t="s">
        <v>149</v>
      </c>
      <c r="J120" s="111" t="s">
        <v>149</v>
      </c>
      <c r="K120" s="107">
        <v>45688</v>
      </c>
      <c r="L120" s="108"/>
      <c r="M120" s="108"/>
      <c r="N120" s="107"/>
      <c r="O120" s="108"/>
      <c r="P120" s="102"/>
      <c r="Q120" s="103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8"/>
      <c r="AC120" s="88"/>
      <c r="AD120" s="88"/>
      <c r="AE120" s="88"/>
      <c r="AF120" s="88"/>
      <c r="AH120" s="83"/>
      <c r="AI120" s="84"/>
    </row>
    <row r="121" spans="1:35" s="51" customFormat="1" ht="13.5" customHeight="1" x14ac:dyDescent="0.15">
      <c r="A121" s="95"/>
      <c r="B121" s="95"/>
      <c r="C121" s="74">
        <v>32</v>
      </c>
      <c r="D121" s="108" t="s">
        <v>236</v>
      </c>
      <c r="E121" s="108" t="s">
        <v>236</v>
      </c>
      <c r="F121" s="108" t="s">
        <v>236</v>
      </c>
      <c r="G121" s="108" t="s">
        <v>236</v>
      </c>
      <c r="H121" s="109" t="s">
        <v>149</v>
      </c>
      <c r="I121" s="110" t="s">
        <v>149</v>
      </c>
      <c r="J121" s="111" t="s">
        <v>149</v>
      </c>
      <c r="K121" s="107">
        <v>45688</v>
      </c>
      <c r="L121" s="108"/>
      <c r="M121" s="108"/>
      <c r="N121" s="107"/>
      <c r="O121" s="108"/>
      <c r="P121" s="102"/>
      <c r="Q121" s="103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8"/>
      <c r="AC121" s="88"/>
      <c r="AD121" s="88"/>
      <c r="AE121" s="88"/>
      <c r="AF121" s="88"/>
      <c r="AH121" s="83"/>
      <c r="AI121" s="84"/>
    </row>
    <row r="122" spans="1:35" s="51" customFormat="1" ht="13.5" customHeight="1" x14ac:dyDescent="0.15">
      <c r="A122" s="95"/>
      <c r="B122" s="95"/>
      <c r="C122" s="74">
        <v>33</v>
      </c>
      <c r="D122" s="108" t="s">
        <v>237</v>
      </c>
      <c r="E122" s="108" t="s">
        <v>237</v>
      </c>
      <c r="F122" s="108" t="s">
        <v>237</v>
      </c>
      <c r="G122" s="108" t="s">
        <v>237</v>
      </c>
      <c r="H122" s="109" t="s">
        <v>149</v>
      </c>
      <c r="I122" s="110" t="s">
        <v>149</v>
      </c>
      <c r="J122" s="111" t="s">
        <v>149</v>
      </c>
      <c r="K122" s="107">
        <v>45688</v>
      </c>
      <c r="L122" s="108"/>
      <c r="M122" s="108"/>
      <c r="N122" s="107"/>
      <c r="O122" s="108"/>
      <c r="P122" s="102"/>
      <c r="Q122" s="103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8"/>
      <c r="AC122" s="88"/>
      <c r="AD122" s="88"/>
      <c r="AE122" s="88"/>
      <c r="AF122" s="88"/>
      <c r="AH122" s="83"/>
      <c r="AI122" s="84"/>
    </row>
    <row r="123" spans="1:35" s="51" customFormat="1" ht="13.5" customHeight="1" x14ac:dyDescent="0.15">
      <c r="A123" s="95"/>
      <c r="B123" s="95"/>
      <c r="C123" s="74">
        <v>34</v>
      </c>
      <c r="D123" s="108" t="s">
        <v>238</v>
      </c>
      <c r="E123" s="108" t="s">
        <v>238</v>
      </c>
      <c r="F123" s="108" t="s">
        <v>238</v>
      </c>
      <c r="G123" s="108" t="s">
        <v>238</v>
      </c>
      <c r="H123" s="109" t="s">
        <v>149</v>
      </c>
      <c r="I123" s="110" t="s">
        <v>149</v>
      </c>
      <c r="J123" s="111" t="s">
        <v>149</v>
      </c>
      <c r="K123" s="107">
        <v>45688</v>
      </c>
      <c r="L123" s="108"/>
      <c r="M123" s="108"/>
      <c r="N123" s="107"/>
      <c r="O123" s="108"/>
      <c r="P123" s="102"/>
      <c r="Q123" s="103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8"/>
      <c r="AC123" s="88"/>
      <c r="AD123" s="88"/>
      <c r="AE123" s="88"/>
      <c r="AF123" s="88"/>
      <c r="AH123" s="83"/>
      <c r="AI123" s="84"/>
    </row>
    <row r="124" spans="1:35" s="51" customFormat="1" ht="13.5" customHeight="1" x14ac:dyDescent="0.15">
      <c r="A124" s="95"/>
      <c r="B124" s="95"/>
      <c r="C124" s="74">
        <v>35</v>
      </c>
      <c r="D124" s="108" t="s">
        <v>239</v>
      </c>
      <c r="E124" s="108" t="s">
        <v>239</v>
      </c>
      <c r="F124" s="108" t="s">
        <v>239</v>
      </c>
      <c r="G124" s="108" t="s">
        <v>239</v>
      </c>
      <c r="H124" s="109" t="s">
        <v>149</v>
      </c>
      <c r="I124" s="110" t="s">
        <v>149</v>
      </c>
      <c r="J124" s="111" t="s">
        <v>149</v>
      </c>
      <c r="K124" s="107">
        <v>45688</v>
      </c>
      <c r="L124" s="108"/>
      <c r="M124" s="108"/>
      <c r="N124" s="107"/>
      <c r="O124" s="108"/>
      <c r="P124" s="102"/>
      <c r="Q124" s="103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8"/>
      <c r="AC124" s="88"/>
      <c r="AD124" s="88"/>
      <c r="AE124" s="88"/>
      <c r="AF124" s="88"/>
      <c r="AH124" s="83"/>
      <c r="AI124" s="84"/>
    </row>
    <row r="125" spans="1:35" s="51" customFormat="1" ht="13.5" customHeight="1" x14ac:dyDescent="0.15">
      <c r="A125" s="95"/>
      <c r="B125" s="95"/>
      <c r="C125" s="74">
        <v>36</v>
      </c>
      <c r="D125" s="108" t="s">
        <v>240</v>
      </c>
      <c r="E125" s="108" t="s">
        <v>240</v>
      </c>
      <c r="F125" s="108" t="s">
        <v>240</v>
      </c>
      <c r="G125" s="108" t="s">
        <v>240</v>
      </c>
      <c r="H125" s="109" t="s">
        <v>148</v>
      </c>
      <c r="I125" s="110" t="s">
        <v>148</v>
      </c>
      <c r="J125" s="111" t="s">
        <v>148</v>
      </c>
      <c r="K125" s="107">
        <v>45688</v>
      </c>
      <c r="L125" s="108"/>
      <c r="M125" s="108"/>
      <c r="N125" s="107"/>
      <c r="O125" s="108"/>
      <c r="P125" s="102"/>
      <c r="Q125" s="103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8"/>
      <c r="AC125" s="88"/>
      <c r="AD125" s="88"/>
      <c r="AE125" s="88"/>
      <c r="AF125" s="88"/>
      <c r="AH125" s="83"/>
      <c r="AI125" s="84"/>
    </row>
    <row r="126" spans="1:35" s="51" customFormat="1" ht="13.5" customHeight="1" x14ac:dyDescent="0.15">
      <c r="A126" s="95"/>
      <c r="B126" s="95"/>
      <c r="C126" s="74">
        <v>37</v>
      </c>
      <c r="D126" s="108" t="s">
        <v>241</v>
      </c>
      <c r="E126" s="108"/>
      <c r="F126" s="108"/>
      <c r="G126" s="108"/>
      <c r="H126" s="108" t="s">
        <v>242</v>
      </c>
      <c r="I126" s="108"/>
      <c r="J126" s="108"/>
      <c r="K126" s="107">
        <v>45688</v>
      </c>
      <c r="L126" s="108"/>
      <c r="M126" s="108"/>
      <c r="N126" s="107"/>
      <c r="O126" s="108"/>
      <c r="P126" s="102"/>
      <c r="Q126" s="103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78"/>
      <c r="AC126" s="78"/>
      <c r="AD126" s="78"/>
      <c r="AE126" s="78"/>
      <c r="AF126" s="78"/>
      <c r="AH126" s="83"/>
      <c r="AI126" s="84"/>
    </row>
    <row r="127" spans="1:35" s="51" customFormat="1" ht="13.5" customHeight="1" x14ac:dyDescent="0.15">
      <c r="A127" s="95"/>
      <c r="B127" s="95"/>
      <c r="C127" s="74"/>
      <c r="D127" s="108"/>
      <c r="E127" s="108"/>
      <c r="F127" s="108"/>
      <c r="G127" s="108"/>
      <c r="H127" s="108"/>
      <c r="I127" s="108"/>
      <c r="J127" s="108"/>
      <c r="K127" s="108"/>
      <c r="L127" s="108"/>
      <c r="M127" s="108"/>
      <c r="N127" s="107"/>
      <c r="O127" s="108"/>
      <c r="P127" s="102"/>
      <c r="Q127" s="103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76"/>
      <c r="AC127" s="76"/>
      <c r="AD127" s="76"/>
      <c r="AE127" s="76"/>
      <c r="AF127" s="76"/>
      <c r="AH127" s="83"/>
      <c r="AI127" s="84"/>
    </row>
    <row r="128" spans="1:35" s="51" customFormat="1" ht="13.5" customHeight="1" x14ac:dyDescent="0.15">
      <c r="A128" s="95"/>
      <c r="B128" s="95"/>
      <c r="C128" s="79"/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1"/>
      <c r="O128" s="77"/>
      <c r="P128" s="77"/>
      <c r="Q128" s="77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76"/>
      <c r="AC128" s="76"/>
      <c r="AD128" s="76"/>
      <c r="AE128" s="76"/>
      <c r="AF128" s="76"/>
      <c r="AH128" s="83"/>
      <c r="AI128" s="84"/>
    </row>
    <row r="129" spans="1:35" s="51" customFormat="1" ht="13.5" customHeight="1" x14ac:dyDescent="0.15">
      <c r="A129" s="95"/>
      <c r="B129" s="95"/>
      <c r="C129" s="95" t="s">
        <v>76</v>
      </c>
      <c r="D129" s="95"/>
      <c r="E129" s="95"/>
      <c r="F129" s="95"/>
      <c r="G129" s="95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5"/>
      <c r="S129" s="95"/>
      <c r="T129" s="95"/>
      <c r="U129" s="95"/>
      <c r="V129" s="95"/>
      <c r="W129" s="95"/>
      <c r="X129" s="95"/>
      <c r="Y129" s="95"/>
      <c r="Z129" s="95"/>
      <c r="AA129" s="95"/>
      <c r="AB129" s="95"/>
      <c r="AC129" s="95"/>
      <c r="AD129" s="95"/>
      <c r="AE129" s="95"/>
      <c r="AF129" s="95"/>
    </row>
    <row r="130" spans="1:35" s="51" customFormat="1" ht="13.5" customHeight="1" x14ac:dyDescent="0.15">
      <c r="A130" s="95"/>
      <c r="B130" s="95"/>
      <c r="C130" s="90" t="s">
        <v>60</v>
      </c>
      <c r="D130" s="90"/>
      <c r="E130" s="90"/>
      <c r="F130" s="90"/>
      <c r="G130" s="90"/>
      <c r="H130" s="90" t="s">
        <v>61</v>
      </c>
      <c r="I130" s="90"/>
      <c r="J130" s="90"/>
      <c r="K130" s="90" t="s">
        <v>62</v>
      </c>
      <c r="L130" s="90"/>
      <c r="M130" s="90"/>
      <c r="N130" s="90" t="s">
        <v>68</v>
      </c>
      <c r="O130" s="90"/>
      <c r="P130" s="90" t="s">
        <v>64</v>
      </c>
      <c r="Q130" s="90"/>
      <c r="R130" s="95"/>
      <c r="S130" s="95"/>
      <c r="T130" s="95"/>
      <c r="U130" s="95"/>
      <c r="V130" s="95"/>
      <c r="W130" s="95"/>
      <c r="X130" s="95"/>
      <c r="Y130" s="95"/>
      <c r="Z130" s="95"/>
      <c r="AA130" s="95"/>
      <c r="AB130" s="95"/>
      <c r="AC130" s="95"/>
      <c r="AD130" s="95"/>
      <c r="AE130" s="95"/>
      <c r="AF130" s="95"/>
    </row>
    <row r="131" spans="1:35" s="51" customFormat="1" ht="13.5" customHeight="1" x14ac:dyDescent="0.15">
      <c r="A131" s="95"/>
      <c r="B131" s="95"/>
      <c r="C131" s="74">
        <v>1</v>
      </c>
      <c r="D131" s="108" t="s">
        <v>270</v>
      </c>
      <c r="E131" s="108" t="s">
        <v>270</v>
      </c>
      <c r="F131" s="108" t="s">
        <v>270</v>
      </c>
      <c r="G131" s="108" t="s">
        <v>270</v>
      </c>
      <c r="H131" s="108"/>
      <c r="I131" s="108"/>
      <c r="J131" s="108"/>
      <c r="K131" s="108"/>
      <c r="L131" s="108"/>
      <c r="M131" s="108"/>
      <c r="N131" s="107">
        <v>45688</v>
      </c>
      <c r="O131" s="108"/>
      <c r="P131" s="108"/>
      <c r="Q131" s="108"/>
      <c r="R131" s="95"/>
      <c r="S131" s="95"/>
      <c r="T131" s="95"/>
      <c r="U131" s="95"/>
      <c r="V131" s="95"/>
      <c r="W131" s="95"/>
      <c r="X131" s="95"/>
      <c r="Y131" s="95"/>
      <c r="Z131" s="95"/>
      <c r="AA131" s="95"/>
      <c r="AB131" s="95"/>
      <c r="AC131" s="95"/>
      <c r="AD131" s="95"/>
      <c r="AE131" s="95"/>
      <c r="AF131" s="95"/>
    </row>
    <row r="132" spans="1:35" s="51" customFormat="1" ht="13.5" customHeight="1" x14ac:dyDescent="0.15">
      <c r="A132" s="95"/>
      <c r="B132" s="95"/>
      <c r="C132" s="74">
        <v>2</v>
      </c>
      <c r="D132" s="108"/>
      <c r="E132" s="108"/>
      <c r="F132" s="108"/>
      <c r="G132" s="108"/>
      <c r="H132" s="108"/>
      <c r="I132" s="108"/>
      <c r="J132" s="108"/>
      <c r="K132" s="108"/>
      <c r="L132" s="108"/>
      <c r="M132" s="108"/>
      <c r="N132" s="108"/>
      <c r="O132" s="108"/>
      <c r="P132" s="108"/>
      <c r="Q132" s="108"/>
      <c r="R132" s="95"/>
      <c r="S132" s="95"/>
      <c r="T132" s="95"/>
      <c r="U132" s="95"/>
      <c r="V132" s="95"/>
      <c r="W132" s="95"/>
      <c r="X132" s="95"/>
      <c r="Y132" s="95"/>
      <c r="Z132" s="95"/>
      <c r="AA132" s="95"/>
      <c r="AB132" s="95"/>
      <c r="AC132" s="95"/>
      <c r="AD132" s="95"/>
      <c r="AE132" s="95"/>
      <c r="AF132" s="95"/>
    </row>
    <row r="133" spans="1:35" s="51" customFormat="1" ht="13.5" customHeight="1" x14ac:dyDescent="0.15">
      <c r="A133" s="95"/>
      <c r="B133" s="95"/>
      <c r="C133" s="74">
        <v>3</v>
      </c>
      <c r="D133" s="108"/>
      <c r="E133" s="108"/>
      <c r="F133" s="108"/>
      <c r="G133" s="108"/>
      <c r="H133" s="108"/>
      <c r="I133" s="108"/>
      <c r="J133" s="108"/>
      <c r="K133" s="108"/>
      <c r="L133" s="108"/>
      <c r="M133" s="108"/>
      <c r="N133" s="108"/>
      <c r="O133" s="108"/>
      <c r="P133" s="108"/>
      <c r="Q133" s="108"/>
      <c r="R133" s="95"/>
      <c r="S133" s="95"/>
      <c r="T133" s="95"/>
      <c r="U133" s="95"/>
      <c r="V133" s="95"/>
      <c r="W133" s="95"/>
      <c r="X133" s="95"/>
      <c r="Y133" s="95"/>
      <c r="Z133" s="95"/>
      <c r="AA133" s="95"/>
      <c r="AB133" s="95"/>
      <c r="AC133" s="95"/>
      <c r="AD133" s="95"/>
      <c r="AE133" s="95"/>
      <c r="AF133" s="95"/>
      <c r="AH133" s="95" t="s">
        <v>91</v>
      </c>
      <c r="AI133" s="95"/>
    </row>
    <row r="134" spans="1:35" s="51" customFormat="1" ht="13.5" customHeight="1" x14ac:dyDescent="0.15">
      <c r="A134" s="95"/>
      <c r="B134" s="95"/>
      <c r="C134" s="74">
        <v>4</v>
      </c>
      <c r="D134" s="108"/>
      <c r="E134" s="108"/>
      <c r="F134" s="108"/>
      <c r="G134" s="108"/>
      <c r="H134" s="108"/>
      <c r="I134" s="108"/>
      <c r="J134" s="108"/>
      <c r="K134" s="108"/>
      <c r="L134" s="108"/>
      <c r="M134" s="108"/>
      <c r="N134" s="108"/>
      <c r="O134" s="108"/>
      <c r="P134" s="108"/>
      <c r="Q134" s="108"/>
      <c r="R134" s="95"/>
      <c r="S134" s="95"/>
      <c r="T134" s="95"/>
      <c r="U134" s="95"/>
      <c r="V134" s="95"/>
      <c r="W134" s="95"/>
      <c r="X134" s="95"/>
      <c r="Y134" s="95"/>
      <c r="Z134" s="95"/>
      <c r="AA134" s="95"/>
      <c r="AB134" s="95"/>
      <c r="AC134" s="95"/>
      <c r="AD134" s="95"/>
      <c r="AE134" s="95"/>
      <c r="AF134" s="95"/>
      <c r="AH134" s="95" t="s">
        <v>6</v>
      </c>
      <c r="AI134" s="95"/>
    </row>
    <row r="135" spans="1:35" s="51" customFormat="1" ht="13.5" customHeight="1" x14ac:dyDescent="0.15">
      <c r="A135" s="95"/>
      <c r="B135" s="95"/>
      <c r="C135" s="74">
        <v>5</v>
      </c>
      <c r="D135" s="108"/>
      <c r="E135" s="108"/>
      <c r="F135" s="108"/>
      <c r="G135" s="108"/>
      <c r="H135" s="108"/>
      <c r="I135" s="108"/>
      <c r="J135" s="108"/>
      <c r="K135" s="108"/>
      <c r="L135" s="108"/>
      <c r="M135" s="108"/>
      <c r="N135" s="108"/>
      <c r="O135" s="108"/>
      <c r="P135" s="108"/>
      <c r="Q135" s="108"/>
      <c r="R135" s="95"/>
      <c r="S135" s="95"/>
      <c r="T135" s="95"/>
      <c r="U135" s="95"/>
      <c r="V135" s="95"/>
      <c r="W135" s="95"/>
      <c r="X135" s="95"/>
      <c r="Y135" s="95"/>
      <c r="Z135" s="95"/>
      <c r="AA135" s="95"/>
      <c r="AB135" s="95"/>
      <c r="AC135" s="95"/>
      <c r="AD135" s="95"/>
      <c r="AE135" s="95"/>
      <c r="AF135" s="95"/>
      <c r="AH135" s="54">
        <v>1</v>
      </c>
      <c r="AI135" s="53" t="s">
        <v>85</v>
      </c>
    </row>
    <row r="136" spans="1:35" s="51" customFormat="1" ht="13.5" customHeight="1" x14ac:dyDescent="0.15">
      <c r="A136" s="95"/>
      <c r="B136" s="95"/>
      <c r="C136" s="95" t="s">
        <v>77</v>
      </c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5"/>
      <c r="S136" s="95"/>
      <c r="T136" s="95"/>
      <c r="U136" s="95"/>
      <c r="V136" s="95"/>
      <c r="W136" s="95"/>
      <c r="X136" s="95"/>
      <c r="Y136" s="95"/>
      <c r="Z136" s="95"/>
      <c r="AA136" s="95"/>
      <c r="AB136" s="95"/>
      <c r="AC136" s="95"/>
      <c r="AD136" s="95"/>
      <c r="AE136" s="95"/>
      <c r="AF136" s="95"/>
    </row>
    <row r="137" spans="1:35" s="51" customFormat="1" ht="13.5" customHeight="1" x14ac:dyDescent="0.15">
      <c r="A137" s="95"/>
      <c r="B137" s="95"/>
      <c r="C137" s="90" t="s">
        <v>60</v>
      </c>
      <c r="D137" s="90"/>
      <c r="E137" s="90"/>
      <c r="F137" s="90"/>
      <c r="G137" s="90"/>
      <c r="H137" s="90" t="s">
        <v>61</v>
      </c>
      <c r="I137" s="90"/>
      <c r="J137" s="90"/>
      <c r="K137" s="90" t="s">
        <v>62</v>
      </c>
      <c r="L137" s="90"/>
      <c r="M137" s="90"/>
      <c r="N137" s="90" t="s">
        <v>63</v>
      </c>
      <c r="O137" s="90"/>
      <c r="P137" s="90" t="s">
        <v>64</v>
      </c>
      <c r="Q137" s="90"/>
      <c r="R137" s="95"/>
      <c r="S137" s="95"/>
      <c r="T137" s="95"/>
      <c r="U137" s="95"/>
      <c r="V137" s="95"/>
      <c r="W137" s="95"/>
      <c r="X137" s="95"/>
      <c r="Y137" s="95"/>
      <c r="Z137" s="95"/>
      <c r="AA137" s="95"/>
      <c r="AB137" s="95"/>
      <c r="AC137" s="95"/>
      <c r="AD137" s="95"/>
      <c r="AE137" s="95"/>
      <c r="AF137" s="95"/>
    </row>
    <row r="138" spans="1:35" s="51" customFormat="1" ht="13.5" customHeight="1" x14ac:dyDescent="0.15">
      <c r="A138" s="95"/>
      <c r="B138" s="95"/>
      <c r="C138" s="74">
        <v>1</v>
      </c>
      <c r="D138" s="90" t="s">
        <v>246</v>
      </c>
      <c r="E138" s="90" t="s">
        <v>246</v>
      </c>
      <c r="F138" s="90" t="s">
        <v>246</v>
      </c>
      <c r="G138" s="90" t="s">
        <v>246</v>
      </c>
      <c r="H138" s="90"/>
      <c r="I138" s="90"/>
      <c r="J138" s="90"/>
      <c r="K138" s="90" t="s">
        <v>247</v>
      </c>
      <c r="L138" s="90"/>
      <c r="M138" s="90"/>
      <c r="N138" s="91">
        <v>45680</v>
      </c>
      <c r="O138" s="90"/>
      <c r="P138" s="91">
        <v>45684</v>
      </c>
      <c r="Q138" s="90"/>
      <c r="R138" s="95"/>
      <c r="S138" s="95"/>
      <c r="T138" s="95"/>
      <c r="U138" s="95"/>
      <c r="V138" s="95"/>
      <c r="W138" s="95"/>
      <c r="X138" s="95"/>
      <c r="Y138" s="95"/>
      <c r="Z138" s="95"/>
      <c r="AA138" s="95"/>
      <c r="AB138" s="95"/>
      <c r="AC138" s="95"/>
      <c r="AD138" s="95"/>
      <c r="AE138" s="95"/>
      <c r="AF138" s="95"/>
    </row>
    <row r="139" spans="1:35" s="51" customFormat="1" ht="13.5" customHeight="1" x14ac:dyDescent="0.15">
      <c r="A139" s="95"/>
      <c r="B139" s="95"/>
      <c r="C139" s="74">
        <v>2</v>
      </c>
      <c r="D139" s="90"/>
      <c r="E139" s="90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95"/>
      <c r="S139" s="95"/>
      <c r="T139" s="95"/>
      <c r="U139" s="95"/>
      <c r="V139" s="95"/>
      <c r="W139" s="95"/>
      <c r="X139" s="95"/>
      <c r="Y139" s="95"/>
      <c r="Z139" s="95"/>
      <c r="AA139" s="95"/>
      <c r="AB139" s="95"/>
      <c r="AC139" s="95"/>
      <c r="AD139" s="95"/>
      <c r="AE139" s="95"/>
      <c r="AF139" s="95"/>
    </row>
    <row r="140" spans="1:35" s="51" customFormat="1" ht="13.5" customHeight="1" x14ac:dyDescent="0.15">
      <c r="A140" s="95"/>
      <c r="B140" s="95"/>
      <c r="C140" s="74">
        <v>3</v>
      </c>
      <c r="D140" s="90"/>
      <c r="E140" s="90"/>
      <c r="F140" s="90"/>
      <c r="G140" s="90"/>
      <c r="H140" s="90"/>
      <c r="I140" s="90"/>
      <c r="J140" s="90"/>
      <c r="K140" s="90"/>
      <c r="L140" s="90"/>
      <c r="M140" s="90"/>
      <c r="N140" s="90"/>
      <c r="O140" s="90"/>
      <c r="P140" s="90"/>
      <c r="Q140" s="90"/>
      <c r="R140" s="95"/>
      <c r="S140" s="95"/>
      <c r="T140" s="95"/>
      <c r="U140" s="95"/>
      <c r="V140" s="95"/>
      <c r="W140" s="95"/>
      <c r="X140" s="95"/>
      <c r="Y140" s="95"/>
      <c r="Z140" s="95"/>
      <c r="AA140" s="95"/>
      <c r="AB140" s="95"/>
      <c r="AC140" s="95"/>
      <c r="AD140" s="95"/>
      <c r="AE140" s="95"/>
      <c r="AF140" s="95"/>
      <c r="AH140" s="95" t="s">
        <v>92</v>
      </c>
      <c r="AI140" s="95"/>
    </row>
    <row r="141" spans="1:35" s="51" customFormat="1" ht="13.5" customHeight="1" x14ac:dyDescent="0.15">
      <c r="A141" s="95"/>
      <c r="B141" s="95"/>
      <c r="C141" s="74">
        <v>4</v>
      </c>
      <c r="D141" s="90"/>
      <c r="E141" s="90"/>
      <c r="F141" s="90"/>
      <c r="G141" s="90"/>
      <c r="H141" s="90"/>
      <c r="I141" s="90"/>
      <c r="J141" s="90"/>
      <c r="K141" s="90"/>
      <c r="L141" s="90"/>
      <c r="M141" s="90"/>
      <c r="N141" s="90"/>
      <c r="O141" s="90"/>
      <c r="P141" s="90"/>
      <c r="Q141" s="90"/>
      <c r="R141" s="95"/>
      <c r="S141" s="95"/>
      <c r="T141" s="95"/>
      <c r="U141" s="95"/>
      <c r="V141" s="95"/>
      <c r="W141" s="95"/>
      <c r="X141" s="95"/>
      <c r="Y141" s="95"/>
      <c r="Z141" s="95"/>
      <c r="AA141" s="95"/>
      <c r="AB141" s="95"/>
      <c r="AC141" s="95"/>
      <c r="AD141" s="95"/>
      <c r="AE141" s="95"/>
      <c r="AF141" s="95"/>
      <c r="AH141" s="95" t="s">
        <v>6</v>
      </c>
      <c r="AI141" s="95"/>
    </row>
    <row r="142" spans="1:35" s="51" customFormat="1" ht="13.5" customHeight="1" x14ac:dyDescent="0.15">
      <c r="A142" s="95"/>
      <c r="B142" s="95"/>
      <c r="C142" s="74">
        <v>5</v>
      </c>
      <c r="D142" s="90"/>
      <c r="E142" s="90"/>
      <c r="F142" s="90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0"/>
      <c r="R142" s="95"/>
      <c r="S142" s="95"/>
      <c r="T142" s="95"/>
      <c r="U142" s="95"/>
      <c r="V142" s="95"/>
      <c r="W142" s="95"/>
      <c r="X142" s="95"/>
      <c r="Y142" s="95"/>
      <c r="Z142" s="95"/>
      <c r="AA142" s="95"/>
      <c r="AB142" s="95"/>
      <c r="AC142" s="95"/>
      <c r="AD142" s="95"/>
      <c r="AE142" s="95"/>
      <c r="AF142" s="95"/>
      <c r="AH142" s="54">
        <v>1</v>
      </c>
      <c r="AI142" s="53" t="s">
        <v>85</v>
      </c>
    </row>
    <row r="143" spans="1:35" s="51" customFormat="1" ht="13.5" customHeight="1" x14ac:dyDescent="0.15">
      <c r="A143" s="95"/>
      <c r="B143" s="95"/>
      <c r="C143" s="95" t="s">
        <v>78</v>
      </c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5"/>
      <c r="S143" s="95"/>
      <c r="T143" s="95"/>
      <c r="U143" s="95"/>
      <c r="V143" s="95"/>
      <c r="W143" s="95"/>
      <c r="X143" s="95"/>
      <c r="Y143" s="95"/>
      <c r="Z143" s="95"/>
      <c r="AA143" s="95"/>
      <c r="AB143" s="95"/>
      <c r="AC143" s="95"/>
      <c r="AD143" s="95"/>
      <c r="AE143" s="95"/>
      <c r="AF143" s="95"/>
    </row>
    <row r="144" spans="1:35" s="51" customFormat="1" ht="13.5" customHeight="1" x14ac:dyDescent="0.15">
      <c r="A144" s="95"/>
      <c r="B144" s="95"/>
      <c r="C144" s="90" t="s">
        <v>60</v>
      </c>
      <c r="D144" s="90"/>
      <c r="E144" s="90"/>
      <c r="F144" s="90"/>
      <c r="G144" s="90"/>
      <c r="H144" s="90" t="s">
        <v>61</v>
      </c>
      <c r="I144" s="90"/>
      <c r="J144" s="90"/>
      <c r="K144" s="90" t="s">
        <v>62</v>
      </c>
      <c r="L144" s="90"/>
      <c r="M144" s="90"/>
      <c r="N144" s="90" t="s">
        <v>63</v>
      </c>
      <c r="O144" s="90"/>
      <c r="P144" s="90" t="s">
        <v>64</v>
      </c>
      <c r="Q144" s="90"/>
      <c r="R144" s="95"/>
      <c r="S144" s="95"/>
      <c r="T144" s="95"/>
      <c r="U144" s="95"/>
      <c r="V144" s="95"/>
      <c r="W144" s="95"/>
      <c r="X144" s="95"/>
      <c r="Y144" s="95"/>
      <c r="Z144" s="95"/>
      <c r="AA144" s="95"/>
      <c r="AB144" s="95"/>
      <c r="AC144" s="95"/>
      <c r="AD144" s="95"/>
      <c r="AE144" s="95"/>
      <c r="AF144" s="95"/>
    </row>
    <row r="145" spans="1:35" s="51" customFormat="1" ht="13.5" customHeight="1" x14ac:dyDescent="0.15">
      <c r="A145" s="95"/>
      <c r="B145" s="95"/>
      <c r="C145" s="74">
        <v>1</v>
      </c>
      <c r="D145" s="108" t="s">
        <v>271</v>
      </c>
      <c r="E145" s="108" t="s">
        <v>271</v>
      </c>
      <c r="F145" s="108" t="s">
        <v>271</v>
      </c>
      <c r="G145" s="108" t="s">
        <v>271</v>
      </c>
      <c r="H145" s="108" t="s">
        <v>272</v>
      </c>
      <c r="I145" s="108"/>
      <c r="J145" s="108"/>
      <c r="K145" s="108" t="s">
        <v>273</v>
      </c>
      <c r="L145" s="108"/>
      <c r="M145" s="108"/>
      <c r="N145" s="107">
        <v>45685</v>
      </c>
      <c r="O145" s="108"/>
      <c r="P145" s="107">
        <v>45691</v>
      </c>
      <c r="Q145" s="108"/>
      <c r="R145" s="95"/>
      <c r="S145" s="95"/>
      <c r="T145" s="95"/>
      <c r="U145" s="95"/>
      <c r="V145" s="95"/>
      <c r="W145" s="95"/>
      <c r="X145" s="95"/>
      <c r="Y145" s="95"/>
      <c r="Z145" s="95"/>
      <c r="AA145" s="95"/>
      <c r="AB145" s="95"/>
      <c r="AC145" s="95"/>
      <c r="AD145" s="95"/>
      <c r="AE145" s="95"/>
      <c r="AF145" s="95"/>
    </row>
    <row r="146" spans="1:35" s="51" customFormat="1" ht="13.5" customHeight="1" x14ac:dyDescent="0.15">
      <c r="A146" s="95"/>
      <c r="B146" s="95"/>
      <c r="C146" s="74">
        <v>2</v>
      </c>
      <c r="D146" s="108"/>
      <c r="E146" s="108"/>
      <c r="F146" s="108"/>
      <c r="G146" s="108"/>
      <c r="H146" s="108"/>
      <c r="I146" s="108"/>
      <c r="J146" s="108"/>
      <c r="K146" s="108"/>
      <c r="L146" s="108"/>
      <c r="M146" s="108"/>
      <c r="N146" s="108"/>
      <c r="O146" s="108"/>
      <c r="P146" s="108"/>
      <c r="Q146" s="108"/>
      <c r="R146" s="95"/>
      <c r="S146" s="95"/>
      <c r="T146" s="95"/>
      <c r="U146" s="95"/>
      <c r="V146" s="95"/>
      <c r="W146" s="95"/>
      <c r="X146" s="95"/>
      <c r="Y146" s="95"/>
      <c r="Z146" s="95"/>
      <c r="AA146" s="95"/>
      <c r="AB146" s="95"/>
      <c r="AC146" s="95"/>
      <c r="AD146" s="95"/>
      <c r="AE146" s="95"/>
      <c r="AF146" s="95"/>
    </row>
    <row r="147" spans="1:35" s="51" customFormat="1" ht="13.5" customHeight="1" x14ac:dyDescent="0.15">
      <c r="A147" s="95"/>
      <c r="B147" s="95"/>
      <c r="C147" s="74">
        <v>3</v>
      </c>
      <c r="D147" s="108"/>
      <c r="E147" s="108"/>
      <c r="F147" s="108"/>
      <c r="G147" s="108"/>
      <c r="H147" s="108"/>
      <c r="I147" s="108"/>
      <c r="J147" s="108"/>
      <c r="K147" s="108"/>
      <c r="L147" s="108"/>
      <c r="M147" s="108"/>
      <c r="N147" s="108"/>
      <c r="O147" s="108"/>
      <c r="P147" s="108"/>
      <c r="Q147" s="108"/>
      <c r="R147" s="95"/>
      <c r="S147" s="95"/>
      <c r="T147" s="95"/>
      <c r="U147" s="95"/>
      <c r="V147" s="95"/>
      <c r="W147" s="95"/>
      <c r="X147" s="95"/>
      <c r="Y147" s="95"/>
      <c r="Z147" s="95"/>
      <c r="AA147" s="95"/>
      <c r="AB147" s="95"/>
      <c r="AC147" s="95"/>
      <c r="AD147" s="95"/>
      <c r="AE147" s="95"/>
      <c r="AF147" s="95"/>
      <c r="AH147" s="95" t="s">
        <v>93</v>
      </c>
      <c r="AI147" s="95"/>
    </row>
    <row r="148" spans="1:35" s="51" customFormat="1" ht="13.5" customHeight="1" x14ac:dyDescent="0.15">
      <c r="A148" s="95"/>
      <c r="B148" s="95"/>
      <c r="C148" s="74">
        <v>4</v>
      </c>
      <c r="D148" s="108"/>
      <c r="E148" s="108"/>
      <c r="F148" s="108"/>
      <c r="G148" s="108"/>
      <c r="H148" s="108"/>
      <c r="I148" s="108"/>
      <c r="J148" s="108"/>
      <c r="K148" s="108"/>
      <c r="L148" s="108"/>
      <c r="M148" s="108"/>
      <c r="N148" s="108"/>
      <c r="O148" s="108"/>
      <c r="P148" s="108"/>
      <c r="Q148" s="108"/>
      <c r="R148" s="95"/>
      <c r="S148" s="95"/>
      <c r="T148" s="95"/>
      <c r="U148" s="95"/>
      <c r="V148" s="95"/>
      <c r="W148" s="95"/>
      <c r="X148" s="95"/>
      <c r="Y148" s="95"/>
      <c r="Z148" s="95"/>
      <c r="AA148" s="95"/>
      <c r="AB148" s="95"/>
      <c r="AC148" s="95"/>
      <c r="AD148" s="95"/>
      <c r="AE148" s="95"/>
      <c r="AF148" s="95"/>
      <c r="AH148" s="95" t="s">
        <v>6</v>
      </c>
      <c r="AI148" s="95"/>
    </row>
    <row r="149" spans="1:35" s="51" customFormat="1" ht="13.5" customHeight="1" x14ac:dyDescent="0.15">
      <c r="A149" s="95"/>
      <c r="B149" s="95"/>
      <c r="C149" s="74">
        <v>5</v>
      </c>
      <c r="D149" s="108"/>
      <c r="E149" s="108"/>
      <c r="F149" s="108"/>
      <c r="G149" s="108"/>
      <c r="H149" s="108"/>
      <c r="I149" s="108"/>
      <c r="J149" s="108"/>
      <c r="K149" s="108"/>
      <c r="L149" s="108"/>
      <c r="M149" s="108"/>
      <c r="N149" s="108"/>
      <c r="O149" s="108"/>
      <c r="P149" s="108"/>
      <c r="Q149" s="108"/>
      <c r="R149" s="95"/>
      <c r="S149" s="95"/>
      <c r="T149" s="95"/>
      <c r="U149" s="95"/>
      <c r="V149" s="95"/>
      <c r="W149" s="95"/>
      <c r="X149" s="95"/>
      <c r="Y149" s="95"/>
      <c r="Z149" s="95"/>
      <c r="AA149" s="95"/>
      <c r="AB149" s="95"/>
      <c r="AC149" s="95"/>
      <c r="AD149" s="95"/>
      <c r="AE149" s="95"/>
      <c r="AF149" s="95"/>
      <c r="AH149" s="54">
        <v>1</v>
      </c>
      <c r="AI149" s="53" t="s">
        <v>85</v>
      </c>
    </row>
    <row r="150" spans="1:35" s="51" customFormat="1" ht="13.5" customHeight="1" x14ac:dyDescent="0.15">
      <c r="A150" s="95"/>
      <c r="B150" s="95"/>
      <c r="C150" s="95" t="s">
        <v>79</v>
      </c>
      <c r="D150" s="95"/>
      <c r="E150" s="95"/>
      <c r="F150" s="95"/>
      <c r="G150" s="95"/>
      <c r="H150" s="95"/>
      <c r="I150" s="95"/>
      <c r="J150" s="95"/>
      <c r="K150" s="95"/>
      <c r="L150" s="95"/>
      <c r="M150" s="95"/>
      <c r="N150" s="95"/>
      <c r="O150" s="95"/>
      <c r="P150" s="95"/>
      <c r="Q150" s="95"/>
      <c r="R150" s="95"/>
      <c r="S150" s="95"/>
      <c r="T150" s="95"/>
      <c r="U150" s="95"/>
      <c r="V150" s="95"/>
      <c r="W150" s="95"/>
      <c r="X150" s="95"/>
      <c r="Y150" s="95"/>
      <c r="Z150" s="95"/>
      <c r="AA150" s="95"/>
      <c r="AB150" s="95"/>
      <c r="AC150" s="95"/>
      <c r="AD150" s="95"/>
      <c r="AE150" s="95"/>
      <c r="AF150" s="95"/>
    </row>
    <row r="151" spans="1:35" s="51" customFormat="1" ht="13.5" customHeight="1" x14ac:dyDescent="0.15">
      <c r="A151" s="95"/>
      <c r="B151" s="95"/>
      <c r="C151" s="90" t="s">
        <v>60</v>
      </c>
      <c r="D151" s="90"/>
      <c r="E151" s="90"/>
      <c r="F151" s="90"/>
      <c r="G151" s="90"/>
      <c r="H151" s="90" t="s">
        <v>61</v>
      </c>
      <c r="I151" s="90"/>
      <c r="J151" s="90"/>
      <c r="K151" s="90" t="s">
        <v>62</v>
      </c>
      <c r="L151" s="90"/>
      <c r="M151" s="90"/>
      <c r="N151" s="90" t="s">
        <v>80</v>
      </c>
      <c r="O151" s="90"/>
      <c r="P151" s="90"/>
      <c r="Q151" s="90"/>
      <c r="R151" s="90" t="s">
        <v>81</v>
      </c>
      <c r="S151" s="90"/>
      <c r="T151" s="90"/>
      <c r="U151" s="90"/>
      <c r="V151" s="95"/>
      <c r="W151" s="95"/>
      <c r="X151" s="95"/>
      <c r="Y151" s="95"/>
      <c r="Z151" s="95"/>
      <c r="AA151" s="95"/>
      <c r="AB151" s="95"/>
      <c r="AC151" s="95"/>
      <c r="AD151" s="95"/>
      <c r="AE151" s="95"/>
      <c r="AF151" s="95"/>
    </row>
    <row r="152" spans="1:35" s="51" customFormat="1" ht="13.5" customHeight="1" x14ac:dyDescent="0.15">
      <c r="A152" s="95"/>
      <c r="B152" s="95"/>
      <c r="C152" s="74">
        <v>1</v>
      </c>
      <c r="D152" s="109" t="s">
        <v>248</v>
      </c>
      <c r="E152" s="110"/>
      <c r="F152" s="110"/>
      <c r="G152" s="111"/>
      <c r="H152" s="108" t="s">
        <v>243</v>
      </c>
      <c r="I152" s="108"/>
      <c r="J152" s="108"/>
      <c r="K152" s="108" t="s">
        <v>249</v>
      </c>
      <c r="L152" s="108" t="s">
        <v>151</v>
      </c>
      <c r="M152" s="108" t="s">
        <v>151</v>
      </c>
      <c r="N152" s="108" t="s">
        <v>250</v>
      </c>
      <c r="O152" s="108"/>
      <c r="P152" s="108"/>
      <c r="Q152" s="108"/>
      <c r="R152" s="107">
        <v>45672</v>
      </c>
      <c r="S152" s="108"/>
      <c r="T152" s="108"/>
      <c r="U152" s="108"/>
      <c r="V152" s="95"/>
      <c r="W152" s="95"/>
      <c r="X152" s="95"/>
      <c r="Y152" s="95"/>
      <c r="Z152" s="95"/>
      <c r="AA152" s="95"/>
      <c r="AB152" s="95"/>
      <c r="AC152" s="95"/>
      <c r="AD152" s="95"/>
      <c r="AE152" s="95"/>
      <c r="AF152" s="95"/>
    </row>
    <row r="153" spans="1:35" s="51" customFormat="1" ht="13.5" customHeight="1" x14ac:dyDescent="0.15">
      <c r="A153" s="95"/>
      <c r="B153" s="95"/>
      <c r="C153" s="74">
        <v>2</v>
      </c>
      <c r="D153" s="109"/>
      <c r="E153" s="110"/>
      <c r="F153" s="110"/>
      <c r="G153" s="111"/>
      <c r="H153" s="108"/>
      <c r="I153" s="108"/>
      <c r="J153" s="108"/>
      <c r="K153" s="108"/>
      <c r="L153" s="108" t="s">
        <v>150</v>
      </c>
      <c r="M153" s="108" t="s">
        <v>150</v>
      </c>
      <c r="N153" s="108"/>
      <c r="O153" s="108"/>
      <c r="P153" s="108"/>
      <c r="Q153" s="108"/>
      <c r="R153" s="107"/>
      <c r="S153" s="108"/>
      <c r="T153" s="108"/>
      <c r="U153" s="108"/>
      <c r="V153" s="95"/>
      <c r="W153" s="95"/>
      <c r="X153" s="95"/>
      <c r="Y153" s="95"/>
      <c r="Z153" s="95"/>
      <c r="AA153" s="95"/>
      <c r="AB153" s="95"/>
      <c r="AC153" s="95"/>
      <c r="AD153" s="95"/>
      <c r="AE153" s="95"/>
      <c r="AF153" s="95"/>
    </row>
    <row r="154" spans="1:35" s="51" customFormat="1" ht="13.5" customHeight="1" x14ac:dyDescent="0.15">
      <c r="A154" s="95"/>
      <c r="B154" s="95"/>
      <c r="C154" s="74">
        <v>3</v>
      </c>
      <c r="D154" s="109"/>
      <c r="E154" s="110"/>
      <c r="F154" s="110"/>
      <c r="G154" s="111"/>
      <c r="H154" s="108"/>
      <c r="I154" s="108"/>
      <c r="J154" s="108"/>
      <c r="K154" s="97"/>
      <c r="L154" s="97"/>
      <c r="M154" s="97"/>
      <c r="N154" s="108"/>
      <c r="O154" s="108"/>
      <c r="P154" s="108"/>
      <c r="Q154" s="108"/>
      <c r="R154" s="107"/>
      <c r="S154" s="108"/>
      <c r="T154" s="108"/>
      <c r="U154" s="108"/>
      <c r="V154" s="95"/>
      <c r="W154" s="95"/>
      <c r="X154" s="95"/>
      <c r="Y154" s="95"/>
      <c r="Z154" s="95"/>
      <c r="AA154" s="95"/>
      <c r="AB154" s="95"/>
      <c r="AC154" s="95"/>
      <c r="AD154" s="95"/>
      <c r="AE154" s="95"/>
      <c r="AF154" s="95"/>
    </row>
    <row r="155" spans="1:35" s="51" customFormat="1" ht="13.5" customHeight="1" x14ac:dyDescent="0.15">
      <c r="A155" s="95"/>
      <c r="B155" s="95"/>
      <c r="C155" s="74">
        <v>8</v>
      </c>
      <c r="D155" s="109"/>
      <c r="E155" s="110"/>
      <c r="F155" s="110"/>
      <c r="G155" s="111"/>
      <c r="H155" s="108"/>
      <c r="I155" s="108"/>
      <c r="J155" s="108"/>
      <c r="K155" s="108"/>
      <c r="L155" s="108"/>
      <c r="M155" s="108"/>
      <c r="N155" s="108"/>
      <c r="O155" s="108"/>
      <c r="P155" s="108"/>
      <c r="Q155" s="108"/>
      <c r="R155" s="108"/>
      <c r="S155" s="108"/>
      <c r="T155" s="108"/>
      <c r="U155" s="108"/>
      <c r="V155" s="95"/>
      <c r="W155" s="95"/>
      <c r="X155" s="95"/>
      <c r="Y155" s="95"/>
      <c r="Z155" s="95"/>
      <c r="AA155" s="95"/>
      <c r="AB155" s="95"/>
      <c r="AC155" s="95"/>
      <c r="AD155" s="95"/>
      <c r="AE155" s="95"/>
      <c r="AF155" s="95"/>
      <c r="AH155" s="95" t="s">
        <v>94</v>
      </c>
      <c r="AI155" s="95"/>
    </row>
    <row r="156" spans="1:35" s="51" customFormat="1" ht="13.5" customHeight="1" x14ac:dyDescent="0.15">
      <c r="A156" s="95"/>
      <c r="B156" s="95"/>
      <c r="C156" s="74">
        <v>9</v>
      </c>
      <c r="D156" s="109"/>
      <c r="E156" s="110"/>
      <c r="F156" s="110"/>
      <c r="G156" s="111"/>
      <c r="H156" s="108"/>
      <c r="I156" s="108"/>
      <c r="J156" s="108"/>
      <c r="K156" s="108"/>
      <c r="L156" s="108"/>
      <c r="M156" s="108"/>
      <c r="N156" s="108"/>
      <c r="O156" s="108"/>
      <c r="P156" s="108"/>
      <c r="Q156" s="108"/>
      <c r="R156" s="108"/>
      <c r="S156" s="108"/>
      <c r="T156" s="108"/>
      <c r="U156" s="108"/>
      <c r="V156" s="95"/>
      <c r="W156" s="95"/>
      <c r="X156" s="95"/>
      <c r="Y156" s="95"/>
      <c r="Z156" s="95"/>
      <c r="AA156" s="95"/>
      <c r="AB156" s="95"/>
      <c r="AC156" s="95"/>
      <c r="AD156" s="95"/>
      <c r="AE156" s="95"/>
      <c r="AF156" s="95"/>
      <c r="AH156" s="95" t="s">
        <v>6</v>
      </c>
      <c r="AI156" s="95"/>
    </row>
    <row r="157" spans="1:35" s="51" customFormat="1" ht="13.5" customHeight="1" x14ac:dyDescent="0.15">
      <c r="A157" s="95"/>
      <c r="B157" s="95"/>
      <c r="C157" s="74">
        <v>10</v>
      </c>
      <c r="D157" s="108"/>
      <c r="E157" s="108"/>
      <c r="F157" s="108"/>
      <c r="G157" s="108"/>
      <c r="H157" s="108"/>
      <c r="I157" s="108"/>
      <c r="J157" s="108"/>
      <c r="K157" s="108"/>
      <c r="L157" s="108"/>
      <c r="M157" s="108"/>
      <c r="N157" s="108"/>
      <c r="O157" s="108"/>
      <c r="P157" s="108"/>
      <c r="Q157" s="108"/>
      <c r="R157" s="108"/>
      <c r="S157" s="108"/>
      <c r="T157" s="108"/>
      <c r="U157" s="108"/>
      <c r="V157" s="95"/>
      <c r="W157" s="95"/>
      <c r="X157" s="95"/>
      <c r="Y157" s="95"/>
      <c r="Z157" s="95"/>
      <c r="AA157" s="95"/>
      <c r="AB157" s="95"/>
      <c r="AC157" s="95"/>
      <c r="AD157" s="95"/>
      <c r="AE157" s="95"/>
      <c r="AF157" s="95"/>
      <c r="AH157" s="54">
        <v>1</v>
      </c>
      <c r="AI157" s="53" t="s">
        <v>85</v>
      </c>
    </row>
    <row r="158" spans="1:35" ht="12.75" x14ac:dyDescent="0.15"/>
    <row r="164" spans="31:31" ht="12" customHeight="1" x14ac:dyDescent="0.15">
      <c r="AE164" s="40" t="s">
        <v>82</v>
      </c>
    </row>
  </sheetData>
  <sheetProtection formatCells="0" formatColumns="0" formatRows="0" insertHyperlinks="0" autoFilter="0" pivotTables="0"/>
  <mergeCells count="1070">
    <mergeCell ref="C137:G137"/>
    <mergeCell ref="H137:J137"/>
    <mergeCell ref="K137:M137"/>
    <mergeCell ref="N137:O137"/>
    <mergeCell ref="N64:O64"/>
    <mergeCell ref="H64:J64"/>
    <mergeCell ref="R67:AA67"/>
    <mergeCell ref="H66:J66"/>
    <mergeCell ref="K66:M66"/>
    <mergeCell ref="N66:O66"/>
    <mergeCell ref="R61:AA61"/>
    <mergeCell ref="P62:Q62"/>
    <mergeCell ref="H62:J62"/>
    <mergeCell ref="K62:M62"/>
    <mergeCell ref="H65:J65"/>
    <mergeCell ref="K65:M65"/>
    <mergeCell ref="N65:O65"/>
    <mergeCell ref="P65:Q65"/>
    <mergeCell ref="P66:Q66"/>
    <mergeCell ref="N62:O62"/>
    <mergeCell ref="N71:O71"/>
    <mergeCell ref="P71:Q71"/>
    <mergeCell ref="R71:AA71"/>
    <mergeCell ref="H69:J69"/>
    <mergeCell ref="K69:M69"/>
    <mergeCell ref="N69:O69"/>
    <mergeCell ref="P69:Q69"/>
    <mergeCell ref="K70:M70"/>
    <mergeCell ref="N70:O70"/>
    <mergeCell ref="H70:J70"/>
    <mergeCell ref="H71:J71"/>
    <mergeCell ref="P74:Q74"/>
    <mergeCell ref="H138:J138"/>
    <mergeCell ref="K138:M138"/>
    <mergeCell ref="D68:G68"/>
    <mergeCell ref="D69:G69"/>
    <mergeCell ref="D70:G70"/>
    <mergeCell ref="D59:G59"/>
    <mergeCell ref="D60:G60"/>
    <mergeCell ref="D61:G61"/>
    <mergeCell ref="D62:G62"/>
    <mergeCell ref="D63:G63"/>
    <mergeCell ref="D64:G64"/>
    <mergeCell ref="D65:G65"/>
    <mergeCell ref="V24:AA24"/>
    <mergeCell ref="V25:AA25"/>
    <mergeCell ref="V26:AA26"/>
    <mergeCell ref="V27:AA27"/>
    <mergeCell ref="V30:AA30"/>
    <mergeCell ref="V32:AA32"/>
    <mergeCell ref="V33:AA33"/>
    <mergeCell ref="V34:AA34"/>
    <mergeCell ref="V28:AA28"/>
    <mergeCell ref="V29:AA29"/>
    <mergeCell ref="V31:AA31"/>
    <mergeCell ref="V37:AA37"/>
    <mergeCell ref="V38:AA38"/>
    <mergeCell ref="V39:AA39"/>
    <mergeCell ref="V40:AA40"/>
    <mergeCell ref="D66:G66"/>
    <mergeCell ref="D67:G67"/>
    <mergeCell ref="N59:O59"/>
    <mergeCell ref="K64:M64"/>
    <mergeCell ref="R59:AA59"/>
    <mergeCell ref="E1:G3"/>
    <mergeCell ref="N72:O72"/>
    <mergeCell ref="P72:Q72"/>
    <mergeCell ref="R72:AA72"/>
    <mergeCell ref="AH156:AI156"/>
    <mergeCell ref="AH155:AI155"/>
    <mergeCell ref="AH147:AI147"/>
    <mergeCell ref="AH140:AI140"/>
    <mergeCell ref="AH40:AI40"/>
    <mergeCell ref="AH38:AI38"/>
    <mergeCell ref="AH52:AI52"/>
    <mergeCell ref="AH79:AI79"/>
    <mergeCell ref="AH133:AI133"/>
    <mergeCell ref="AH51:AI51"/>
    <mergeCell ref="AH78:AI78"/>
    <mergeCell ref="R156:U156"/>
    <mergeCell ref="AH134:AI134"/>
    <mergeCell ref="AH141:AI141"/>
    <mergeCell ref="AH148:AI148"/>
    <mergeCell ref="R155:U155"/>
    <mergeCell ref="N155:Q155"/>
    <mergeCell ref="N20:Q20"/>
    <mergeCell ref="V35:AA35"/>
    <mergeCell ref="V36:AA36"/>
    <mergeCell ref="H141:J141"/>
    <mergeCell ref="K141:M141"/>
    <mergeCell ref="N141:O141"/>
    <mergeCell ref="D138:G138"/>
    <mergeCell ref="D139:G139"/>
    <mergeCell ref="D140:G140"/>
    <mergeCell ref="R141:V141"/>
    <mergeCell ref="Z145:AB145"/>
    <mergeCell ref="D157:G157"/>
    <mergeCell ref="D155:G155"/>
    <mergeCell ref="D156:G156"/>
    <mergeCell ref="H149:J149"/>
    <mergeCell ref="K149:M149"/>
    <mergeCell ref="K154:M154"/>
    <mergeCell ref="H155:J155"/>
    <mergeCell ref="K155:M155"/>
    <mergeCell ref="D149:G149"/>
    <mergeCell ref="N154:Q154"/>
    <mergeCell ref="D152:G152"/>
    <mergeCell ref="D153:G153"/>
    <mergeCell ref="D154:G154"/>
    <mergeCell ref="P146:Q146"/>
    <mergeCell ref="C151:G151"/>
    <mergeCell ref="H151:J151"/>
    <mergeCell ref="K151:M151"/>
    <mergeCell ref="N152:Q152"/>
    <mergeCell ref="H146:J146"/>
    <mergeCell ref="K146:M146"/>
    <mergeCell ref="P149:Q149"/>
    <mergeCell ref="K147:M147"/>
    <mergeCell ref="H148:J148"/>
    <mergeCell ref="K148:M148"/>
    <mergeCell ref="D147:G147"/>
    <mergeCell ref="D148:G148"/>
    <mergeCell ref="H147:J147"/>
    <mergeCell ref="W140:Y140"/>
    <mergeCell ref="N151:Q151"/>
    <mergeCell ref="P147:Q147"/>
    <mergeCell ref="C143:AF143"/>
    <mergeCell ref="C144:G144"/>
    <mergeCell ref="H144:J144"/>
    <mergeCell ref="K144:M144"/>
    <mergeCell ref="N144:O144"/>
    <mergeCell ref="P144:Q144"/>
    <mergeCell ref="D141:G141"/>
    <mergeCell ref="D142:G142"/>
    <mergeCell ref="H142:J142"/>
    <mergeCell ref="K142:M142"/>
    <mergeCell ref="H145:J145"/>
    <mergeCell ref="K145:M145"/>
    <mergeCell ref="N145:O145"/>
    <mergeCell ref="AE146:AF146"/>
    <mergeCell ref="R142:V142"/>
    <mergeCell ref="R149:V149"/>
    <mergeCell ref="N146:O146"/>
    <mergeCell ref="AE147:AF147"/>
    <mergeCell ref="R147:V147"/>
    <mergeCell ref="AE148:AF148"/>
    <mergeCell ref="AC149:AD149"/>
    <mergeCell ref="AE149:AF149"/>
    <mergeCell ref="N147:O147"/>
    <mergeCell ref="N149:O149"/>
    <mergeCell ref="W149:Y149"/>
    <mergeCell ref="Z149:AB149"/>
    <mergeCell ref="Z146:AB146"/>
    <mergeCell ref="AC146:AD146"/>
    <mergeCell ref="W146:Y146"/>
    <mergeCell ref="P59:Q59"/>
    <mergeCell ref="H63:J63"/>
    <mergeCell ref="H54:J54"/>
    <mergeCell ref="K54:M54"/>
    <mergeCell ref="N54:O54"/>
    <mergeCell ref="P54:Q54"/>
    <mergeCell ref="R54:S54"/>
    <mergeCell ref="T54:AF54"/>
    <mergeCell ref="H52:J52"/>
    <mergeCell ref="T53:AF53"/>
    <mergeCell ref="R50:S50"/>
    <mergeCell ref="T50:AF50"/>
    <mergeCell ref="H53:J53"/>
    <mergeCell ref="R41:S41"/>
    <mergeCell ref="N52:O52"/>
    <mergeCell ref="H56:J56"/>
    <mergeCell ref="K56:M56"/>
    <mergeCell ref="N56:O56"/>
    <mergeCell ref="K53:M53"/>
    <mergeCell ref="N53:O53"/>
    <mergeCell ref="P53:Q53"/>
    <mergeCell ref="R53:S53"/>
    <mergeCell ref="V45:AA45"/>
    <mergeCell ref="C55:AF55"/>
    <mergeCell ref="C56:G56"/>
    <mergeCell ref="R42:S42"/>
    <mergeCell ref="R45:S45"/>
    <mergeCell ref="T42:U42"/>
    <mergeCell ref="T45:U45"/>
    <mergeCell ref="V41:AA41"/>
    <mergeCell ref="V42:AA42"/>
    <mergeCell ref="D54:G54"/>
    <mergeCell ref="T51:AF51"/>
    <mergeCell ref="P51:Q51"/>
    <mergeCell ref="D53:G53"/>
    <mergeCell ref="D52:G52"/>
    <mergeCell ref="H51:J51"/>
    <mergeCell ref="K51:M51"/>
    <mergeCell ref="N51:O51"/>
    <mergeCell ref="D42:G42"/>
    <mergeCell ref="H42:J42"/>
    <mergeCell ref="K42:M42"/>
    <mergeCell ref="N42:O42"/>
    <mergeCell ref="D45:G45"/>
    <mergeCell ref="H45:J45"/>
    <mergeCell ref="K45:M45"/>
    <mergeCell ref="N45:O45"/>
    <mergeCell ref="D49:G49"/>
    <mergeCell ref="D50:G50"/>
    <mergeCell ref="C47:AF47"/>
    <mergeCell ref="C48:G48"/>
    <mergeCell ref="H48:J48"/>
    <mergeCell ref="K48:M48"/>
    <mergeCell ref="H50:J50"/>
    <mergeCell ref="K50:M50"/>
    <mergeCell ref="P52:Q52"/>
    <mergeCell ref="R52:S52"/>
    <mergeCell ref="K52:M52"/>
    <mergeCell ref="R51:S51"/>
    <mergeCell ref="V43:AA43"/>
    <mergeCell ref="V44:AA44"/>
    <mergeCell ref="K43:M43"/>
    <mergeCell ref="R44:S44"/>
    <mergeCell ref="T52:AF52"/>
    <mergeCell ref="P45:Q45"/>
    <mergeCell ref="P44:Q44"/>
    <mergeCell ref="D41:G41"/>
    <mergeCell ref="P50:Q50"/>
    <mergeCell ref="D39:G39"/>
    <mergeCell ref="H39:J39"/>
    <mergeCell ref="K39:M39"/>
    <mergeCell ref="N39:O39"/>
    <mergeCell ref="P39:Q39"/>
    <mergeCell ref="K44:M44"/>
    <mergeCell ref="N43:O43"/>
    <mergeCell ref="N44:O44"/>
    <mergeCell ref="P43:Q43"/>
    <mergeCell ref="N50:O50"/>
    <mergeCell ref="D40:G40"/>
    <mergeCell ref="H40:J40"/>
    <mergeCell ref="D51:G51"/>
    <mergeCell ref="D43:G43"/>
    <mergeCell ref="D44:G44"/>
    <mergeCell ref="H43:J43"/>
    <mergeCell ref="H44:J44"/>
    <mergeCell ref="K40:M40"/>
    <mergeCell ref="N40:O40"/>
    <mergeCell ref="P42:Q42"/>
    <mergeCell ref="T43:U43"/>
    <mergeCell ref="T44:U44"/>
    <mergeCell ref="G11:H11"/>
    <mergeCell ref="G12:H12"/>
    <mergeCell ref="C13:F15"/>
    <mergeCell ref="G13:H13"/>
    <mergeCell ref="G14:H14"/>
    <mergeCell ref="C10:F12"/>
    <mergeCell ref="G10:H10"/>
    <mergeCell ref="C16:F18"/>
    <mergeCell ref="G16:H16"/>
    <mergeCell ref="G18:H18"/>
    <mergeCell ref="D37:G37"/>
    <mergeCell ref="D29:G29"/>
    <mergeCell ref="D30:G30"/>
    <mergeCell ref="D31:G31"/>
    <mergeCell ref="D32:G32"/>
    <mergeCell ref="D33:G33"/>
    <mergeCell ref="D34:G34"/>
    <mergeCell ref="D35:G35"/>
    <mergeCell ref="D36:G36"/>
    <mergeCell ref="D24:G24"/>
    <mergeCell ref="D25:G25"/>
    <mergeCell ref="H23:J23"/>
    <mergeCell ref="H32:J32"/>
    <mergeCell ref="H33:J33"/>
    <mergeCell ref="H28:J28"/>
    <mergeCell ref="H31:J31"/>
    <mergeCell ref="H30:J30"/>
    <mergeCell ref="D26:G26"/>
    <mergeCell ref="H24:J24"/>
    <mergeCell ref="H27:J27"/>
    <mergeCell ref="H26:J26"/>
    <mergeCell ref="H25:J25"/>
    <mergeCell ref="H29:J29"/>
    <mergeCell ref="D38:G38"/>
    <mergeCell ref="H38:J38"/>
    <mergeCell ref="AD1:AF1"/>
    <mergeCell ref="AA2:AC4"/>
    <mergeCell ref="AD2:AF4"/>
    <mergeCell ref="AA1:AC1"/>
    <mergeCell ref="W7:X7"/>
    <mergeCell ref="W8:X8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I10:J10"/>
    <mergeCell ref="AA10:AB10"/>
    <mergeCell ref="K10:L10"/>
    <mergeCell ref="M10:N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O10:P10"/>
    <mergeCell ref="I16:J16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S17:T17"/>
    <mergeCell ref="AA14:AB14"/>
    <mergeCell ref="W13:X13"/>
    <mergeCell ref="Y13:Z13"/>
    <mergeCell ref="AA13:AB13"/>
    <mergeCell ref="U13:V13"/>
    <mergeCell ref="S16:T16"/>
    <mergeCell ref="U16:V16"/>
    <mergeCell ref="S13:T13"/>
    <mergeCell ref="K16:L16"/>
    <mergeCell ref="M16:N16"/>
    <mergeCell ref="O16:P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I14:J14"/>
    <mergeCell ref="U14:V14"/>
    <mergeCell ref="W14:X14"/>
    <mergeCell ref="A19:B157"/>
    <mergeCell ref="A5:B18"/>
    <mergeCell ref="C5:H6"/>
    <mergeCell ref="AA16:AB16"/>
    <mergeCell ref="D27:G27"/>
    <mergeCell ref="D28:G28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K23:M23"/>
    <mergeCell ref="Y17:Z17"/>
    <mergeCell ref="AA17:AB17"/>
    <mergeCell ref="U17:V17"/>
    <mergeCell ref="U18:V18"/>
    <mergeCell ref="W18:X18"/>
    <mergeCell ref="Y18:Z18"/>
    <mergeCell ref="AA18:AB18"/>
    <mergeCell ref="W17:X17"/>
    <mergeCell ref="N23:O23"/>
    <mergeCell ref="P23:Q23"/>
    <mergeCell ref="R23:S23"/>
    <mergeCell ref="C19:AF19"/>
    <mergeCell ref="C20:G21"/>
    <mergeCell ref="H20:J21"/>
    <mergeCell ref="K20:M21"/>
    <mergeCell ref="T23:U23"/>
    <mergeCell ref="H22:J22"/>
    <mergeCell ref="K22:M22"/>
    <mergeCell ref="N22:O22"/>
    <mergeCell ref="P22:Q22"/>
    <mergeCell ref="R22:S22"/>
    <mergeCell ref="N21:O21"/>
    <mergeCell ref="P21:Q21"/>
    <mergeCell ref="R21:S21"/>
    <mergeCell ref="T21:U21"/>
    <mergeCell ref="T22:U22"/>
    <mergeCell ref="V20:AA21"/>
    <mergeCell ref="V22:AA22"/>
    <mergeCell ref="V23:AA23"/>
    <mergeCell ref="D22:G22"/>
    <mergeCell ref="D23:G23"/>
    <mergeCell ref="R20:U20"/>
    <mergeCell ref="K28:M28"/>
    <mergeCell ref="N28:O28"/>
    <mergeCell ref="P28:Q28"/>
    <mergeCell ref="R28:S28"/>
    <mergeCell ref="K27:M27"/>
    <mergeCell ref="N27:O27"/>
    <mergeCell ref="P27:Q27"/>
    <mergeCell ref="T28:U28"/>
    <mergeCell ref="R27:S27"/>
    <mergeCell ref="T27:U27"/>
    <mergeCell ref="T25:U25"/>
    <mergeCell ref="R24:S24"/>
    <mergeCell ref="T24:U24"/>
    <mergeCell ref="K26:M26"/>
    <mergeCell ref="N26:O26"/>
    <mergeCell ref="P26:Q26"/>
    <mergeCell ref="K25:M25"/>
    <mergeCell ref="N25:O25"/>
    <mergeCell ref="P25:Q25"/>
    <mergeCell ref="R25:S25"/>
    <mergeCell ref="K24:M24"/>
    <mergeCell ref="N24:O24"/>
    <mergeCell ref="P24:Q24"/>
    <mergeCell ref="R26:S26"/>
    <mergeCell ref="T26:U26"/>
    <mergeCell ref="K31:M31"/>
    <mergeCell ref="N31:O31"/>
    <mergeCell ref="P31:Q31"/>
    <mergeCell ref="R31:S31"/>
    <mergeCell ref="T29:U29"/>
    <mergeCell ref="T30:U30"/>
    <mergeCell ref="T31:U31"/>
    <mergeCell ref="K30:M30"/>
    <mergeCell ref="N30:O30"/>
    <mergeCell ref="P30:Q30"/>
    <mergeCell ref="K29:M29"/>
    <mergeCell ref="N29:O29"/>
    <mergeCell ref="P29:Q29"/>
    <mergeCell ref="R29:S29"/>
    <mergeCell ref="R30:S30"/>
    <mergeCell ref="R36:S36"/>
    <mergeCell ref="T33:U33"/>
    <mergeCell ref="R32:S32"/>
    <mergeCell ref="T32:U32"/>
    <mergeCell ref="K32:M32"/>
    <mergeCell ref="N32:O32"/>
    <mergeCell ref="P32:Q32"/>
    <mergeCell ref="H35:J35"/>
    <mergeCell ref="K35:M35"/>
    <mergeCell ref="N35:O35"/>
    <mergeCell ref="P35:Q35"/>
    <mergeCell ref="H34:J34"/>
    <mergeCell ref="K34:M34"/>
    <mergeCell ref="N34:O34"/>
    <mergeCell ref="P34:Q34"/>
    <mergeCell ref="R34:S34"/>
    <mergeCell ref="T34:U34"/>
    <mergeCell ref="K33:M33"/>
    <mergeCell ref="N33:O33"/>
    <mergeCell ref="P33:Q33"/>
    <mergeCell ref="R33:S33"/>
    <mergeCell ref="R35:S35"/>
    <mergeCell ref="T35:U35"/>
    <mergeCell ref="T36:U36"/>
    <mergeCell ref="H36:J36"/>
    <mergeCell ref="K36:M36"/>
    <mergeCell ref="N36:O36"/>
    <mergeCell ref="P36:Q36"/>
    <mergeCell ref="R37:S37"/>
    <mergeCell ref="T37:U37"/>
    <mergeCell ref="T38:U38"/>
    <mergeCell ref="H49:J49"/>
    <mergeCell ref="K49:M49"/>
    <mergeCell ref="N49:O49"/>
    <mergeCell ref="P49:Q49"/>
    <mergeCell ref="R49:S49"/>
    <mergeCell ref="T49:AF49"/>
    <mergeCell ref="H41:J41"/>
    <mergeCell ref="K41:M41"/>
    <mergeCell ref="N41:O41"/>
    <mergeCell ref="N48:O48"/>
    <mergeCell ref="P48:Q48"/>
    <mergeCell ref="R48:S48"/>
    <mergeCell ref="T48:AF48"/>
    <mergeCell ref="R38:S38"/>
    <mergeCell ref="P40:Q40"/>
    <mergeCell ref="R40:S40"/>
    <mergeCell ref="T40:U40"/>
    <mergeCell ref="T41:U41"/>
    <mergeCell ref="P41:Q41"/>
    <mergeCell ref="R43:S43"/>
    <mergeCell ref="H37:J37"/>
    <mergeCell ref="K37:M37"/>
    <mergeCell ref="N37:O37"/>
    <mergeCell ref="P37:Q37"/>
    <mergeCell ref="K38:M38"/>
    <mergeCell ref="N38:O38"/>
    <mergeCell ref="P38:Q38"/>
    <mergeCell ref="R39:S39"/>
    <mergeCell ref="T39:U39"/>
    <mergeCell ref="P60:Q60"/>
    <mergeCell ref="R60:AA60"/>
    <mergeCell ref="H61:J61"/>
    <mergeCell ref="K61:M61"/>
    <mergeCell ref="N61:O61"/>
    <mergeCell ref="P61:Q61"/>
    <mergeCell ref="H60:J60"/>
    <mergeCell ref="K60:M60"/>
    <mergeCell ref="N60:O60"/>
    <mergeCell ref="H67:J67"/>
    <mergeCell ref="K67:M67"/>
    <mergeCell ref="N67:O67"/>
    <mergeCell ref="R65:AA65"/>
    <mergeCell ref="P67:Q67"/>
    <mergeCell ref="P68:Q68"/>
    <mergeCell ref="R68:AA68"/>
    <mergeCell ref="H68:J68"/>
    <mergeCell ref="P64:Q64"/>
    <mergeCell ref="R64:AA64"/>
    <mergeCell ref="R62:AA62"/>
    <mergeCell ref="R66:AA66"/>
    <mergeCell ref="N68:O68"/>
    <mergeCell ref="R63:AA63"/>
    <mergeCell ref="K63:M63"/>
    <mergeCell ref="N63:O63"/>
    <mergeCell ref="P63:Q63"/>
    <mergeCell ref="R74:AA74"/>
    <mergeCell ref="P73:Q73"/>
    <mergeCell ref="H73:J73"/>
    <mergeCell ref="D71:G71"/>
    <mergeCell ref="K71:M71"/>
    <mergeCell ref="R73:AA73"/>
    <mergeCell ref="K73:M73"/>
    <mergeCell ref="N73:O73"/>
    <mergeCell ref="D73:G73"/>
    <mergeCell ref="R69:AA69"/>
    <mergeCell ref="P70:Q70"/>
    <mergeCell ref="R70:AA70"/>
    <mergeCell ref="R86:AA86"/>
    <mergeCell ref="AE90:AF90"/>
    <mergeCell ref="AE132:AF132"/>
    <mergeCell ref="AE131:AF131"/>
    <mergeCell ref="Z132:AB132"/>
    <mergeCell ref="AC132:AD132"/>
    <mergeCell ref="P131:Q131"/>
    <mergeCell ref="D74:G74"/>
    <mergeCell ref="D72:G72"/>
    <mergeCell ref="H72:J72"/>
    <mergeCell ref="K72:M72"/>
    <mergeCell ref="H89:J89"/>
    <mergeCell ref="K89:M89"/>
    <mergeCell ref="N89:O89"/>
    <mergeCell ref="P89:Q89"/>
    <mergeCell ref="R89:V89"/>
    <mergeCell ref="W89:Y89"/>
    <mergeCell ref="Z89:AB89"/>
    <mergeCell ref="AC89:AD89"/>
    <mergeCell ref="AE89:AF89"/>
    <mergeCell ref="Z133:AB133"/>
    <mergeCell ref="P79:Q79"/>
    <mergeCell ref="R79:AA79"/>
    <mergeCell ref="H75:J75"/>
    <mergeCell ref="K75:M75"/>
    <mergeCell ref="N75:O75"/>
    <mergeCell ref="P75:Q75"/>
    <mergeCell ref="R75:AA75"/>
    <mergeCell ref="N79:O79"/>
    <mergeCell ref="H74:J74"/>
    <mergeCell ref="K74:M74"/>
    <mergeCell ref="N74:O74"/>
    <mergeCell ref="D76:G76"/>
    <mergeCell ref="D77:G77"/>
    <mergeCell ref="D78:G78"/>
    <mergeCell ref="H76:J76"/>
    <mergeCell ref="K76:M76"/>
    <mergeCell ref="D75:G75"/>
    <mergeCell ref="P76:Q76"/>
    <mergeCell ref="D133:G133"/>
    <mergeCell ref="P77:Q77"/>
    <mergeCell ref="P78:Q78"/>
    <mergeCell ref="R76:AA76"/>
    <mergeCell ref="R77:AA77"/>
    <mergeCell ref="R78:AA78"/>
    <mergeCell ref="R82:AA82"/>
    <mergeCell ref="R81:AA81"/>
    <mergeCell ref="N86:O86"/>
    <mergeCell ref="N76:O76"/>
    <mergeCell ref="D83:G83"/>
    <mergeCell ref="C88:AF88"/>
    <mergeCell ref="C89:G89"/>
    <mergeCell ref="AC148:AD148"/>
    <mergeCell ref="AC147:AD147"/>
    <mergeCell ref="N148:O148"/>
    <mergeCell ref="W147:Y147"/>
    <mergeCell ref="Z147:AB147"/>
    <mergeCell ref="Z148:AB148"/>
    <mergeCell ref="W148:Y148"/>
    <mergeCell ref="P148:Q148"/>
    <mergeCell ref="R148:V148"/>
    <mergeCell ref="AE141:AF141"/>
    <mergeCell ref="R144:V144"/>
    <mergeCell ref="W144:Y144"/>
    <mergeCell ref="Z144:AB144"/>
    <mergeCell ref="P138:Q138"/>
    <mergeCell ref="D134:G134"/>
    <mergeCell ref="H134:J134"/>
    <mergeCell ref="K134:M134"/>
    <mergeCell ref="N134:O134"/>
    <mergeCell ref="P134:Q134"/>
    <mergeCell ref="H140:J140"/>
    <mergeCell ref="H139:J139"/>
    <mergeCell ref="K139:M139"/>
    <mergeCell ref="N139:O139"/>
    <mergeCell ref="D135:G135"/>
    <mergeCell ref="P139:Q139"/>
    <mergeCell ref="C136:AF136"/>
    <mergeCell ref="AC137:AD137"/>
    <mergeCell ref="AE137:AF137"/>
    <mergeCell ref="Z140:AB140"/>
    <mergeCell ref="P137:Q137"/>
    <mergeCell ref="AC145:AD145"/>
    <mergeCell ref="AC140:AD140"/>
    <mergeCell ref="I1:Z3"/>
    <mergeCell ref="C129:AF129"/>
    <mergeCell ref="C130:G130"/>
    <mergeCell ref="H130:J130"/>
    <mergeCell ref="P83:Q83"/>
    <mergeCell ref="R83:AA83"/>
    <mergeCell ref="D82:G82"/>
    <mergeCell ref="H82:J82"/>
    <mergeCell ref="K82:M82"/>
    <mergeCell ref="N82:O82"/>
    <mergeCell ref="P82:Q82"/>
    <mergeCell ref="D86:G86"/>
    <mergeCell ref="H86:J86"/>
    <mergeCell ref="K130:M130"/>
    <mergeCell ref="N130:O130"/>
    <mergeCell ref="P130:Q130"/>
    <mergeCell ref="AE130:AF130"/>
    <mergeCell ref="Z130:AB130"/>
    <mergeCell ref="AC130:AD130"/>
    <mergeCell ref="K57:M57"/>
    <mergeCell ref="N57:O57"/>
    <mergeCell ref="D57:G57"/>
    <mergeCell ref="H58:J58"/>
    <mergeCell ref="H59:J59"/>
    <mergeCell ref="K59:M59"/>
    <mergeCell ref="D58:G58"/>
    <mergeCell ref="P57:Q57"/>
    <mergeCell ref="K68:M68"/>
    <mergeCell ref="D84:G84"/>
    <mergeCell ref="R84:AA84"/>
    <mergeCell ref="D85:G85"/>
    <mergeCell ref="H85:J85"/>
    <mergeCell ref="AC138:AD138"/>
    <mergeCell ref="N138:O138"/>
    <mergeCell ref="AC135:AD135"/>
    <mergeCell ref="D131:G131"/>
    <mergeCell ref="D132:G132"/>
    <mergeCell ref="H157:J157"/>
    <mergeCell ref="K157:M157"/>
    <mergeCell ref="N157:Q157"/>
    <mergeCell ref="R157:U157"/>
    <mergeCell ref="V152:AF157"/>
    <mergeCell ref="H153:J153"/>
    <mergeCell ref="K153:M153"/>
    <mergeCell ref="N153:Q153"/>
    <mergeCell ref="R153:U153"/>
    <mergeCell ref="H154:J154"/>
    <mergeCell ref="R154:U154"/>
    <mergeCell ref="H156:J156"/>
    <mergeCell ref="K156:M156"/>
    <mergeCell ref="N156:Q156"/>
    <mergeCell ref="H152:J152"/>
    <mergeCell ref="K152:M152"/>
    <mergeCell ref="AC131:AD131"/>
    <mergeCell ref="N142:O142"/>
    <mergeCell ref="H131:J131"/>
    <mergeCell ref="K131:M131"/>
    <mergeCell ref="N131:O131"/>
    <mergeCell ref="N133:O133"/>
    <mergeCell ref="K140:M140"/>
    <mergeCell ref="N140:O140"/>
    <mergeCell ref="P140:Q140"/>
    <mergeCell ref="R146:V146"/>
    <mergeCell ref="Z131:AB131"/>
    <mergeCell ref="AC144:AD144"/>
    <mergeCell ref="AE144:AF144"/>
    <mergeCell ref="AE145:AF145"/>
    <mergeCell ref="AE138:AF138"/>
    <mergeCell ref="P145:Q145"/>
    <mergeCell ref="A1:D3"/>
    <mergeCell ref="R138:V138"/>
    <mergeCell ref="H132:J132"/>
    <mergeCell ref="K132:M132"/>
    <mergeCell ref="N132:O132"/>
    <mergeCell ref="R133:V133"/>
    <mergeCell ref="W133:Y133"/>
    <mergeCell ref="P132:Q132"/>
    <mergeCell ref="R132:V132"/>
    <mergeCell ref="Z138:AB138"/>
    <mergeCell ref="W137:Y137"/>
    <mergeCell ref="R134:V134"/>
    <mergeCell ref="W134:Y134"/>
    <mergeCell ref="Z134:AB134"/>
    <mergeCell ref="H135:J135"/>
    <mergeCell ref="K135:M135"/>
    <mergeCell ref="N83:O83"/>
    <mergeCell ref="K86:M86"/>
    <mergeCell ref="H84:J84"/>
    <mergeCell ref="K84:M84"/>
    <mergeCell ref="D79:G79"/>
    <mergeCell ref="R137:V137"/>
    <mergeCell ref="N135:O135"/>
    <mergeCell ref="P135:Q135"/>
    <mergeCell ref="Z137:AB137"/>
    <mergeCell ref="AE135:AF135"/>
    <mergeCell ref="R57:AA57"/>
    <mergeCell ref="P58:Q58"/>
    <mergeCell ref="R58:AA58"/>
    <mergeCell ref="N58:O58"/>
    <mergeCell ref="P56:Q56"/>
    <mergeCell ref="R56:AA56"/>
    <mergeCell ref="O4:R4"/>
    <mergeCell ref="S4:Z4"/>
    <mergeCell ref="R145:V145"/>
    <mergeCell ref="W145:Y145"/>
    <mergeCell ref="W132:Y132"/>
    <mergeCell ref="D80:G80"/>
    <mergeCell ref="H80:J80"/>
    <mergeCell ref="K80:M80"/>
    <mergeCell ref="N80:O80"/>
    <mergeCell ref="P80:Q80"/>
    <mergeCell ref="R80:AA80"/>
    <mergeCell ref="H81:J81"/>
    <mergeCell ref="K81:M81"/>
    <mergeCell ref="K77:M77"/>
    <mergeCell ref="K78:M78"/>
    <mergeCell ref="N77:O77"/>
    <mergeCell ref="N78:O78"/>
    <mergeCell ref="H79:J79"/>
    <mergeCell ref="K79:M79"/>
    <mergeCell ref="D81:G81"/>
    <mergeCell ref="N81:O81"/>
    <mergeCell ref="R135:V135"/>
    <mergeCell ref="W135:Y135"/>
    <mergeCell ref="Z135:AB135"/>
    <mergeCell ref="R131:V131"/>
    <mergeCell ref="W131:Y131"/>
    <mergeCell ref="P133:Q133"/>
    <mergeCell ref="H57:J57"/>
    <mergeCell ref="K58:M58"/>
    <mergeCell ref="R152:U152"/>
    <mergeCell ref="R151:U151"/>
    <mergeCell ref="R130:V130"/>
    <mergeCell ref="W130:Y130"/>
    <mergeCell ref="R140:V140"/>
    <mergeCell ref="V151:AF151"/>
    <mergeCell ref="R139:V139"/>
    <mergeCell ref="W139:Y139"/>
    <mergeCell ref="Z139:AB139"/>
    <mergeCell ref="AC139:AD139"/>
    <mergeCell ref="AE139:AF139"/>
    <mergeCell ref="W141:Y141"/>
    <mergeCell ref="Z141:AB141"/>
    <mergeCell ref="AC141:AD141"/>
    <mergeCell ref="W142:Y142"/>
    <mergeCell ref="W138:Y138"/>
    <mergeCell ref="Z142:AB142"/>
    <mergeCell ref="AC142:AD142"/>
    <mergeCell ref="C150:AF150"/>
    <mergeCell ref="D145:G145"/>
    <mergeCell ref="D146:G146"/>
    <mergeCell ref="H77:J77"/>
    <mergeCell ref="AC133:AD133"/>
    <mergeCell ref="H133:J133"/>
    <mergeCell ref="K133:M133"/>
    <mergeCell ref="P142:Q142"/>
    <mergeCell ref="P141:Q141"/>
    <mergeCell ref="AC134:AD134"/>
    <mergeCell ref="AE134:AF134"/>
    <mergeCell ref="AE133:AF133"/>
    <mergeCell ref="AE142:AF142"/>
    <mergeCell ref="AE140:AF140"/>
    <mergeCell ref="AC90:AD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P98:Q98"/>
    <mergeCell ref="AE92:AF92"/>
    <mergeCell ref="D93:G93"/>
    <mergeCell ref="H93:J93"/>
    <mergeCell ref="K93:M93"/>
    <mergeCell ref="N93:O93"/>
    <mergeCell ref="P93:Q93"/>
    <mergeCell ref="R93:V93"/>
    <mergeCell ref="W93:Y93"/>
    <mergeCell ref="Z93:AB93"/>
    <mergeCell ref="AC93:AD93"/>
    <mergeCell ref="D103:G103"/>
    <mergeCell ref="H103:J103"/>
    <mergeCell ref="K103:M103"/>
    <mergeCell ref="AE94:AF94"/>
    <mergeCell ref="D95:G95"/>
    <mergeCell ref="H95:J95"/>
    <mergeCell ref="K95:M95"/>
    <mergeCell ref="N95:O95"/>
    <mergeCell ref="P95:Q95"/>
    <mergeCell ref="H83:J83"/>
    <mergeCell ref="K83:M83"/>
    <mergeCell ref="P81:Q81"/>
    <mergeCell ref="H78:J78"/>
    <mergeCell ref="N85:O85"/>
    <mergeCell ref="P85:Q85"/>
    <mergeCell ref="R85:AA85"/>
    <mergeCell ref="K85:M85"/>
    <mergeCell ref="N84:O84"/>
    <mergeCell ref="P84:Q84"/>
    <mergeCell ref="P86:Q86"/>
    <mergeCell ref="AE93:AF93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1:AF91"/>
    <mergeCell ref="D90:G90"/>
    <mergeCell ref="H90:J90"/>
    <mergeCell ref="K90:M90"/>
    <mergeCell ref="N90:O90"/>
    <mergeCell ref="P90:Q90"/>
    <mergeCell ref="R90:V90"/>
    <mergeCell ref="W90:Y90"/>
    <mergeCell ref="Z90:AB90"/>
    <mergeCell ref="D96:G96"/>
    <mergeCell ref="H96:J96"/>
    <mergeCell ref="K96:M96"/>
    <mergeCell ref="N96:O96"/>
    <mergeCell ref="P96:Q96"/>
    <mergeCell ref="D94:G94"/>
    <mergeCell ref="H94:J94"/>
    <mergeCell ref="K94:M94"/>
    <mergeCell ref="N94:O94"/>
    <mergeCell ref="P94:Q94"/>
    <mergeCell ref="R94:V94"/>
    <mergeCell ref="W94:Y94"/>
    <mergeCell ref="Z94:AB94"/>
    <mergeCell ref="AC94:AD94"/>
    <mergeCell ref="D97:G97"/>
    <mergeCell ref="H97:J97"/>
    <mergeCell ref="K97:M97"/>
    <mergeCell ref="N97:O97"/>
    <mergeCell ref="P97:Q97"/>
    <mergeCell ref="D98:G98"/>
    <mergeCell ref="H98:J98"/>
    <mergeCell ref="K98:M98"/>
    <mergeCell ref="N98:O98"/>
    <mergeCell ref="D99:G99"/>
    <mergeCell ref="H99:J99"/>
    <mergeCell ref="K99:M99"/>
    <mergeCell ref="N99:O99"/>
    <mergeCell ref="P99:Q99"/>
    <mergeCell ref="D100:G100"/>
    <mergeCell ref="H100:J100"/>
    <mergeCell ref="K100:M100"/>
    <mergeCell ref="N100:O100"/>
    <mergeCell ref="P100:Q100"/>
    <mergeCell ref="D101:G101"/>
    <mergeCell ref="H101:J101"/>
    <mergeCell ref="K101:M101"/>
    <mergeCell ref="N101:O101"/>
    <mergeCell ref="P101:Q101"/>
    <mergeCell ref="D102:G102"/>
    <mergeCell ref="H102:J102"/>
    <mergeCell ref="K102:M102"/>
    <mergeCell ref="N102:O102"/>
    <mergeCell ref="P102:Q102"/>
    <mergeCell ref="D109:G109"/>
    <mergeCell ref="H109:J109"/>
    <mergeCell ref="K109:M109"/>
    <mergeCell ref="N109:O109"/>
    <mergeCell ref="P109:Q109"/>
    <mergeCell ref="D126:G126"/>
    <mergeCell ref="H126:J126"/>
    <mergeCell ref="K126:M126"/>
    <mergeCell ref="N126:O126"/>
    <mergeCell ref="P126:Q126"/>
    <mergeCell ref="P108:Q108"/>
    <mergeCell ref="D110:G110"/>
    <mergeCell ref="D111:G111"/>
    <mergeCell ref="D112:G112"/>
    <mergeCell ref="D113:G113"/>
    <mergeCell ref="D114:G114"/>
    <mergeCell ref="D115:G115"/>
    <mergeCell ref="D116:G116"/>
    <mergeCell ref="D117:G117"/>
    <mergeCell ref="D118:G118"/>
    <mergeCell ref="D119:G119"/>
    <mergeCell ref="D120:G120"/>
    <mergeCell ref="D121:G121"/>
    <mergeCell ref="D122:G122"/>
    <mergeCell ref="D123:G123"/>
    <mergeCell ref="D124:G124"/>
    <mergeCell ref="H125:J125"/>
    <mergeCell ref="N122:O122"/>
    <mergeCell ref="N123:O123"/>
    <mergeCell ref="N124:O124"/>
    <mergeCell ref="N105:O105"/>
    <mergeCell ref="N106:O106"/>
    <mergeCell ref="N107:O107"/>
    <mergeCell ref="N108:O108"/>
    <mergeCell ref="P105:Q105"/>
    <mergeCell ref="P106:Q106"/>
    <mergeCell ref="P107:Q107"/>
    <mergeCell ref="N103:O103"/>
    <mergeCell ref="P103:Q103"/>
    <mergeCell ref="D104:G104"/>
    <mergeCell ref="H104:J104"/>
    <mergeCell ref="K104:M104"/>
    <mergeCell ref="N104:O104"/>
    <mergeCell ref="P104:Q104"/>
    <mergeCell ref="H113:J113"/>
    <mergeCell ref="H114:J114"/>
    <mergeCell ref="H115:J115"/>
    <mergeCell ref="H116:J116"/>
    <mergeCell ref="H117:J117"/>
    <mergeCell ref="H118:J118"/>
    <mergeCell ref="H119:J119"/>
    <mergeCell ref="H120:J120"/>
    <mergeCell ref="H121:J121"/>
    <mergeCell ref="H122:J122"/>
    <mergeCell ref="H123:J123"/>
    <mergeCell ref="H124:J124"/>
    <mergeCell ref="P119:Q119"/>
    <mergeCell ref="P120:Q120"/>
    <mergeCell ref="D127:G127"/>
    <mergeCell ref="H127:J127"/>
    <mergeCell ref="K127:M127"/>
    <mergeCell ref="N127:O127"/>
    <mergeCell ref="P127:Q127"/>
    <mergeCell ref="D105:G105"/>
    <mergeCell ref="D106:G106"/>
    <mergeCell ref="D107:G107"/>
    <mergeCell ref="D108:G108"/>
    <mergeCell ref="K105:M105"/>
    <mergeCell ref="K106:M106"/>
    <mergeCell ref="K107:M107"/>
    <mergeCell ref="K108:M108"/>
    <mergeCell ref="H105:J105"/>
    <mergeCell ref="H106:J106"/>
    <mergeCell ref="H107:J107"/>
    <mergeCell ref="H108:J108"/>
    <mergeCell ref="N119:O119"/>
    <mergeCell ref="N125:O125"/>
    <mergeCell ref="K110:M110"/>
    <mergeCell ref="K111:M111"/>
    <mergeCell ref="K112:M112"/>
    <mergeCell ref="K113:M113"/>
    <mergeCell ref="K114:M114"/>
    <mergeCell ref="K115:M115"/>
    <mergeCell ref="K116:M116"/>
    <mergeCell ref="K117:M117"/>
    <mergeCell ref="K118:M118"/>
    <mergeCell ref="D125:G125"/>
    <mergeCell ref="H110:J110"/>
    <mergeCell ref="H111:J111"/>
    <mergeCell ref="H112:J112"/>
    <mergeCell ref="P121:Q121"/>
    <mergeCell ref="P122:Q122"/>
    <mergeCell ref="P123:Q123"/>
    <mergeCell ref="P124:Q124"/>
    <mergeCell ref="P125:Q125"/>
    <mergeCell ref="P110:Q110"/>
    <mergeCell ref="P111:Q111"/>
    <mergeCell ref="P112:Q112"/>
    <mergeCell ref="P113:Q113"/>
    <mergeCell ref="P114:Q114"/>
    <mergeCell ref="P115:Q115"/>
    <mergeCell ref="P116:Q116"/>
    <mergeCell ref="P117:Q117"/>
    <mergeCell ref="P118:Q118"/>
    <mergeCell ref="K119:M119"/>
    <mergeCell ref="K120:M120"/>
    <mergeCell ref="K121:M121"/>
    <mergeCell ref="K122:M122"/>
    <mergeCell ref="K123:M123"/>
    <mergeCell ref="K124:M124"/>
    <mergeCell ref="K125:M125"/>
    <mergeCell ref="N110:O110"/>
    <mergeCell ref="N111:O111"/>
    <mergeCell ref="N112:O112"/>
    <mergeCell ref="N113:O113"/>
    <mergeCell ref="N114:O114"/>
    <mergeCell ref="N115:O115"/>
    <mergeCell ref="N116:O116"/>
    <mergeCell ref="N117:O117"/>
    <mergeCell ref="N118:O118"/>
    <mergeCell ref="N120:O120"/>
    <mergeCell ref="N121:O121"/>
  </mergeCells>
  <phoneticPr fontId="36"/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2025-02-04T01:14:45Z</dcterms:modified>
</cp:coreProperties>
</file>