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4\"/>
    </mc:Choice>
  </mc:AlternateContent>
  <bookViews>
    <workbookView xWindow="0" yWindow="0" windowWidth="19200" windowHeight="11025" activeTab="2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4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<sst xmlns="http://schemas.openxmlformats.org/spreadsheetml/2006/main" count="980" uniqueCount="271">
  <si>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</si>
  <si>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</si>
  <si>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</si>
  <si>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</si>
  <si>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</si>
  <si>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</si>
  <si>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</si>
  <si>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</si>
  <si>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</si>
  <si>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</si>
  <si>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</si>
  <si>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</si>
  <si>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</si>
  <si>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</si>
  <si>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</si>
  <si>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</si>
  <si>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</si>
  <si>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</si>
  <si>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</si>
  <si>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</si>
  <si>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</si>
  <si>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</si>
  <si>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</si>
  <si>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</si>
  <si>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</si>
  <si>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</si>
  <si>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</si>
  <si>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</si>
  <si>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</si>
  <si>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</si>
  <si>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</si>
  <si>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</si>
  <si>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</si>
  <si>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</si>
  <si>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</si>
  <si>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</si>
  <si>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</si>
  <si>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</si>
  <si>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</si>
  <si>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</si>
  <si>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</si>
  <si>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</si>
  <si>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</si>
  <si>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</si>
  <si>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</si>
  <si>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</si>
  <si>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</si>
  <si>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</si>
  <si>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</si>
  <si>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</si>
  <si>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</si>
  <si>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</si>
  <si>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</si>
  <si>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</si>
  <si>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</si>
  <si>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</si>
  <si>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</si>
  <si>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</si>
  <si>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</si>
  <si>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</si>
  <si>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</si>
  <si>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</si>
  <si>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</si>
  <si>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</si>
  <si>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</si>
  <si>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</si>
  <si>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</si>
  <si>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</si>
  <si>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</si>
  <si>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</si>
  <si>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</si>
  <si>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</si>
  <si>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</si>
  <si>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</si>
  <si>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</si>
  <si>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</si>
  <si>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</si>
  <si>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</si>
  <si>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</si>
  <si>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</si>
  <si>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</si>
  <si>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</si>
  <si>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</si>
  <si>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</si>
  <si>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</si>
  <si>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</si>
  <si>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</si>
  <si>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</si>
  <si>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</si>
  <si>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</si>
  <si>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</si>
  <si>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</si>
  <si>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</si>
  <si>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</si>
  <si>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</si>
  <si>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</si>
  <si>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</si>
  <si>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</si>
  <si>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</si>
  <si>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</si>
  <si>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</si>
  <si>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</si>
  <si>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</si>
  <si>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</si>
  <si>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</si>
  <si>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</si>
  <si>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</si>
  <si>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</si>
  <si>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</si>
  <si>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</si>
  <si>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</si>
  <si>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</si>
  <si>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</si>
  <si>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</si>
  <si>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</si>
  <si>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</si>
  <si>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</si>
  <si>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</si>
  <si>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</si>
  <si>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</si>
  <si>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</si>
  <si>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</si>
  <si>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</si>
  <si>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</si>
  <si>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</si>
  <si>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</si>
  <si>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</si>
  <si>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</si>
  <si>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令和5年</t>
    <rPh sb="0" eb="2">
      <t>レイワ</t>
    </rPh>
    <rPh sb="3" eb="4">
      <t>ネン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</si>
  <si>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</si>
  <si>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</si>
  <si>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</si>
  <si>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</si>
  <si>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令和6年</t>
    <rPh sb="0" eb="2">
      <t>レイワ</t>
    </rPh>
    <rPh sb="3" eb="4">
      <t>ネン</t>
    </rPh>
    <phoneticPr fontId="36"/>
  </si>
  <si>
    <t>石鉢　佳代</t>
    <rPh sb="0" eb="1">
      <t>イシ</t>
    </rPh>
    <rPh sb="1" eb="2">
      <t>ハチ</t>
    </rPh>
    <rPh sb="3" eb="5">
      <t>カヨ</t>
    </rPh>
    <phoneticPr fontId="36"/>
  </si>
  <si>
    <t>西舘</t>
  </si>
  <si>
    <t>深澤</t>
  </si>
  <si>
    <t>小笠原　信子　様</t>
  </si>
  <si>
    <t>藪　真弓　様</t>
  </si>
  <si>
    <t>中川原　義雄　様</t>
  </si>
  <si>
    <t>村田　邦惠　様</t>
  </si>
  <si>
    <t>宇津木澤</t>
  </si>
  <si>
    <t>柳沢　トシ　様　</t>
  </si>
  <si>
    <t>金(柞木田)</t>
  </si>
  <si>
    <t>退院予定日</t>
    <rPh sb="0" eb="2">
      <t>タイイン</t>
    </rPh>
    <rPh sb="2" eb="4">
      <t>ヨテイ</t>
    </rPh>
    <rPh sb="4" eb="5">
      <t>ビ</t>
    </rPh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</si>
  <si>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</si>
  <si>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小田　沙也加　様</t>
  </si>
  <si>
    <t>大澤　キヌ　様</t>
  </si>
  <si>
    <t>提出日</t>
  </si>
  <si>
    <t>入院日</t>
    <rPh sb="0" eb="2">
      <t>ニュウイン</t>
    </rPh>
    <rPh sb="2" eb="3">
      <t>ビ</t>
    </rPh>
    <phoneticPr fontId="36"/>
  </si>
  <si>
    <t>3項</t>
    <rPh sb="1" eb="2">
      <t>コウ</t>
    </rPh>
    <phoneticPr fontId="36"/>
  </si>
  <si>
    <t>藤村　操　様</t>
  </si>
  <si>
    <t>竹林　幹彦　様</t>
  </si>
  <si>
    <t>山口　泰弘　様</t>
  </si>
  <si>
    <t>飯田　清勝　様</t>
  </si>
  <si>
    <t>清川　延子　様</t>
  </si>
  <si>
    <t>佐藤　友子　様</t>
  </si>
  <si>
    <t>小嶋　勲 様</t>
  </si>
  <si>
    <t>植村　啓祐　様</t>
  </si>
  <si>
    <t>関野　ミキ 様</t>
  </si>
  <si>
    <t>古戸　功　様</t>
  </si>
  <si>
    <t>工藤　光 様</t>
  </si>
  <si>
    <t>越後　光枝　様</t>
  </si>
  <si>
    <t>庭田　久美子　様</t>
  </si>
  <si>
    <t>吉田　洋　様</t>
  </si>
  <si>
    <t>下浅　光敬　様</t>
  </si>
  <si>
    <t>大川</t>
  </si>
  <si>
    <t>安田</t>
  </si>
  <si>
    <t>澤里</t>
  </si>
  <si>
    <t>馬渡</t>
  </si>
  <si>
    <t>村上(柞木田)</t>
  </si>
  <si>
    <t>村上(馬渡)</t>
  </si>
  <si>
    <t>金(馬渡)</t>
  </si>
  <si>
    <t>村上</t>
  </si>
  <si>
    <t>小柳(田名部)</t>
  </si>
  <si>
    <t>田名部</t>
  </si>
  <si>
    <t>上野 揚子　様</t>
  </si>
  <si>
    <t>窪田　ソヨ　様</t>
  </si>
  <si>
    <t>小山　セイ子　様</t>
  </si>
  <si>
    <t>土嶺　晴子 様</t>
  </si>
  <si>
    <t>吉田　光枝　様</t>
  </si>
  <si>
    <t>久保　渥男　様</t>
  </si>
  <si>
    <t>田村　桂子 様</t>
  </si>
  <si>
    <t>上村　カツエ　様</t>
  </si>
  <si>
    <t>梅津　美帆　様</t>
  </si>
  <si>
    <t>里村　大河 様</t>
  </si>
  <si>
    <t>鈴木 留美子 様</t>
  </si>
  <si>
    <t>坂本　敏子　様</t>
  </si>
  <si>
    <t>光成　稔 様</t>
  </si>
  <si>
    <t>伊達　勝江　様</t>
  </si>
  <si>
    <t>滝田　琴美　様</t>
  </si>
  <si>
    <t>久保 實 様</t>
  </si>
  <si>
    <t>沼畑　吉茂　様</t>
  </si>
  <si>
    <t>工藤　新吉　様</t>
  </si>
  <si>
    <t>押野見　トシ子　様</t>
  </si>
  <si>
    <t>川原　サエ子　様</t>
  </si>
  <si>
    <t>中森　みや子　様</t>
  </si>
  <si>
    <t>山蔭　哲也　様</t>
  </si>
  <si>
    <t>金</t>
  </si>
  <si>
    <t>柞木田</t>
  </si>
  <si>
    <t>小栁</t>
  </si>
  <si>
    <t>西　和世　様</t>
  </si>
  <si>
    <t>安達　貴浩　様</t>
  </si>
  <si>
    <t>小笠原　久年　様</t>
  </si>
  <si>
    <t>飯豊　信雄　様</t>
  </si>
  <si>
    <t>吉田　守幸　様</t>
  </si>
  <si>
    <t>北</t>
    <rPh sb="0" eb="1">
      <t>キタ</t>
    </rPh>
    <phoneticPr fontId="36"/>
  </si>
  <si>
    <t>山本　京子　様</t>
    <rPh sb="0" eb="2">
      <t>ヤマモト</t>
    </rPh>
    <rPh sb="3" eb="5">
      <t>キョウコ</t>
    </rPh>
    <rPh sb="6" eb="7">
      <t>サマ</t>
    </rPh>
    <phoneticPr fontId="36"/>
  </si>
  <si>
    <t>西舘</t>
    <phoneticPr fontId="36"/>
  </si>
  <si>
    <t>柞木田</t>
    <phoneticPr fontId="36"/>
  </si>
  <si>
    <t>退院日</t>
    <rPh sb="0" eb="2">
      <t>タイイン</t>
    </rPh>
    <rPh sb="2" eb="3">
      <t>ビ</t>
    </rPh>
    <phoneticPr fontId="2"/>
  </si>
  <si>
    <t>A4用紙・封筒</t>
    <rPh sb="2" eb="4">
      <t>ヨウシ</t>
    </rPh>
    <rPh sb="5" eb="7">
      <t>フウトウ</t>
    </rPh>
    <phoneticPr fontId="2"/>
  </si>
  <si>
    <t>12/25院内研修会(レポート)</t>
    <rPh sb="5" eb="7">
      <t>インナイ</t>
    </rPh>
    <rPh sb="7" eb="9">
      <t>ケンシュウ</t>
    </rPh>
    <rPh sb="9" eb="10">
      <t>カイ</t>
    </rPh>
    <phoneticPr fontId="2"/>
  </si>
  <si>
    <t>12/18OtsukaExpertMeeting</t>
    <phoneticPr fontId="2"/>
  </si>
  <si>
    <t>12/9 地域生活支援広域調整会議</t>
    <rPh sb="5" eb="7">
      <t>チイキ</t>
    </rPh>
    <rPh sb="7" eb="9">
      <t>セイカツ</t>
    </rPh>
    <rPh sb="9" eb="11">
      <t>シエン</t>
    </rPh>
    <rPh sb="11" eb="13">
      <t>コウイキ</t>
    </rPh>
    <rPh sb="13" eb="15">
      <t>チョウセイ</t>
    </rPh>
    <rPh sb="15" eb="17">
      <t>カイギ</t>
    </rPh>
    <phoneticPr fontId="2"/>
  </si>
  <si>
    <t>12/12　医療ガス研修　12/17　院内研修</t>
    <rPh sb="6" eb="8">
      <t>イリョウ</t>
    </rPh>
    <rPh sb="10" eb="12">
      <t>ケンシュウ</t>
    </rPh>
    <rPh sb="19" eb="21">
      <t>インナイ</t>
    </rPh>
    <rPh sb="21" eb="23">
      <t>ケンシュウ</t>
    </rPh>
    <phoneticPr fontId="2"/>
  </si>
  <si>
    <t>12/17院内勉強会</t>
    <rPh sb="5" eb="7">
      <t>インナイ</t>
    </rPh>
    <rPh sb="7" eb="10">
      <t>ベンキョウカイ</t>
    </rPh>
    <phoneticPr fontId="2"/>
  </si>
  <si>
    <t>12/18　院内研修</t>
    <rPh sb="6" eb="8">
      <t>インナイ</t>
    </rPh>
    <rPh sb="8" eb="10">
      <t>ケンシュウ</t>
    </rPh>
    <phoneticPr fontId="2"/>
  </si>
  <si>
    <t>12/4弘前市アルコール依存症連携セミナー、12/18OtsukaExpertMeeting</t>
    <rPh sb="4" eb="7">
      <t>ヒロサキシ</t>
    </rPh>
    <rPh sb="12" eb="15">
      <t>イゾンショウ</t>
    </rPh>
    <rPh sb="15" eb="17">
      <t>レンケイ</t>
    </rPh>
    <phoneticPr fontId="2"/>
  </si>
  <si>
    <t>医療保護入院入院届</t>
    <rPh sb="0" eb="2">
      <t>イリョウ</t>
    </rPh>
    <rPh sb="2" eb="4">
      <t>ホゴ</t>
    </rPh>
    <rPh sb="4" eb="5">
      <t>イ</t>
    </rPh>
    <rPh sb="5" eb="6">
      <t>イン</t>
    </rPh>
    <rPh sb="6" eb="8">
      <t>ニュウイン</t>
    </rPh>
    <rPh sb="8" eb="9">
      <t>トドケ</t>
    </rPh>
    <phoneticPr fontId="2"/>
  </si>
  <si>
    <t>庭田　久美子　様　</t>
    <phoneticPr fontId="36"/>
  </si>
  <si>
    <t>奈良　治隆様</t>
    <rPh sb="0" eb="2">
      <t>ナラ</t>
    </rPh>
    <rPh sb="3" eb="4">
      <t>チ</t>
    </rPh>
    <rPh sb="4" eb="5">
      <t>タカ</t>
    </rPh>
    <rPh sb="5" eb="6">
      <t>サマ</t>
    </rPh>
    <phoneticPr fontId="36"/>
  </si>
  <si>
    <t>塚本　倉藏様</t>
    <rPh sb="0" eb="2">
      <t>ツカモト</t>
    </rPh>
    <rPh sb="3" eb="4">
      <t>クラ</t>
    </rPh>
    <rPh sb="4" eb="5">
      <t>クラ</t>
    </rPh>
    <rPh sb="5" eb="6">
      <t>サマ</t>
    </rPh>
    <phoneticPr fontId="36"/>
  </si>
  <si>
    <t>豊田　建世様</t>
    <rPh sb="0" eb="2">
      <t>トヨダ</t>
    </rPh>
    <rPh sb="3" eb="4">
      <t>タ</t>
    </rPh>
    <rPh sb="4" eb="5">
      <t>ヨ</t>
    </rPh>
    <rPh sb="5" eb="6">
      <t>サマ</t>
    </rPh>
    <phoneticPr fontId="36"/>
  </si>
  <si>
    <t>二羽　慎様</t>
    <rPh sb="0" eb="2">
      <t>フタバ</t>
    </rPh>
    <rPh sb="3" eb="4">
      <t>シン</t>
    </rPh>
    <rPh sb="4" eb="5">
      <t>サマ</t>
    </rPh>
    <phoneticPr fontId="36"/>
  </si>
  <si>
    <t>鹿原　一様</t>
    <rPh sb="0" eb="2">
      <t>カバラ</t>
    </rPh>
    <rPh sb="3" eb="4">
      <t>イチ</t>
    </rPh>
    <rPh sb="4" eb="5">
      <t>サマ</t>
    </rPh>
    <phoneticPr fontId="36"/>
  </si>
  <si>
    <t>馬渡</t>
    <phoneticPr fontId="36"/>
  </si>
  <si>
    <t>深澤</t>
    <phoneticPr fontId="36"/>
  </si>
  <si>
    <t>柞木田</t>
    <rPh sb="0" eb="3">
      <t>タラキタ</t>
    </rPh>
    <phoneticPr fontId="36"/>
  </si>
  <si>
    <t>小柳(田名部)</t>
    <phoneticPr fontId="36"/>
  </si>
  <si>
    <t>秋田谷　妙子様</t>
    <rPh sb="0" eb="2">
      <t>アキタ</t>
    </rPh>
    <rPh sb="2" eb="3">
      <t>タニ</t>
    </rPh>
    <rPh sb="4" eb="6">
      <t>タエコ</t>
    </rPh>
    <rPh sb="6" eb="7">
      <t>サマ</t>
    </rPh>
    <phoneticPr fontId="36"/>
  </si>
  <si>
    <t>西舘</t>
    <phoneticPr fontId="36"/>
  </si>
  <si>
    <t>小柳</t>
    <rPh sb="0" eb="2">
      <t>コヤナギ</t>
    </rPh>
    <phoneticPr fontId="36"/>
  </si>
  <si>
    <t>石和　八十美様</t>
    <rPh sb="0" eb="2">
      <t>イシワ</t>
    </rPh>
    <rPh sb="3" eb="5">
      <t>ハチジュウ</t>
    </rPh>
    <rPh sb="5" eb="6">
      <t>ビ</t>
    </rPh>
    <rPh sb="6" eb="7">
      <t>サマ</t>
    </rPh>
    <phoneticPr fontId="36"/>
  </si>
  <si>
    <t>西舘</t>
    <phoneticPr fontId="36"/>
  </si>
  <si>
    <t>馬渡</t>
    <phoneticPr fontId="36"/>
  </si>
  <si>
    <t>松原　謙一様</t>
    <rPh sb="0" eb="2">
      <t>マツバラ</t>
    </rPh>
    <rPh sb="3" eb="5">
      <t>ケンイチ</t>
    </rPh>
    <rPh sb="5" eb="6">
      <t>サマ</t>
    </rPh>
    <phoneticPr fontId="36"/>
  </si>
  <si>
    <t>西舘</t>
    <phoneticPr fontId="36"/>
  </si>
  <si>
    <t>村上</t>
    <phoneticPr fontId="36"/>
  </si>
  <si>
    <t>石亀　猛様</t>
    <rPh sb="0" eb="2">
      <t>イシガメ</t>
    </rPh>
    <rPh sb="3" eb="4">
      <t>タケシ</t>
    </rPh>
    <rPh sb="4" eb="5">
      <t>サマ</t>
    </rPh>
    <phoneticPr fontId="36"/>
  </si>
  <si>
    <t>村上</t>
    <phoneticPr fontId="36"/>
  </si>
  <si>
    <t>大川</t>
    <phoneticPr fontId="36"/>
  </si>
  <si>
    <t>村上</t>
    <phoneticPr fontId="36"/>
  </si>
  <si>
    <t>金</t>
    <rPh sb="0" eb="1">
      <t>キン</t>
    </rPh>
    <phoneticPr fontId="36"/>
  </si>
  <si>
    <t>田名部</t>
    <rPh sb="0" eb="3">
      <t>タナブ</t>
    </rPh>
    <phoneticPr fontId="36"/>
  </si>
  <si>
    <t>西舘</t>
    <phoneticPr fontId="36"/>
  </si>
  <si>
    <t>澤里</t>
    <phoneticPr fontId="36"/>
  </si>
  <si>
    <t>宇津木澤</t>
    <phoneticPr fontId="36"/>
  </si>
  <si>
    <t>宇津木澤</t>
    <phoneticPr fontId="36"/>
  </si>
  <si>
    <t>佐々木　シケ　様</t>
  </si>
  <si>
    <t>下道　ユミ子　様</t>
  </si>
  <si>
    <t>鈴木　知子 様</t>
  </si>
  <si>
    <t>一戸　節夫　様</t>
  </si>
  <si>
    <t>清水　ヨシ　様</t>
  </si>
  <si>
    <t>鈴木　留美子　様</t>
  </si>
  <si>
    <t>佐々木　節郎 様</t>
  </si>
  <si>
    <t>久保　實　様</t>
  </si>
  <si>
    <t>夏坂　禎　様</t>
  </si>
  <si>
    <t>佐々木　朗　様</t>
  </si>
  <si>
    <t>石ケ森 泰子 様</t>
  </si>
  <si>
    <t>八森　啓子 様</t>
  </si>
  <si>
    <t>大村　廣志　様</t>
  </si>
  <si>
    <t>宮村　武彦　様</t>
  </si>
  <si>
    <t>小栁(馬渡)</t>
  </si>
  <si>
    <t>小栁(柞木田)</t>
  </si>
  <si>
    <t>村上（柞木田）</t>
  </si>
  <si>
    <t>小栁</t>
    <phoneticPr fontId="36"/>
  </si>
  <si>
    <t>村上</t>
    <phoneticPr fontId="36"/>
  </si>
  <si>
    <t>金</t>
    <phoneticPr fontId="36"/>
  </si>
  <si>
    <t>村上</t>
    <phoneticPr fontId="36"/>
  </si>
  <si>
    <t>小栁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</si>
</sst>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76" formatCode="#,##0;\-#,##0;&quot;-&quot;"/>
    <numFmt numFmtId="177" formatCode="0_);[Red]\(0\)"/>
    <numFmt numFmtId="180" formatCode="m&quot;月&quot;d&quot;日&quot;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8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 applyFill="1" applyBorder="1" applyAlignment="1" applyProtection="1">
      <protection locked="0"/>
    </xf>
    <xf numFmtId="0" fontId="0" fillId="0" borderId="0" xfId="0" applyBorder="1" applyAlignment="1">
      <alignment horizontal="center"/>
    </xf>
    <xf numFmtId="56" fontId="0" fillId="0" borderId="0" xfId="0" applyNumberFormat="1" applyBorder="1"/>
    <xf numFmtId="0" fontId="0" fillId="0" borderId="0" xfId="0" applyBorder="1" applyAlignment="1"/>
    <xf numFmtId="0" fontId="3" fillId="0" borderId="0" xfId="3436" applyFont="1" applyBorder="1" applyProtection="1"/>
    <xf numFmtId="0" fontId="0" fillId="0" borderId="0" xfId="3436" applyFont="1" applyBorder="1" applyProtection="1">
      <protection locked="0"/>
    </xf>
    <xf numFmtId="0" fontId="0" fillId="0" borderId="0" xfId="0"/>
    <xf numFmtId="177" fontId="6" fillId="0" borderId="12" xfId="3437" applyNumberFormat="1" applyFont="1" applyBorder="1" applyAlignment="1" applyProtection="1">
      <alignment horizontal="center" vertical="center"/>
      <protection locked="0"/>
    </xf>
    <xf numFmtId="0" fontId="6" fillId="0" borderId="12" xfId="3437" applyNumberFormat="1" applyFont="1" applyBorder="1" applyAlignment="1" applyProtection="1">
      <alignment horizontal="center" vertical="center"/>
      <protection locked="0"/>
    </xf>
    <xf numFmtId="0" fontId="0" fillId="0" borderId="0" xfId="0"/>
    <xf numFmtId="0" fontId="1" fillId="0" borderId="14" xfId="3436" applyFont="1" applyBorder="1" applyProtection="1"/>
    <xf numFmtId="0" fontId="1" fillId="0" borderId="30" xfId="3436" applyFont="1" applyBorder="1" applyProtection="1">
      <protection locked="0"/>
    </xf>
    <xf numFmtId="0" fontId="1" fillId="0" borderId="0" xfId="3436" applyFont="1" applyBorder="1" applyProtection="1"/>
    <xf numFmtId="0" fontId="1" fillId="0" borderId="0" xfId="3436" applyFont="1" applyBorder="1" applyProtection="1">
      <protection locked="0"/>
    </xf>
    <xf numFmtId="0" fontId="1" fillId="0" borderId="0" xfId="3436" applyFont="1" applyProtection="1">
      <protection locked="0"/>
    </xf>
    <xf numFmtId="0" fontId="1" fillId="0" borderId="0" xfId="0" applyFont="1"/>
    <xf numFmtId="0" fontId="0" fillId="0" borderId="12" xfId="0" applyBorder="1"/>
    <xf numFmtId="0" fontId="0" fillId="0" borderId="0" xfId="0"/>
    <xf numFmtId="0" fontId="0" fillId="0" borderId="12" xfId="0" applyFill="1" applyBorder="1"/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 applyAlignment="1">
      <alignment horizontal="left"/>
    </xf>
    <xf numFmtId="56" fontId="0" fillId="0" borderId="12" xfId="0" applyNumberFormat="1" applyBorder="1"/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NumberFormat="1" applyBorder="1"/>
    <xf numFmtId="0" fontId="0" fillId="0" borderId="12" xfId="0" applyBorder="1" applyAlignment="1">
      <alignment wrapText="1"/>
    </xf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37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56" fontId="0" fillId="0" borderId="12" xfId="0" applyNumberFormat="1" applyFont="1" applyBorder="1"/>
    <xf numFmtId="0" fontId="0" fillId="0" borderId="12" xfId="0" applyFont="1" applyBorder="1"/>
    <xf numFmtId="0" fontId="0" fillId="0" borderId="14" xfId="0" applyBorder="1"/>
    <xf numFmtId="56" fontId="0" fillId="0" borderId="12" xfId="0" applyNumberFormat="1" applyBorder="1" applyAlignment="1"/>
    <xf numFmtId="0" fontId="0" fillId="0" borderId="12" xfId="0" applyBorder="1" applyAlignment="1"/>
    <xf numFmtId="0" fontId="1" fillId="0" borderId="0" xfId="0" applyFont="1"/>
    <xf numFmtId="56" fontId="0" fillId="0" borderId="12" xfId="0" applyNumberFormat="1" applyBorder="1" applyAlignment="1">
      <alignment horizontal="center"/>
    </xf>
    <xf numFmtId="0" fontId="37" fillId="0" borderId="12" xfId="0" applyFont="1" applyBorder="1"/>
    <xf numFmtId="0" fontId="0" fillId="0" borderId="31" xfId="0" applyBorder="1" applyAlignment="1">
      <alignment horizontal="center"/>
    </xf>
    <xf numFmtId="56" fontId="37" fillId="0" borderId="12" xfId="0" applyNumberFormat="1" applyFont="1" applyBorder="1"/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56" fontId="0" fillId="0" borderId="14" xfId="0" applyNumberFormat="1" applyBorder="1"/>
    <xf numFmtId="56" fontId="0" fillId="0" borderId="30" xfId="0" applyNumberFormat="1" applyBorder="1"/>
    <xf numFmtId="56" fontId="0" fillId="0" borderId="12" xfId="0" applyNumberFormat="1" applyFont="1" applyBorder="1" applyAlignment="1"/>
    <xf numFmtId="0" fontId="0" fillId="0" borderId="12" xfId="0" applyFont="1" applyBorder="1" applyAlignment="1"/>
    <xf numFmtId="0" fontId="37" fillId="0" borderId="12" xfId="0" applyFont="1" applyBorder="1" applyAlignment="1"/>
    <xf numFmtId="0" fontId="0" fillId="0" borderId="14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180" fontId="0" fillId="0" borderId="14" xfId="0" applyNumberFormat="1" applyBorder="1" applyAlignment="1">
      <alignment horizontal="center"/>
    </xf>
    <xf numFmtId="180" fontId="0" fillId="0" borderId="30" xfId="0" applyNumberFormat="1" applyBorder="1" applyAlignment="1">
      <alignment horizontal="center"/>
    </xf>
    <xf numFmtId="180" fontId="0" fillId="0" borderId="12" xfId="0" applyNumberFormat="1" applyBorder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zoomScaleNormal="100" workbookViewId="0">
      <selection activeCell="C35" sqref="C35"/>
    </sheetView>
  </sheetViews>
  <sheetFormatPr defaultRowHeight="13.5" x14ac:dyDescent="0.15"/>
  <cols>
    <col min="1" max="2" width="9" style="36"/>
    <col min="3" max="3" width="9.5" style="36" bestFit="1" customWidth="1"/>
    <col min="4" max="16384" width="9" style="36"/>
  </cols>
  <sheetData>
    <row r="1" spans="1:11" ht="17.25" x14ac:dyDescent="0.15">
      <c r="A1" s="103" t="s">
        <v>128</v>
      </c>
      <c r="B1" s="103"/>
      <c r="C1" s="30">
        <v>12</v>
      </c>
      <c r="D1" s="96" t="s">
        <v>7</v>
      </c>
      <c r="E1" s="96"/>
      <c r="F1" s="55" t="s">
        <v>8</v>
      </c>
      <c r="G1" s="2" t="s">
        <v>85</v>
      </c>
      <c r="H1" s="2"/>
      <c r="I1" s="2" t="s">
        <v>9</v>
      </c>
      <c r="J1" s="96" t="s">
        <v>132</v>
      </c>
      <c r="K1" s="96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6" t="s">
        <v>10</v>
      </c>
      <c r="B3" s="96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6"/>
      <c r="B4" s="96"/>
      <c r="C4" s="10" t="s">
        <v>11</v>
      </c>
      <c r="D4" s="11" t="s">
        <v>12</v>
      </c>
      <c r="E4" s="11" t="s">
        <v>13</v>
      </c>
      <c r="F4" s="12" t="s">
        <v>14</v>
      </c>
      <c r="G4" s="96" t="s">
        <v>15</v>
      </c>
      <c r="H4" s="96"/>
      <c r="I4" s="96"/>
      <c r="J4" s="96"/>
      <c r="K4" s="96"/>
    </row>
    <row r="5" spans="1:11" ht="14.25" x14ac:dyDescent="0.15">
      <c r="A5" s="96" t="s">
        <v>8</v>
      </c>
      <c r="B5" s="96"/>
      <c r="C5" s="13" t="s">
        <v>16</v>
      </c>
      <c r="D5" s="14">
        <v>6</v>
      </c>
      <c r="E5" s="15">
        <v>0</v>
      </c>
      <c r="F5" s="14">
        <v>0</v>
      </c>
      <c r="G5" s="96"/>
      <c r="H5" s="96"/>
      <c r="I5" s="96"/>
      <c r="J5" s="96"/>
      <c r="K5" s="96"/>
    </row>
    <row r="6" spans="1:11" ht="17.25" x14ac:dyDescent="0.15">
      <c r="A6" s="96" t="s">
        <v>17</v>
      </c>
      <c r="B6" s="96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6"/>
      <c r="H6" s="96"/>
      <c r="I6" s="96"/>
      <c r="J6" s="96"/>
      <c r="K6" s="96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6" t="s">
        <v>86</v>
      </c>
      <c r="D8" s="96"/>
      <c r="E8" s="6"/>
      <c r="F8" s="6"/>
      <c r="G8" s="16"/>
      <c r="H8" s="6"/>
      <c r="I8" s="6"/>
      <c r="J8" s="6"/>
      <c r="K8" s="6"/>
    </row>
    <row r="9" spans="1:11" ht="14.25" x14ac:dyDescent="0.15">
      <c r="A9" s="95"/>
      <c r="B9" s="95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82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95" t="s">
        <v>26</v>
      </c>
      <c r="B10" s="95"/>
      <c r="C10" s="69">
        <v>1</v>
      </c>
      <c r="D10" s="69">
        <v>0</v>
      </c>
      <c r="E10" s="69">
        <v>0</v>
      </c>
      <c r="F10" s="69">
        <v>1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95" t="s">
        <v>27</v>
      </c>
      <c r="B11" s="95"/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97" t="s">
        <v>126</v>
      </c>
      <c r="B12" s="97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68" t="s">
        <v>127</v>
      </c>
      <c r="B13" s="68"/>
      <c r="C13" s="69">
        <v>0</v>
      </c>
      <c r="D13" s="69">
        <v>0</v>
      </c>
      <c r="E13" s="69">
        <v>0</v>
      </c>
      <c r="F13" s="69">
        <v>1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97" t="s">
        <v>129</v>
      </c>
      <c r="B14" s="97"/>
      <c r="C14" s="69">
        <v>0</v>
      </c>
      <c r="D14" s="69">
        <v>0</v>
      </c>
      <c r="E14" s="69">
        <v>0</v>
      </c>
      <c r="F14" s="69">
        <v>1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99" t="s">
        <v>130</v>
      </c>
      <c r="B15" s="99"/>
      <c r="C15" s="69">
        <v>2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102"/>
      <c r="B16" s="102"/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7.25" x14ac:dyDescent="0.15">
      <c r="A17" s="95" t="s">
        <v>17</v>
      </c>
      <c r="B17" s="95"/>
      <c r="C17" s="70">
        <f>SUM(C10:C16)</f>
        <v>3</v>
      </c>
      <c r="D17" s="70">
        <f t="shared" ref="D17:K17" si="0">SUM(D10:D16)</f>
        <v>0</v>
      </c>
      <c r="E17" s="70">
        <f t="shared" si="0"/>
        <v>0</v>
      </c>
      <c r="F17" s="70">
        <f t="shared" si="0"/>
        <v>3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6" t="s">
        <v>29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</row>
    <row r="21" spans="1:11" ht="14.25" x14ac:dyDescent="0.15">
      <c r="A21" s="95" t="s">
        <v>30</v>
      </c>
      <c r="B21" s="95"/>
      <c r="C21" s="66" t="s">
        <v>31</v>
      </c>
      <c r="D21" s="95" t="s">
        <v>32</v>
      </c>
      <c r="E21" s="95"/>
      <c r="F21" s="95"/>
      <c r="G21" s="95"/>
      <c r="H21" s="95"/>
      <c r="I21" s="95"/>
      <c r="J21" s="95"/>
      <c r="K21" s="95"/>
    </row>
    <row r="22" spans="1:11" ht="14.25" x14ac:dyDescent="0.15">
      <c r="A22" s="95" t="s">
        <v>26</v>
      </c>
      <c r="B22" s="95"/>
      <c r="C22" s="67">
        <v>2</v>
      </c>
      <c r="D22" s="100" t="s">
        <v>218</v>
      </c>
      <c r="E22" s="100"/>
      <c r="F22" s="100"/>
      <c r="G22" s="100"/>
      <c r="H22" s="100"/>
      <c r="I22" s="100"/>
      <c r="J22" s="100"/>
      <c r="K22" s="100"/>
    </row>
    <row r="23" spans="1:11" ht="14.25" x14ac:dyDescent="0.15">
      <c r="A23" s="95" t="s">
        <v>27</v>
      </c>
      <c r="B23" s="95"/>
      <c r="C23" s="67">
        <v>0</v>
      </c>
      <c r="D23" s="95"/>
      <c r="E23" s="95"/>
      <c r="F23" s="95"/>
      <c r="G23" s="95"/>
      <c r="H23" s="95"/>
      <c r="I23" s="95"/>
      <c r="J23" s="95"/>
      <c r="K23" s="95"/>
    </row>
    <row r="24" spans="1:11" ht="14.25" x14ac:dyDescent="0.15">
      <c r="A24" s="97" t="s">
        <v>126</v>
      </c>
      <c r="B24" s="97"/>
      <c r="C24" s="67"/>
      <c r="D24" s="101"/>
      <c r="E24" s="95"/>
      <c r="F24" s="95"/>
      <c r="G24" s="95"/>
      <c r="H24" s="95"/>
      <c r="I24" s="95"/>
      <c r="J24" s="95"/>
      <c r="K24" s="95"/>
    </row>
    <row r="25" spans="1:11" ht="14.25" x14ac:dyDescent="0.15">
      <c r="A25" s="68" t="s">
        <v>127</v>
      </c>
      <c r="B25" s="68"/>
      <c r="C25" s="67">
        <v>0</v>
      </c>
      <c r="D25" s="95"/>
      <c r="E25" s="95"/>
      <c r="F25" s="95"/>
      <c r="G25" s="95"/>
      <c r="H25" s="95"/>
      <c r="I25" s="95"/>
      <c r="J25" s="95"/>
      <c r="K25" s="95"/>
    </row>
    <row r="26" spans="1:11" ht="14.25" x14ac:dyDescent="0.15">
      <c r="A26" s="97" t="s">
        <v>129</v>
      </c>
      <c r="B26" s="97"/>
      <c r="C26" s="67">
        <v>1</v>
      </c>
      <c r="D26" s="95" t="s">
        <v>214</v>
      </c>
      <c r="E26" s="95"/>
      <c r="F26" s="95"/>
      <c r="G26" s="95"/>
      <c r="H26" s="95"/>
      <c r="I26" s="95"/>
      <c r="J26" s="95"/>
      <c r="K26" s="95"/>
    </row>
    <row r="27" spans="1:11" ht="14.25" x14ac:dyDescent="0.15">
      <c r="A27" s="99" t="s">
        <v>130</v>
      </c>
      <c r="B27" s="99"/>
      <c r="C27" s="67">
        <v>1</v>
      </c>
      <c r="D27" s="100" t="s">
        <v>213</v>
      </c>
      <c r="E27" s="100"/>
      <c r="F27" s="100"/>
      <c r="G27" s="100"/>
      <c r="H27" s="100"/>
      <c r="I27" s="100"/>
      <c r="J27" s="100"/>
      <c r="K27" s="100"/>
    </row>
    <row r="28" spans="1:11" ht="14.25" x14ac:dyDescent="0.15">
      <c r="A28" s="98"/>
      <c r="B28" s="98"/>
      <c r="C28" s="67"/>
      <c r="D28" s="95"/>
      <c r="E28" s="95"/>
      <c r="F28" s="95"/>
      <c r="G28" s="95"/>
      <c r="H28" s="95"/>
      <c r="I28" s="95"/>
      <c r="J28" s="95"/>
      <c r="K28" s="95"/>
    </row>
    <row r="29" spans="1:11" ht="14.25" x14ac:dyDescent="0.15">
      <c r="A29" s="63"/>
      <c r="B29" s="63"/>
      <c r="C29" s="16"/>
      <c r="D29" s="62"/>
      <c r="E29" s="62"/>
      <c r="F29" s="62"/>
      <c r="G29" s="62"/>
      <c r="H29" s="62"/>
      <c r="I29" s="62"/>
      <c r="J29" s="62"/>
      <c r="K29" s="62"/>
    </row>
    <row r="30" spans="1:11" x14ac:dyDescent="0.15">
      <c r="A30" s="96" t="s">
        <v>33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</row>
    <row r="31" spans="1:11" ht="14.25" x14ac:dyDescent="0.15">
      <c r="A31" s="95" t="s">
        <v>30</v>
      </c>
      <c r="B31" s="95"/>
      <c r="C31" s="66" t="s">
        <v>31</v>
      </c>
      <c r="D31" s="95" t="s">
        <v>32</v>
      </c>
      <c r="E31" s="95"/>
      <c r="F31" s="95"/>
      <c r="G31" s="95"/>
      <c r="H31" s="95"/>
      <c r="I31" s="95"/>
      <c r="J31" s="95"/>
      <c r="K31" s="95"/>
    </row>
    <row r="32" spans="1:11" ht="14.25" x14ac:dyDescent="0.15">
      <c r="A32" s="95" t="s">
        <v>26</v>
      </c>
      <c r="B32" s="95"/>
      <c r="C32" s="87">
        <v>1</v>
      </c>
      <c r="D32" s="101" t="s">
        <v>217</v>
      </c>
      <c r="E32" s="104"/>
      <c r="F32" s="104"/>
      <c r="G32" s="104"/>
      <c r="H32" s="104"/>
      <c r="I32" s="104"/>
      <c r="J32" s="104"/>
      <c r="K32" s="104"/>
    </row>
    <row r="33" spans="1:11" ht="14.25" x14ac:dyDescent="0.15">
      <c r="A33" s="95" t="s">
        <v>27</v>
      </c>
      <c r="B33" s="95"/>
      <c r="C33" s="67">
        <v>0</v>
      </c>
      <c r="D33" s="95"/>
      <c r="E33" s="95"/>
      <c r="F33" s="95"/>
      <c r="G33" s="95"/>
      <c r="H33" s="95"/>
      <c r="I33" s="95"/>
      <c r="J33" s="95"/>
      <c r="K33" s="95"/>
    </row>
    <row r="34" spans="1:11" ht="14.25" x14ac:dyDescent="0.15">
      <c r="A34" s="97" t="s">
        <v>126</v>
      </c>
      <c r="B34" s="97"/>
      <c r="C34" s="67"/>
      <c r="D34" s="95"/>
      <c r="E34" s="95"/>
      <c r="F34" s="95"/>
      <c r="G34" s="95"/>
      <c r="H34" s="95"/>
      <c r="I34" s="95"/>
      <c r="J34" s="95"/>
      <c r="K34" s="95"/>
    </row>
    <row r="35" spans="1:11" ht="14.25" x14ac:dyDescent="0.15">
      <c r="A35" s="68" t="s">
        <v>127</v>
      </c>
      <c r="B35" s="68"/>
      <c r="C35" s="86">
        <v>1</v>
      </c>
      <c r="D35" s="95" t="s">
        <v>215</v>
      </c>
      <c r="E35" s="95"/>
      <c r="F35" s="95"/>
      <c r="G35" s="95"/>
      <c r="H35" s="95"/>
      <c r="I35" s="95"/>
      <c r="J35" s="95"/>
      <c r="K35" s="95"/>
    </row>
    <row r="36" spans="1:11" ht="14.25" x14ac:dyDescent="0.15">
      <c r="A36" s="97" t="s">
        <v>129</v>
      </c>
      <c r="B36" s="97"/>
      <c r="C36" s="67">
        <v>1</v>
      </c>
      <c r="D36" s="95" t="s">
        <v>216</v>
      </c>
      <c r="E36" s="95"/>
      <c r="F36" s="95"/>
      <c r="G36" s="95"/>
      <c r="H36" s="95"/>
      <c r="I36" s="95"/>
      <c r="J36" s="95"/>
      <c r="K36" s="95"/>
    </row>
    <row r="37" spans="1:11" ht="14.25" x14ac:dyDescent="0.15">
      <c r="A37" s="99" t="s">
        <v>130</v>
      </c>
      <c r="B37" s="99"/>
      <c r="C37" s="67">
        <v>1</v>
      </c>
      <c r="D37" s="95" t="s">
        <v>212</v>
      </c>
      <c r="E37" s="95"/>
      <c r="F37" s="95"/>
      <c r="G37" s="95"/>
      <c r="H37" s="95"/>
      <c r="I37" s="95"/>
      <c r="J37" s="95"/>
      <c r="K37" s="95"/>
    </row>
    <row r="38" spans="1:11" ht="14.25" x14ac:dyDescent="0.15">
      <c r="A38" s="68"/>
      <c r="B38" s="68"/>
      <c r="C38" s="67"/>
      <c r="D38" s="95"/>
      <c r="E38" s="95"/>
      <c r="F38" s="95"/>
      <c r="G38" s="95"/>
      <c r="H38" s="95"/>
      <c r="I38" s="95"/>
      <c r="J38" s="95"/>
      <c r="K38" s="95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96"/>
      <c r="B41" s="96"/>
      <c r="C41" s="71" t="s">
        <v>31</v>
      </c>
      <c r="D41" s="96" t="s">
        <v>34</v>
      </c>
      <c r="E41" s="96"/>
      <c r="F41" s="96"/>
      <c r="G41" s="96"/>
      <c r="H41" s="96"/>
      <c r="I41" s="96"/>
      <c r="J41" s="96"/>
      <c r="K41" s="96"/>
    </row>
    <row r="42" spans="1:11" ht="14.25" x14ac:dyDescent="0.15">
      <c r="A42" s="95" t="s">
        <v>4</v>
      </c>
      <c r="B42" s="95"/>
      <c r="C42" s="67">
        <v>0</v>
      </c>
      <c r="D42" s="95"/>
      <c r="E42" s="95"/>
      <c r="F42" s="95"/>
      <c r="G42" s="95"/>
      <c r="H42" s="95"/>
      <c r="I42" s="95"/>
      <c r="J42" s="95"/>
      <c r="K42" s="95"/>
    </row>
    <row r="43" spans="1:11" ht="14.25" x14ac:dyDescent="0.15">
      <c r="A43" s="95" t="s">
        <v>5</v>
      </c>
      <c r="B43" s="95"/>
      <c r="C43" s="66">
        <v>0</v>
      </c>
      <c r="D43" s="95"/>
      <c r="E43" s="95"/>
      <c r="F43" s="95"/>
      <c r="G43" s="95"/>
      <c r="H43" s="95"/>
      <c r="I43" s="95"/>
      <c r="J43" s="95"/>
      <c r="K43" s="95"/>
    </row>
    <row r="44" spans="1:11" ht="17.25" x14ac:dyDescent="0.15">
      <c r="A44" s="95" t="s">
        <v>17</v>
      </c>
      <c r="B44" s="95"/>
      <c r="C44" s="70">
        <f>SUM(C42:C43)</f>
        <v>0</v>
      </c>
      <c r="D44" s="95"/>
      <c r="E44" s="95"/>
      <c r="F44" s="95"/>
      <c r="G44" s="95"/>
      <c r="H44" s="95"/>
      <c r="I44" s="95"/>
      <c r="J44" s="95"/>
      <c r="K44" s="95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95"/>
      <c r="B47" s="95"/>
      <c r="C47" s="66" t="s">
        <v>31</v>
      </c>
      <c r="D47" s="95" t="s">
        <v>36</v>
      </c>
      <c r="E47" s="95"/>
      <c r="F47" s="95"/>
      <c r="G47" s="95"/>
      <c r="H47" s="95"/>
      <c r="I47" s="95"/>
      <c r="J47" s="95"/>
      <c r="K47" s="95"/>
    </row>
    <row r="48" spans="1:11" ht="14.25" x14ac:dyDescent="0.15">
      <c r="A48" s="95" t="s">
        <v>37</v>
      </c>
      <c r="B48" s="95"/>
      <c r="C48" s="67">
        <v>4</v>
      </c>
      <c r="D48" s="95" t="s">
        <v>211</v>
      </c>
      <c r="E48" s="95"/>
      <c r="F48" s="95"/>
      <c r="G48" s="95"/>
      <c r="H48" s="95"/>
      <c r="I48" s="95"/>
      <c r="J48" s="95"/>
      <c r="K48" s="95"/>
    </row>
    <row r="49" spans="1:11" ht="14.25" x14ac:dyDescent="0.15">
      <c r="A49" s="95" t="s">
        <v>38</v>
      </c>
      <c r="B49" s="95"/>
      <c r="C49" s="66">
        <v>0</v>
      </c>
      <c r="D49" s="95"/>
      <c r="E49" s="95"/>
      <c r="F49" s="95"/>
      <c r="G49" s="95"/>
      <c r="H49" s="95"/>
      <c r="I49" s="95"/>
      <c r="J49" s="95"/>
      <c r="K49" s="95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9"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96"/>
      <c r="I1" s="96"/>
    </row>
    <row r="2" spans="1:9" ht="22.5" customHeight="1" x14ac:dyDescent="0.15">
      <c r="A2" s="33" t="s">
        <v>83</v>
      </c>
      <c r="B2" s="96" t="s">
        <v>40</v>
      </c>
      <c r="C2" s="96"/>
      <c r="D2" s="96"/>
      <c r="E2" s="96"/>
      <c r="F2" s="96"/>
      <c r="G2" s="96"/>
      <c r="H2" s="96"/>
      <c r="I2" s="96"/>
    </row>
    <row r="3" spans="1:9" ht="22.5" customHeight="1" x14ac:dyDescent="0.15">
      <c r="A3" s="96" t="s">
        <v>41</v>
      </c>
      <c r="B3" s="96"/>
      <c r="C3" s="96"/>
      <c r="D3" s="96"/>
      <c r="E3" s="96"/>
      <c r="F3" s="96"/>
      <c r="G3" s="96"/>
      <c r="H3" s="96"/>
      <c r="I3" s="96"/>
    </row>
    <row r="4" spans="1:9" ht="22.5" customHeight="1" x14ac:dyDescent="0.15">
      <c r="A4" s="95" t="s">
        <v>97</v>
      </c>
      <c r="B4" s="95" t="s">
        <v>98</v>
      </c>
      <c r="C4" s="95"/>
      <c r="D4" s="95"/>
      <c r="E4" s="72"/>
      <c r="F4" s="72" t="s">
        <v>84</v>
      </c>
      <c r="G4" s="96"/>
      <c r="H4" s="96"/>
      <c r="I4" s="96"/>
    </row>
    <row r="5" spans="1:9" ht="22.5" customHeight="1" x14ac:dyDescent="0.15">
      <c r="A5" s="95"/>
      <c r="B5" s="95" t="s">
        <v>99</v>
      </c>
      <c r="C5" s="95"/>
      <c r="D5" s="95"/>
      <c r="E5" s="72"/>
      <c r="F5" s="72" t="s">
        <v>84</v>
      </c>
      <c r="G5" s="96"/>
      <c r="H5" s="96"/>
      <c r="I5" s="96"/>
    </row>
    <row r="6" spans="1:9" ht="22.5" customHeight="1" x14ac:dyDescent="0.15">
      <c r="A6" s="95"/>
      <c r="B6" s="95" t="s">
        <v>100</v>
      </c>
      <c r="C6" s="95"/>
      <c r="D6" s="95"/>
      <c r="E6" s="72"/>
      <c r="F6" s="72" t="s">
        <v>84</v>
      </c>
      <c r="G6" s="96"/>
      <c r="H6" s="96"/>
      <c r="I6" s="96"/>
    </row>
    <row r="7" spans="1:9" ht="22.5" customHeight="1" x14ac:dyDescent="0.15">
      <c r="A7" s="95"/>
      <c r="B7" s="95" t="s">
        <v>101</v>
      </c>
      <c r="C7" s="95"/>
      <c r="D7" s="95"/>
      <c r="E7" s="72"/>
      <c r="F7" s="72" t="s">
        <v>84</v>
      </c>
      <c r="G7" s="96"/>
      <c r="H7" s="96"/>
      <c r="I7" s="96"/>
    </row>
    <row r="8" spans="1:9" ht="22.5" customHeight="1" x14ac:dyDescent="0.15">
      <c r="A8" s="95"/>
      <c r="B8" s="95" t="s">
        <v>95</v>
      </c>
      <c r="C8" s="95"/>
      <c r="D8" s="95"/>
      <c r="E8" s="72"/>
      <c r="F8" s="72" t="s">
        <v>84</v>
      </c>
      <c r="G8" s="96"/>
      <c r="H8" s="96"/>
      <c r="I8" s="96"/>
    </row>
    <row r="9" spans="1:9" ht="22.5" customHeight="1" x14ac:dyDescent="0.15">
      <c r="A9" s="95" t="s">
        <v>96</v>
      </c>
      <c r="B9" s="95" t="s">
        <v>102</v>
      </c>
      <c r="C9" s="95"/>
      <c r="D9" s="95"/>
      <c r="E9" s="72"/>
      <c r="F9" s="72" t="s">
        <v>84</v>
      </c>
      <c r="G9" s="96"/>
      <c r="H9" s="96"/>
      <c r="I9" s="96"/>
    </row>
    <row r="10" spans="1:9" ht="22.5" customHeight="1" x14ac:dyDescent="0.15">
      <c r="A10" s="95"/>
      <c r="B10" s="95" t="s">
        <v>107</v>
      </c>
      <c r="C10" s="95"/>
      <c r="D10" s="95"/>
      <c r="E10" s="72"/>
      <c r="F10" s="72" t="s">
        <v>84</v>
      </c>
      <c r="G10" s="96"/>
      <c r="H10" s="96"/>
      <c r="I10" s="96"/>
    </row>
    <row r="11" spans="1:9" ht="22.5" customHeight="1" x14ac:dyDescent="0.15">
      <c r="A11" s="96" t="s">
        <v>117</v>
      </c>
      <c r="B11" s="96"/>
      <c r="C11" s="96"/>
      <c r="D11" s="96"/>
      <c r="E11" s="96"/>
      <c r="F11" s="96"/>
      <c r="G11" s="96"/>
      <c r="H11" s="96"/>
      <c r="I11" s="96"/>
    </row>
    <row r="12" spans="1:9" ht="22.5" customHeight="1" x14ac:dyDescent="0.15">
      <c r="A12" s="60" t="s">
        <v>105</v>
      </c>
      <c r="B12" s="61"/>
      <c r="C12" s="57" t="s">
        <v>84</v>
      </c>
      <c r="D12" s="96"/>
      <c r="E12" s="96"/>
      <c r="F12" s="96"/>
      <c r="G12" s="96"/>
      <c r="H12" s="96"/>
      <c r="I12" s="96"/>
    </row>
    <row r="13" spans="1:9" ht="22.5" customHeight="1" x14ac:dyDescent="0.15">
      <c r="A13" s="60" t="s">
        <v>106</v>
      </c>
      <c r="B13" s="61"/>
      <c r="C13" s="57" t="s">
        <v>84</v>
      </c>
      <c r="D13" s="96"/>
      <c r="E13" s="96"/>
      <c r="F13" s="96"/>
      <c r="G13" s="96"/>
      <c r="H13" s="96"/>
      <c r="I13" s="96"/>
    </row>
    <row r="14" spans="1:9" ht="22.5" customHeight="1" x14ac:dyDescent="0.15">
      <c r="A14" s="96" t="s">
        <v>123</v>
      </c>
      <c r="B14" s="96"/>
      <c r="C14" s="96"/>
      <c r="D14" s="96"/>
      <c r="E14" s="96"/>
      <c r="F14" s="96"/>
      <c r="G14" s="96"/>
      <c r="H14" s="96"/>
      <c r="I14" s="96"/>
    </row>
    <row r="15" spans="1:9" ht="22.5" customHeight="1" x14ac:dyDescent="0.15">
      <c r="A15" s="60" t="s">
        <v>103</v>
      </c>
      <c r="B15" s="95"/>
      <c r="C15" s="95"/>
      <c r="D15" s="95"/>
      <c r="E15" s="95"/>
      <c r="F15" s="95"/>
      <c r="G15" s="95"/>
      <c r="H15" s="95"/>
      <c r="I15" s="95"/>
    </row>
    <row r="16" spans="1:9" ht="22.5" customHeight="1" x14ac:dyDescent="0.15">
      <c r="A16" s="60" t="s">
        <v>104</v>
      </c>
      <c r="B16" s="95"/>
      <c r="C16" s="95"/>
      <c r="D16" s="95"/>
      <c r="E16" s="95"/>
      <c r="F16" s="95"/>
      <c r="G16" s="95"/>
      <c r="H16" s="95"/>
      <c r="I16" s="95"/>
    </row>
    <row r="17" spans="1:9" ht="22.5" customHeight="1" x14ac:dyDescent="0.15">
      <c r="A17" s="33" t="s">
        <v>42</v>
      </c>
      <c r="B17" s="95"/>
      <c r="C17" s="95"/>
      <c r="D17" s="95"/>
      <c r="E17" s="95"/>
      <c r="F17" s="95"/>
      <c r="G17" s="95"/>
      <c r="H17" s="95"/>
      <c r="I17" s="95"/>
    </row>
    <row r="18" spans="1:9" ht="22.5" customHeight="1" x14ac:dyDescent="0.15">
      <c r="A18" s="56" t="s">
        <v>120</v>
      </c>
      <c r="B18" s="95"/>
      <c r="C18" s="95"/>
      <c r="D18" s="95"/>
      <c r="E18" s="95"/>
      <c r="F18" s="95"/>
      <c r="G18" s="95"/>
      <c r="H18" s="95"/>
      <c r="I18" s="95"/>
    </row>
    <row r="19" spans="1:9" ht="22.5" customHeight="1" x14ac:dyDescent="0.15">
      <c r="A19" s="96" t="s">
        <v>121</v>
      </c>
      <c r="B19" s="96"/>
      <c r="C19" s="96"/>
      <c r="D19" s="96"/>
      <c r="E19" s="96"/>
      <c r="F19" s="96"/>
      <c r="G19" s="96"/>
      <c r="H19" s="96"/>
      <c r="I19" s="96"/>
    </row>
    <row r="20" spans="1:9" ht="90.75" customHeight="1" x14ac:dyDescent="0.15">
      <c r="A20" s="59"/>
      <c r="B20" s="105" t="s">
        <v>125</v>
      </c>
      <c r="C20" s="95"/>
      <c r="D20" s="95"/>
      <c r="E20" s="95"/>
      <c r="F20" s="95"/>
      <c r="G20" s="95"/>
      <c r="H20" s="95"/>
      <c r="I20" s="95"/>
    </row>
    <row r="21" spans="1:9" ht="22.5" customHeight="1" x14ac:dyDescent="0.15">
      <c r="A21" s="96" t="s">
        <v>122</v>
      </c>
      <c r="B21" s="96"/>
      <c r="C21" s="96"/>
      <c r="D21" s="96"/>
      <c r="E21" s="96"/>
      <c r="F21" s="96"/>
      <c r="G21" s="96"/>
      <c r="H21" s="96"/>
      <c r="I21" s="96"/>
    </row>
    <row r="22" spans="1:9" ht="22.5" customHeight="1" x14ac:dyDescent="0.15">
      <c r="A22" s="95" t="s">
        <v>116</v>
      </c>
      <c r="B22" s="95" t="s">
        <v>115</v>
      </c>
      <c r="C22" s="95"/>
      <c r="D22" s="95"/>
      <c r="E22" s="95"/>
      <c r="F22" s="95"/>
      <c r="G22" s="95"/>
      <c r="H22" s="95"/>
      <c r="I22" s="95"/>
    </row>
    <row r="23" spans="1:9" ht="33.75" customHeight="1" x14ac:dyDescent="0.15">
      <c r="A23" s="95"/>
      <c r="B23" s="95" t="s">
        <v>113</v>
      </c>
      <c r="C23" s="95"/>
      <c r="D23" s="95"/>
      <c r="E23" s="95"/>
      <c r="F23" s="95"/>
      <c r="G23" s="95"/>
      <c r="H23" s="95"/>
      <c r="I23" s="95"/>
    </row>
    <row r="24" spans="1:9" ht="22.5" customHeight="1" x14ac:dyDescent="0.15">
      <c r="A24" s="95"/>
      <c r="B24" s="95" t="s">
        <v>114</v>
      </c>
      <c r="C24" s="95"/>
      <c r="D24" s="95"/>
      <c r="E24" s="95"/>
      <c r="F24" s="95"/>
      <c r="G24" s="95"/>
      <c r="H24" s="95"/>
      <c r="I24" s="95"/>
    </row>
    <row r="25" spans="1:9" ht="22.5" customHeight="1" x14ac:dyDescent="0.15">
      <c r="A25" s="95" t="s">
        <v>112</v>
      </c>
      <c r="B25" s="95" t="s">
        <v>109</v>
      </c>
      <c r="C25" s="95"/>
      <c r="D25" s="95"/>
      <c r="E25" s="95"/>
      <c r="F25" s="95"/>
      <c r="G25" s="95"/>
      <c r="H25" s="95"/>
      <c r="I25" s="95"/>
    </row>
    <row r="26" spans="1:9" ht="22.5" customHeight="1" x14ac:dyDescent="0.15">
      <c r="A26" s="95"/>
      <c r="B26" s="95" t="s">
        <v>110</v>
      </c>
      <c r="C26" s="95"/>
      <c r="D26" s="95"/>
      <c r="E26" s="95"/>
      <c r="F26" s="95"/>
      <c r="G26" s="95"/>
      <c r="H26" s="95"/>
      <c r="I26" s="95"/>
    </row>
    <row r="27" spans="1:9" ht="22.5" customHeight="1" x14ac:dyDescent="0.15">
      <c r="A27" s="95"/>
      <c r="B27" s="95" t="s">
        <v>108</v>
      </c>
      <c r="C27" s="95"/>
      <c r="D27" s="95"/>
      <c r="E27" s="95"/>
      <c r="F27" s="95"/>
      <c r="G27" s="95"/>
      <c r="H27" s="95"/>
      <c r="I27" s="95"/>
    </row>
    <row r="28" spans="1:9" ht="22.5" customHeight="1" x14ac:dyDescent="0.15">
      <c r="A28" s="95" t="s">
        <v>111</v>
      </c>
      <c r="B28" s="95" t="s">
        <v>118</v>
      </c>
      <c r="C28" s="95"/>
      <c r="D28" s="95"/>
      <c r="E28" s="95"/>
      <c r="F28" s="95"/>
      <c r="G28" s="95"/>
      <c r="H28" s="95"/>
      <c r="I28" s="95"/>
    </row>
    <row r="29" spans="1:9" ht="22.5" customHeight="1" x14ac:dyDescent="0.15">
      <c r="A29" s="95"/>
      <c r="B29" s="95" t="s">
        <v>119</v>
      </c>
      <c r="C29" s="95"/>
      <c r="D29" s="95"/>
      <c r="E29" s="95"/>
      <c r="F29" s="95"/>
      <c r="G29" s="95"/>
      <c r="H29" s="95"/>
      <c r="I29" s="9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49"/>
  <sheetViews>
    <sheetView tabSelected="1" topLeftCell="C67" zoomScaleNormal="100" workbookViewId="0">
      <selection activeCell="T27" sqref="T27:U27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5.125" style="40" customWidth="1"/>
    <col min="16" max="17" width="4.75" style="40" customWidth="1"/>
    <col min="18" max="19" width="4.25" style="40" customWidth="1"/>
    <col min="20" max="21" width="3.5" style="40" customWidth="1"/>
    <col min="22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103" t="s">
        <v>133</v>
      </c>
      <c r="B1" s="103"/>
      <c r="C1" s="103"/>
      <c r="D1" s="103"/>
      <c r="E1" s="103">
        <v>12</v>
      </c>
      <c r="F1" s="103"/>
      <c r="G1" s="103"/>
      <c r="H1" s="75"/>
      <c r="I1" s="96" t="s">
        <v>46</v>
      </c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 t="s">
        <v>47</v>
      </c>
      <c r="AB1" s="96"/>
      <c r="AC1" s="96"/>
      <c r="AD1" s="96" t="s">
        <v>48</v>
      </c>
      <c r="AE1" s="96"/>
      <c r="AF1" s="96"/>
    </row>
    <row r="2" spans="1:34" ht="13.5" customHeight="1" x14ac:dyDescent="0.15">
      <c r="A2" s="103"/>
      <c r="B2" s="103"/>
      <c r="C2" s="103"/>
      <c r="D2" s="103"/>
      <c r="E2" s="103"/>
      <c r="F2" s="103"/>
      <c r="G2" s="103"/>
      <c r="H2" s="75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H2" s="41"/>
    </row>
    <row r="3" spans="1:34" ht="13.5" customHeight="1" x14ac:dyDescent="0.15">
      <c r="A3" s="103"/>
      <c r="B3" s="103"/>
      <c r="C3" s="103"/>
      <c r="D3" s="103"/>
      <c r="E3" s="103"/>
      <c r="F3" s="103"/>
      <c r="G3" s="103"/>
      <c r="H3" s="65" t="s">
        <v>131</v>
      </c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</row>
    <row r="4" spans="1:34" ht="17.25" customHeight="1" x14ac:dyDescent="0.15">
      <c r="L4" s="73"/>
      <c r="M4" s="73"/>
      <c r="N4" s="73"/>
      <c r="O4" s="103" t="s">
        <v>124</v>
      </c>
      <c r="P4" s="103"/>
      <c r="Q4" s="103"/>
      <c r="R4" s="103"/>
      <c r="S4" s="96" t="s">
        <v>134</v>
      </c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</row>
    <row r="5" spans="1:34" s="45" customFormat="1" ht="13.5" customHeight="1" x14ac:dyDescent="0.15">
      <c r="A5" s="126" t="s">
        <v>49</v>
      </c>
      <c r="B5" s="126"/>
      <c r="C5" s="95"/>
      <c r="D5" s="95"/>
      <c r="E5" s="95"/>
      <c r="F5" s="95"/>
      <c r="G5" s="95"/>
      <c r="H5" s="95"/>
      <c r="I5" s="111" t="s">
        <v>50</v>
      </c>
      <c r="J5" s="111"/>
      <c r="K5" s="111"/>
      <c r="L5" s="111"/>
      <c r="M5" s="111" t="s">
        <v>51</v>
      </c>
      <c r="N5" s="111"/>
      <c r="O5" s="111"/>
      <c r="P5" s="111"/>
      <c r="Q5" s="111" t="s">
        <v>52</v>
      </c>
      <c r="R5" s="111"/>
      <c r="S5" s="111"/>
      <c r="T5" s="111"/>
      <c r="U5" s="111" t="s">
        <v>53</v>
      </c>
      <c r="V5" s="111"/>
      <c r="W5" s="111"/>
      <c r="X5" s="111"/>
      <c r="Y5" s="111" t="s">
        <v>45</v>
      </c>
      <c r="Z5" s="111"/>
      <c r="AA5" s="111"/>
      <c r="AB5" s="111"/>
      <c r="AC5" s="42"/>
      <c r="AD5" s="43"/>
      <c r="AE5" s="43"/>
      <c r="AF5" s="44"/>
    </row>
    <row r="6" spans="1:34" s="45" customFormat="1" ht="13.5" customHeight="1" x14ac:dyDescent="0.15">
      <c r="A6" s="126"/>
      <c r="B6" s="126"/>
      <c r="C6" s="95"/>
      <c r="D6" s="95"/>
      <c r="E6" s="95"/>
      <c r="F6" s="95"/>
      <c r="G6" s="95"/>
      <c r="H6" s="95"/>
      <c r="I6" s="111" t="s">
        <v>43</v>
      </c>
      <c r="J6" s="111"/>
      <c r="K6" s="111" t="s">
        <v>44</v>
      </c>
      <c r="L6" s="111"/>
      <c r="M6" s="111" t="s">
        <v>43</v>
      </c>
      <c r="N6" s="111"/>
      <c r="O6" s="111" t="s">
        <v>44</v>
      </c>
      <c r="P6" s="111"/>
      <c r="Q6" s="111" t="s">
        <v>43</v>
      </c>
      <c r="R6" s="111"/>
      <c r="S6" s="111" t="s">
        <v>44</v>
      </c>
      <c r="T6" s="111"/>
      <c r="U6" s="111" t="s">
        <v>43</v>
      </c>
      <c r="V6" s="111"/>
      <c r="W6" s="111" t="s">
        <v>44</v>
      </c>
      <c r="X6" s="111"/>
      <c r="Y6" s="111" t="s">
        <v>43</v>
      </c>
      <c r="Z6" s="111"/>
      <c r="AA6" s="111" t="s">
        <v>44</v>
      </c>
      <c r="AB6" s="111"/>
      <c r="AC6" s="46"/>
      <c r="AD6" s="47"/>
      <c r="AE6" s="47"/>
      <c r="AF6" s="48"/>
    </row>
    <row r="7" spans="1:34" s="45" customFormat="1" ht="13.5" customHeight="1" x14ac:dyDescent="0.15">
      <c r="A7" s="126"/>
      <c r="B7" s="126"/>
      <c r="C7" s="111" t="s">
        <v>54</v>
      </c>
      <c r="D7" s="111"/>
      <c r="E7" s="111"/>
      <c r="F7" s="111"/>
      <c r="G7" s="111" t="s">
        <v>1</v>
      </c>
      <c r="H7" s="111"/>
      <c r="I7" s="95">
        <v>4</v>
      </c>
      <c r="J7" s="95"/>
      <c r="K7" s="95">
        <v>0</v>
      </c>
      <c r="L7" s="95"/>
      <c r="M7" s="95">
        <v>0</v>
      </c>
      <c r="N7" s="95"/>
      <c r="O7" s="97">
        <v>0</v>
      </c>
      <c r="P7" s="97"/>
      <c r="Q7" s="97">
        <v>0</v>
      </c>
      <c r="R7" s="97"/>
      <c r="S7" s="97">
        <v>0</v>
      </c>
      <c r="T7" s="97"/>
      <c r="U7" s="97">
        <v>1</v>
      </c>
      <c r="V7" s="97"/>
      <c r="W7" s="97">
        <v>0</v>
      </c>
      <c r="X7" s="97"/>
      <c r="Y7" s="95">
        <f>SUM(I7+M7+Q7+U7)</f>
        <v>5</v>
      </c>
      <c r="Z7" s="95"/>
      <c r="AA7" s="95">
        <f t="shared" ref="AA7:AA15" si="0">SUM(K7+O7+S7+W7)</f>
        <v>0</v>
      </c>
      <c r="AB7" s="95"/>
      <c r="AC7" s="47"/>
      <c r="AD7" s="47"/>
      <c r="AE7" s="47"/>
      <c r="AF7" s="48"/>
    </row>
    <row r="8" spans="1:34" s="45" customFormat="1" ht="13.5" customHeight="1" x14ac:dyDescent="0.15">
      <c r="A8" s="126"/>
      <c r="B8" s="126"/>
      <c r="C8" s="111"/>
      <c r="D8" s="111"/>
      <c r="E8" s="111"/>
      <c r="F8" s="111"/>
      <c r="G8" s="111" t="s">
        <v>55</v>
      </c>
      <c r="H8" s="111"/>
      <c r="I8" s="95">
        <v>3</v>
      </c>
      <c r="J8" s="95"/>
      <c r="K8" s="95">
        <v>1</v>
      </c>
      <c r="L8" s="95"/>
      <c r="M8" s="95">
        <v>2</v>
      </c>
      <c r="N8" s="95"/>
      <c r="O8" s="97">
        <v>4</v>
      </c>
      <c r="P8" s="97"/>
      <c r="Q8" s="97">
        <v>0</v>
      </c>
      <c r="R8" s="97"/>
      <c r="S8" s="97">
        <v>0</v>
      </c>
      <c r="T8" s="97"/>
      <c r="U8" s="97">
        <v>19</v>
      </c>
      <c r="V8" s="97"/>
      <c r="W8" s="97">
        <v>12</v>
      </c>
      <c r="X8" s="97"/>
      <c r="Y8" s="95">
        <f>SUM(I8,M8,Q8,U8)</f>
        <v>24</v>
      </c>
      <c r="Z8" s="95"/>
      <c r="AA8" s="95">
        <f t="shared" si="0"/>
        <v>17</v>
      </c>
      <c r="AB8" s="95"/>
      <c r="AC8" s="124" t="s">
        <v>1</v>
      </c>
      <c r="AD8" s="125"/>
      <c r="AE8" s="47"/>
      <c r="AF8" s="48"/>
    </row>
    <row r="9" spans="1:34" s="45" customFormat="1" ht="13.5" customHeight="1" x14ac:dyDescent="0.15">
      <c r="A9" s="126"/>
      <c r="B9" s="126"/>
      <c r="C9" s="111"/>
      <c r="D9" s="111"/>
      <c r="E9" s="111"/>
      <c r="F9" s="111"/>
      <c r="G9" s="111" t="s">
        <v>56</v>
      </c>
      <c r="H9" s="111"/>
      <c r="I9" s="95">
        <v>1</v>
      </c>
      <c r="J9" s="95"/>
      <c r="K9" s="95">
        <v>0</v>
      </c>
      <c r="L9" s="95"/>
      <c r="M9" s="95">
        <v>0</v>
      </c>
      <c r="N9" s="95"/>
      <c r="O9" s="97">
        <v>3</v>
      </c>
      <c r="P9" s="97"/>
      <c r="Q9" s="97">
        <v>0</v>
      </c>
      <c r="R9" s="97"/>
      <c r="S9" s="97">
        <v>0</v>
      </c>
      <c r="T9" s="97"/>
      <c r="U9" s="97">
        <v>1</v>
      </c>
      <c r="V9" s="97"/>
      <c r="W9" s="97">
        <v>1</v>
      </c>
      <c r="X9" s="97"/>
      <c r="Y9" s="95">
        <f t="shared" ref="Y9:Y15" si="1">SUM(I9+M9+Q9+U9)</f>
        <v>2</v>
      </c>
      <c r="Z9" s="95"/>
      <c r="AA9" s="95">
        <f t="shared" si="0"/>
        <v>4</v>
      </c>
      <c r="AB9" s="95"/>
      <c r="AC9" s="47"/>
      <c r="AD9" s="96">
        <f>SUM(Y16:AB16)</f>
        <v>26</v>
      </c>
      <c r="AE9" s="96"/>
      <c r="AF9" s="48" t="s">
        <v>0</v>
      </c>
    </row>
    <row r="10" spans="1:34" s="45" customFormat="1" ht="13.5" customHeight="1" x14ac:dyDescent="0.15">
      <c r="A10" s="126"/>
      <c r="B10" s="126"/>
      <c r="C10" s="111" t="s">
        <v>57</v>
      </c>
      <c r="D10" s="111"/>
      <c r="E10" s="111"/>
      <c r="F10" s="111"/>
      <c r="G10" s="111" t="s">
        <v>1</v>
      </c>
      <c r="H10" s="111"/>
      <c r="I10" s="95">
        <v>14</v>
      </c>
      <c r="J10" s="95"/>
      <c r="K10" s="95">
        <v>7</v>
      </c>
      <c r="L10" s="95"/>
      <c r="M10" s="95">
        <v>0</v>
      </c>
      <c r="N10" s="95"/>
      <c r="O10" s="97">
        <v>0</v>
      </c>
      <c r="P10" s="97"/>
      <c r="Q10" s="97">
        <v>0</v>
      </c>
      <c r="R10" s="97"/>
      <c r="S10" s="97">
        <v>0</v>
      </c>
      <c r="T10" s="97"/>
      <c r="U10" s="97">
        <v>0</v>
      </c>
      <c r="V10" s="97"/>
      <c r="W10" s="97">
        <v>0</v>
      </c>
      <c r="X10" s="97"/>
      <c r="Y10" s="95">
        <f t="shared" si="1"/>
        <v>14</v>
      </c>
      <c r="Z10" s="95"/>
      <c r="AA10" s="95">
        <f t="shared" si="0"/>
        <v>7</v>
      </c>
      <c r="AB10" s="95"/>
      <c r="AC10" s="47"/>
      <c r="AD10" s="47"/>
      <c r="AE10" s="47"/>
      <c r="AF10" s="48"/>
    </row>
    <row r="11" spans="1:34" s="45" customFormat="1" ht="13.5" customHeight="1" x14ac:dyDescent="0.15">
      <c r="A11" s="126"/>
      <c r="B11" s="126"/>
      <c r="C11" s="111"/>
      <c r="D11" s="111"/>
      <c r="E11" s="111"/>
      <c r="F11" s="111"/>
      <c r="G11" s="111" t="s">
        <v>55</v>
      </c>
      <c r="H11" s="111"/>
      <c r="I11" s="97">
        <v>22</v>
      </c>
      <c r="J11" s="97"/>
      <c r="K11" s="97">
        <v>18</v>
      </c>
      <c r="L11" s="97"/>
      <c r="M11" s="97">
        <v>9</v>
      </c>
      <c r="N11" s="97"/>
      <c r="O11" s="97">
        <v>28</v>
      </c>
      <c r="P11" s="97"/>
      <c r="Q11" s="97">
        <v>22</v>
      </c>
      <c r="R11" s="97"/>
      <c r="S11" s="97">
        <v>38</v>
      </c>
      <c r="T11" s="97"/>
      <c r="U11" s="97">
        <v>1</v>
      </c>
      <c r="V11" s="97"/>
      <c r="W11" s="97">
        <v>2</v>
      </c>
      <c r="X11" s="97"/>
      <c r="Y11" s="95">
        <f t="shared" si="1"/>
        <v>54</v>
      </c>
      <c r="Z11" s="95"/>
      <c r="AA11" s="95">
        <f t="shared" si="0"/>
        <v>86</v>
      </c>
      <c r="AB11" s="95"/>
      <c r="AC11" s="124" t="s">
        <v>56</v>
      </c>
      <c r="AD11" s="125"/>
      <c r="AE11" s="47"/>
      <c r="AF11" s="48"/>
    </row>
    <row r="12" spans="1:34" s="41" customFormat="1" ht="13.5" customHeight="1" x14ac:dyDescent="0.15">
      <c r="A12" s="126"/>
      <c r="B12" s="126"/>
      <c r="C12" s="111"/>
      <c r="D12" s="111"/>
      <c r="E12" s="111"/>
      <c r="F12" s="111"/>
      <c r="G12" s="111" t="s">
        <v>56</v>
      </c>
      <c r="H12" s="111"/>
      <c r="I12" s="97">
        <v>3</v>
      </c>
      <c r="J12" s="97"/>
      <c r="K12" s="97">
        <v>4</v>
      </c>
      <c r="L12" s="97"/>
      <c r="M12" s="97">
        <v>2</v>
      </c>
      <c r="N12" s="97"/>
      <c r="O12" s="97">
        <v>4</v>
      </c>
      <c r="P12" s="97"/>
      <c r="Q12" s="97">
        <v>5</v>
      </c>
      <c r="R12" s="97"/>
      <c r="S12" s="97">
        <v>8</v>
      </c>
      <c r="T12" s="97"/>
      <c r="U12" s="97">
        <v>0</v>
      </c>
      <c r="V12" s="97"/>
      <c r="W12" s="97">
        <v>0</v>
      </c>
      <c r="X12" s="97"/>
      <c r="Y12" s="95">
        <f t="shared" si="1"/>
        <v>10</v>
      </c>
      <c r="Z12" s="95"/>
      <c r="AA12" s="95">
        <f t="shared" si="0"/>
        <v>16</v>
      </c>
      <c r="AB12" s="95"/>
      <c r="AC12" s="47"/>
      <c r="AD12" s="96">
        <f>SUM(Y18:AB18)</f>
        <v>32</v>
      </c>
      <c r="AE12" s="96"/>
      <c r="AF12" s="48" t="s">
        <v>0</v>
      </c>
    </row>
    <row r="13" spans="1:34" s="41" customFormat="1" ht="13.5" customHeight="1" x14ac:dyDescent="0.15">
      <c r="A13" s="126"/>
      <c r="B13" s="126"/>
      <c r="C13" s="111" t="s">
        <v>58</v>
      </c>
      <c r="D13" s="111"/>
      <c r="E13" s="111"/>
      <c r="F13" s="111"/>
      <c r="G13" s="111" t="s">
        <v>1</v>
      </c>
      <c r="H13" s="111"/>
      <c r="I13" s="95">
        <v>0</v>
      </c>
      <c r="J13" s="95"/>
      <c r="K13" s="95">
        <v>0</v>
      </c>
      <c r="L13" s="95"/>
      <c r="M13" s="97">
        <v>0</v>
      </c>
      <c r="N13" s="97"/>
      <c r="O13" s="97">
        <v>0</v>
      </c>
      <c r="P13" s="97"/>
      <c r="Q13" s="97">
        <v>0</v>
      </c>
      <c r="R13" s="97"/>
      <c r="S13" s="97">
        <v>0</v>
      </c>
      <c r="T13" s="97"/>
      <c r="U13" s="97">
        <v>0</v>
      </c>
      <c r="V13" s="97"/>
      <c r="W13" s="97">
        <v>0</v>
      </c>
      <c r="X13" s="97"/>
      <c r="Y13" s="95">
        <f t="shared" si="1"/>
        <v>0</v>
      </c>
      <c r="Z13" s="95"/>
      <c r="AA13" s="95">
        <f t="shared" si="0"/>
        <v>0</v>
      </c>
      <c r="AB13" s="95"/>
      <c r="AC13" s="47"/>
      <c r="AD13" s="47"/>
      <c r="AE13" s="47"/>
      <c r="AF13" s="48"/>
    </row>
    <row r="14" spans="1:34" s="41" customFormat="1" ht="13.5" customHeight="1" x14ac:dyDescent="0.15">
      <c r="A14" s="126"/>
      <c r="B14" s="126"/>
      <c r="C14" s="111"/>
      <c r="D14" s="111"/>
      <c r="E14" s="111"/>
      <c r="F14" s="111"/>
      <c r="G14" s="111" t="s">
        <v>55</v>
      </c>
      <c r="H14" s="111"/>
      <c r="I14" s="97">
        <v>4</v>
      </c>
      <c r="J14" s="97"/>
      <c r="K14" s="97">
        <v>0</v>
      </c>
      <c r="L14" s="97"/>
      <c r="M14" s="97">
        <v>0</v>
      </c>
      <c r="N14" s="97"/>
      <c r="O14" s="97">
        <v>0</v>
      </c>
      <c r="P14" s="97"/>
      <c r="Q14" s="97">
        <v>0</v>
      </c>
      <c r="R14" s="97"/>
      <c r="S14" s="97">
        <v>0</v>
      </c>
      <c r="T14" s="97"/>
      <c r="U14" s="97">
        <v>0</v>
      </c>
      <c r="V14" s="97"/>
      <c r="W14" s="97">
        <v>0</v>
      </c>
      <c r="X14" s="97"/>
      <c r="Y14" s="95">
        <f t="shared" si="1"/>
        <v>4</v>
      </c>
      <c r="Z14" s="95"/>
      <c r="AA14" s="95">
        <f t="shared" si="0"/>
        <v>0</v>
      </c>
      <c r="AB14" s="95"/>
      <c r="AC14" s="124" t="s">
        <v>59</v>
      </c>
      <c r="AD14" s="125"/>
      <c r="AE14" s="47"/>
      <c r="AF14" s="48"/>
    </row>
    <row r="15" spans="1:34" s="41" customFormat="1" ht="13.5" customHeight="1" x14ac:dyDescent="0.15">
      <c r="A15" s="126"/>
      <c r="B15" s="126"/>
      <c r="C15" s="111"/>
      <c r="D15" s="111"/>
      <c r="E15" s="111"/>
      <c r="F15" s="111"/>
      <c r="G15" s="111" t="s">
        <v>56</v>
      </c>
      <c r="H15" s="111"/>
      <c r="I15" s="95">
        <v>0</v>
      </c>
      <c r="J15" s="95"/>
      <c r="K15" s="95">
        <v>0</v>
      </c>
      <c r="L15" s="95"/>
      <c r="M15" s="97">
        <v>0</v>
      </c>
      <c r="N15" s="97"/>
      <c r="O15" s="97">
        <v>0</v>
      </c>
      <c r="P15" s="97"/>
      <c r="Q15" s="97">
        <v>0</v>
      </c>
      <c r="R15" s="97"/>
      <c r="S15" s="97">
        <v>0</v>
      </c>
      <c r="T15" s="97"/>
      <c r="U15" s="97">
        <v>0</v>
      </c>
      <c r="V15" s="97"/>
      <c r="W15" s="97">
        <v>0</v>
      </c>
      <c r="X15" s="97"/>
      <c r="Y15" s="95">
        <f t="shared" si="1"/>
        <v>0</v>
      </c>
      <c r="Z15" s="95"/>
      <c r="AA15" s="95">
        <f t="shared" si="0"/>
        <v>0</v>
      </c>
      <c r="AB15" s="95"/>
      <c r="AC15" s="47"/>
      <c r="AD15" s="96">
        <f>Y17+AA17</f>
        <v>185</v>
      </c>
      <c r="AE15" s="96"/>
      <c r="AF15" s="48" t="s">
        <v>0</v>
      </c>
    </row>
    <row r="16" spans="1:34" s="41" customFormat="1" ht="13.5" customHeight="1" x14ac:dyDescent="0.15">
      <c r="A16" s="126"/>
      <c r="B16" s="126"/>
      <c r="C16" s="111" t="s">
        <v>45</v>
      </c>
      <c r="D16" s="111"/>
      <c r="E16" s="111"/>
      <c r="F16" s="111"/>
      <c r="G16" s="111" t="s">
        <v>1</v>
      </c>
      <c r="H16" s="111"/>
      <c r="I16" s="95">
        <f>SUM(I7+I10+I13)</f>
        <v>18</v>
      </c>
      <c r="J16" s="95"/>
      <c r="K16" s="95">
        <f>SUM(K7+K10+K13)</f>
        <v>7</v>
      </c>
      <c r="L16" s="95"/>
      <c r="M16" s="95">
        <f>SUM(M7+M10+M13)</f>
        <v>0</v>
      </c>
      <c r="N16" s="95"/>
      <c r="O16" s="95">
        <f>SUM(O7+O10+O13)</f>
        <v>0</v>
      </c>
      <c r="P16" s="95"/>
      <c r="Q16" s="95">
        <f>SUM(Q7+Q10+Q13)</f>
        <v>0</v>
      </c>
      <c r="R16" s="95"/>
      <c r="S16" s="95">
        <f>SUM(S7+S10+S13)</f>
        <v>0</v>
      </c>
      <c r="T16" s="95"/>
      <c r="U16" s="95">
        <f>SUM(U7+U10+U13)</f>
        <v>1</v>
      </c>
      <c r="V16" s="95"/>
      <c r="W16" s="95">
        <f>SUM(W7+W10+W13)</f>
        <v>0</v>
      </c>
      <c r="X16" s="95"/>
      <c r="Y16" s="95">
        <f>SUM(Y7+Y10+Y13)</f>
        <v>19</v>
      </c>
      <c r="Z16" s="95"/>
      <c r="AA16" s="95">
        <f>SUM(AA7+AA10+AA13)</f>
        <v>7</v>
      </c>
      <c r="AB16" s="95"/>
      <c r="AC16" s="47"/>
      <c r="AD16" s="47"/>
      <c r="AE16" s="47"/>
      <c r="AF16" s="48"/>
    </row>
    <row r="17" spans="1:32" s="41" customFormat="1" ht="13.5" customHeight="1" x14ac:dyDescent="0.15">
      <c r="A17" s="126"/>
      <c r="B17" s="126"/>
      <c r="C17" s="111"/>
      <c r="D17" s="111"/>
      <c r="E17" s="111"/>
      <c r="F17" s="111"/>
      <c r="G17" s="111" t="s">
        <v>55</v>
      </c>
      <c r="H17" s="111"/>
      <c r="I17" s="95">
        <f>SUM(I8+I11+I14)</f>
        <v>29</v>
      </c>
      <c r="J17" s="95"/>
      <c r="K17" s="95">
        <f>SUM(K8+K11+K14)</f>
        <v>19</v>
      </c>
      <c r="L17" s="95"/>
      <c r="M17" s="95">
        <f>M8+M11+M14</f>
        <v>11</v>
      </c>
      <c r="N17" s="95"/>
      <c r="O17" s="95">
        <f>SUM(O8+O11+O14)</f>
        <v>32</v>
      </c>
      <c r="P17" s="95"/>
      <c r="Q17" s="95">
        <f>Q8+Q11+Q14</f>
        <v>22</v>
      </c>
      <c r="R17" s="95"/>
      <c r="S17" s="95">
        <f>SUM(S8+S11+S14)</f>
        <v>38</v>
      </c>
      <c r="T17" s="95"/>
      <c r="U17" s="95">
        <f>SUM(U8+U11+U14)</f>
        <v>20</v>
      </c>
      <c r="V17" s="95"/>
      <c r="W17" s="95">
        <f>SUM(W8+W11+W14)</f>
        <v>14</v>
      </c>
      <c r="X17" s="95"/>
      <c r="Y17" s="95">
        <f>SUM(Y8+Y11+Y14)</f>
        <v>82</v>
      </c>
      <c r="Z17" s="95"/>
      <c r="AA17" s="95">
        <f>SUM(AA8+AA11+AA14)</f>
        <v>103</v>
      </c>
      <c r="AB17" s="95"/>
      <c r="AC17" s="47"/>
      <c r="AD17" s="47"/>
      <c r="AE17" s="47"/>
      <c r="AF17" s="48"/>
    </row>
    <row r="18" spans="1:32" s="41" customFormat="1" ht="13.5" customHeight="1" x14ac:dyDescent="0.15">
      <c r="A18" s="126"/>
      <c r="B18" s="126"/>
      <c r="C18" s="111"/>
      <c r="D18" s="111"/>
      <c r="E18" s="111"/>
      <c r="F18" s="111"/>
      <c r="G18" s="111" t="s">
        <v>56</v>
      </c>
      <c r="H18" s="111"/>
      <c r="I18" s="95">
        <f>SUM(I9+I12+I15)</f>
        <v>4</v>
      </c>
      <c r="J18" s="95"/>
      <c r="K18" s="95">
        <f>SUM(K9+K12+K15)</f>
        <v>4</v>
      </c>
      <c r="L18" s="95"/>
      <c r="M18" s="95">
        <f>SUM(M9+M12+M15)</f>
        <v>2</v>
      </c>
      <c r="N18" s="95"/>
      <c r="O18" s="95">
        <f>SUM(O9+O12+O15)</f>
        <v>7</v>
      </c>
      <c r="P18" s="95"/>
      <c r="Q18" s="95">
        <f>SUM(Q9+Q12+Q15)</f>
        <v>5</v>
      </c>
      <c r="R18" s="95"/>
      <c r="S18" s="95">
        <f>SUM(S9+S12+S15)</f>
        <v>8</v>
      </c>
      <c r="T18" s="95"/>
      <c r="U18" s="95">
        <f>U9+U12+U15</f>
        <v>1</v>
      </c>
      <c r="V18" s="95"/>
      <c r="W18" s="95">
        <f>SUM(W9+W12+W15)</f>
        <v>1</v>
      </c>
      <c r="X18" s="95"/>
      <c r="Y18" s="95">
        <f>I18+M18+Q18+U18</f>
        <v>12</v>
      </c>
      <c r="Z18" s="95"/>
      <c r="AA18" s="95">
        <f>SUM(AA9+AA12+AA15)</f>
        <v>20</v>
      </c>
      <c r="AB18" s="95"/>
      <c r="AC18" s="49"/>
      <c r="AD18" s="49"/>
      <c r="AE18" s="49"/>
      <c r="AF18" s="50"/>
    </row>
    <row r="19" spans="1:32" s="51" customFormat="1" ht="13.5" customHeight="1" x14ac:dyDescent="0.15">
      <c r="A19" s="96"/>
      <c r="B19" s="96"/>
      <c r="C19" s="96" t="s">
        <v>219</v>
      </c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</row>
    <row r="20" spans="1:32" s="51" customFormat="1" ht="13.5" customHeight="1" x14ac:dyDescent="0.15">
      <c r="A20" s="96"/>
      <c r="B20" s="96"/>
      <c r="C20" s="95" t="s">
        <v>60</v>
      </c>
      <c r="D20" s="95"/>
      <c r="E20" s="95"/>
      <c r="F20" s="95"/>
      <c r="G20" s="95"/>
      <c r="H20" s="111" t="s">
        <v>61</v>
      </c>
      <c r="I20" s="111"/>
      <c r="J20" s="111"/>
      <c r="K20" s="111" t="s">
        <v>62</v>
      </c>
      <c r="L20" s="111"/>
      <c r="M20" s="111"/>
      <c r="N20" s="108" t="s">
        <v>65</v>
      </c>
      <c r="O20" s="110"/>
      <c r="P20" s="110"/>
      <c r="Q20" s="109"/>
      <c r="R20" s="108" t="s">
        <v>150</v>
      </c>
      <c r="S20" s="110"/>
      <c r="T20" s="110"/>
      <c r="U20" s="109"/>
      <c r="V20" s="100" t="s">
        <v>66</v>
      </c>
      <c r="W20" s="100"/>
      <c r="X20" s="100"/>
      <c r="Y20" s="100"/>
      <c r="Z20" s="100"/>
      <c r="AA20" s="100"/>
      <c r="AB20" s="82"/>
      <c r="AC20" s="82"/>
      <c r="AD20" s="82"/>
      <c r="AE20" s="82"/>
      <c r="AF20" s="82"/>
    </row>
    <row r="21" spans="1:32" s="51" customFormat="1" ht="13.5" customHeight="1" x14ac:dyDescent="0.15">
      <c r="A21" s="96"/>
      <c r="B21" s="96"/>
      <c r="C21" s="95"/>
      <c r="D21" s="95"/>
      <c r="E21" s="95"/>
      <c r="F21" s="95"/>
      <c r="G21" s="95"/>
      <c r="H21" s="111"/>
      <c r="I21" s="111"/>
      <c r="J21" s="111"/>
      <c r="K21" s="111"/>
      <c r="L21" s="111"/>
      <c r="M21" s="111"/>
      <c r="N21" s="111" t="s">
        <v>67</v>
      </c>
      <c r="O21" s="111"/>
      <c r="P21" s="111" t="s">
        <v>148</v>
      </c>
      <c r="Q21" s="111"/>
      <c r="R21" s="111" t="s">
        <v>149</v>
      </c>
      <c r="S21" s="111"/>
      <c r="T21" s="95" t="s">
        <v>64</v>
      </c>
      <c r="U21" s="95"/>
      <c r="V21" s="100"/>
      <c r="W21" s="100"/>
      <c r="X21" s="100"/>
      <c r="Y21" s="100"/>
      <c r="Z21" s="100"/>
      <c r="AA21" s="100"/>
      <c r="AB21" s="82"/>
      <c r="AC21" s="82"/>
      <c r="AD21" s="82"/>
      <c r="AE21" s="82"/>
      <c r="AF21" s="82"/>
    </row>
    <row r="22" spans="1:32" s="51" customFormat="1" ht="13.5" customHeight="1" x14ac:dyDescent="0.15">
      <c r="A22" s="96"/>
      <c r="B22" s="96"/>
      <c r="C22" s="74">
        <v>1</v>
      </c>
      <c r="D22" s="95" t="s">
        <v>151</v>
      </c>
      <c r="E22" s="95" t="s">
        <v>151</v>
      </c>
      <c r="F22" s="95" t="s">
        <v>151</v>
      </c>
      <c r="G22" s="95" t="s">
        <v>151</v>
      </c>
      <c r="H22" s="111" t="s">
        <v>166</v>
      </c>
      <c r="I22" s="111" t="s">
        <v>166</v>
      </c>
      <c r="J22" s="111" t="s">
        <v>166</v>
      </c>
      <c r="K22" s="111" t="s">
        <v>143</v>
      </c>
      <c r="L22" s="111" t="s">
        <v>143</v>
      </c>
      <c r="M22" s="111" t="s">
        <v>143</v>
      </c>
      <c r="N22" s="101">
        <v>45628</v>
      </c>
      <c r="O22" s="95">
        <v>45628</v>
      </c>
      <c r="P22" s="101">
        <v>45635</v>
      </c>
      <c r="Q22" s="95">
        <v>45635</v>
      </c>
      <c r="R22" s="101"/>
      <c r="S22" s="95"/>
      <c r="T22" s="95"/>
      <c r="U22" s="95"/>
      <c r="V22" s="111"/>
      <c r="W22" s="111"/>
      <c r="X22" s="111"/>
      <c r="Y22" s="111"/>
      <c r="Z22" s="111"/>
      <c r="AA22" s="111"/>
      <c r="AB22" s="82"/>
      <c r="AC22" s="82"/>
      <c r="AD22" s="82"/>
      <c r="AE22" s="82"/>
      <c r="AF22" s="82"/>
    </row>
    <row r="23" spans="1:32" s="51" customFormat="1" ht="13.5" customHeight="1" x14ac:dyDescent="0.15">
      <c r="A23" s="96"/>
      <c r="B23" s="96"/>
      <c r="C23" s="74">
        <v>2</v>
      </c>
      <c r="D23" s="95" t="s">
        <v>152</v>
      </c>
      <c r="E23" s="95" t="s">
        <v>152</v>
      </c>
      <c r="F23" s="95" t="s">
        <v>152</v>
      </c>
      <c r="G23" s="95" t="s">
        <v>152</v>
      </c>
      <c r="H23" s="111" t="s">
        <v>135</v>
      </c>
      <c r="I23" s="111" t="s">
        <v>135</v>
      </c>
      <c r="J23" s="111" t="s">
        <v>135</v>
      </c>
      <c r="K23" s="111" t="s">
        <v>136</v>
      </c>
      <c r="L23" s="111" t="s">
        <v>136</v>
      </c>
      <c r="M23" s="111" t="s">
        <v>136</v>
      </c>
      <c r="N23" s="101">
        <v>45629</v>
      </c>
      <c r="O23" s="95">
        <v>45629</v>
      </c>
      <c r="P23" s="101">
        <v>45635</v>
      </c>
      <c r="Q23" s="95">
        <v>45635</v>
      </c>
      <c r="R23" s="101"/>
      <c r="S23" s="95"/>
      <c r="T23" s="95"/>
      <c r="U23" s="95"/>
      <c r="V23" s="111"/>
      <c r="W23" s="111"/>
      <c r="X23" s="111"/>
      <c r="Y23" s="111"/>
      <c r="Z23" s="111"/>
      <c r="AA23" s="111"/>
      <c r="AB23" s="82"/>
      <c r="AC23" s="82"/>
      <c r="AD23" s="82"/>
      <c r="AE23" s="82"/>
      <c r="AF23" s="82"/>
    </row>
    <row r="24" spans="1:32" s="51" customFormat="1" ht="13.5" customHeight="1" x14ac:dyDescent="0.15">
      <c r="A24" s="96"/>
      <c r="B24" s="96"/>
      <c r="C24" s="74">
        <v>3</v>
      </c>
      <c r="D24" s="95" t="s">
        <v>153</v>
      </c>
      <c r="E24" s="95" t="s">
        <v>153</v>
      </c>
      <c r="F24" s="95" t="s">
        <v>153</v>
      </c>
      <c r="G24" s="95" t="s">
        <v>153</v>
      </c>
      <c r="H24" s="111" t="s">
        <v>166</v>
      </c>
      <c r="I24" s="111" t="s">
        <v>166</v>
      </c>
      <c r="J24" s="111" t="s">
        <v>166</v>
      </c>
      <c r="K24" s="111" t="s">
        <v>169</v>
      </c>
      <c r="L24" s="111" t="s">
        <v>169</v>
      </c>
      <c r="M24" s="111" t="s">
        <v>169</v>
      </c>
      <c r="N24" s="101">
        <v>45629</v>
      </c>
      <c r="O24" s="95">
        <v>45629</v>
      </c>
      <c r="P24" s="101">
        <v>45638</v>
      </c>
      <c r="Q24" s="95">
        <v>45638</v>
      </c>
      <c r="R24" s="101"/>
      <c r="S24" s="95"/>
      <c r="T24" s="95"/>
      <c r="U24" s="95"/>
      <c r="V24" s="111"/>
      <c r="W24" s="111"/>
      <c r="X24" s="111"/>
      <c r="Y24" s="111"/>
      <c r="Z24" s="111"/>
      <c r="AA24" s="111"/>
      <c r="AB24" s="82"/>
      <c r="AC24" s="82"/>
      <c r="AD24" s="82"/>
      <c r="AE24" s="82"/>
      <c r="AF24" s="82"/>
    </row>
    <row r="25" spans="1:32" s="51" customFormat="1" ht="13.5" customHeight="1" x14ac:dyDescent="0.15">
      <c r="A25" s="96"/>
      <c r="B25" s="96"/>
      <c r="C25" s="74">
        <v>4</v>
      </c>
      <c r="D25" s="95" t="s">
        <v>154</v>
      </c>
      <c r="E25" s="95" t="s">
        <v>154</v>
      </c>
      <c r="F25" s="95" t="s">
        <v>154</v>
      </c>
      <c r="G25" s="95" t="s">
        <v>154</v>
      </c>
      <c r="H25" s="111" t="s">
        <v>135</v>
      </c>
      <c r="I25" s="111" t="s">
        <v>135</v>
      </c>
      <c r="J25" s="111" t="s">
        <v>135</v>
      </c>
      <c r="K25" s="111" t="s">
        <v>170</v>
      </c>
      <c r="L25" s="111" t="s">
        <v>170</v>
      </c>
      <c r="M25" s="111" t="s">
        <v>170</v>
      </c>
      <c r="N25" s="101">
        <v>45630</v>
      </c>
      <c r="O25" s="95">
        <v>45630</v>
      </c>
      <c r="P25" s="101">
        <v>45642</v>
      </c>
      <c r="Q25" s="95">
        <v>45642</v>
      </c>
      <c r="R25" s="101"/>
      <c r="S25" s="95"/>
      <c r="T25" s="95"/>
      <c r="U25" s="116"/>
      <c r="V25" s="111"/>
      <c r="W25" s="111"/>
      <c r="X25" s="111"/>
      <c r="Y25" s="111"/>
      <c r="Z25" s="111"/>
      <c r="AA25" s="111"/>
      <c r="AB25" s="82"/>
      <c r="AC25" s="82"/>
      <c r="AD25" s="82"/>
      <c r="AE25" s="82"/>
      <c r="AF25" s="82"/>
    </row>
    <row r="26" spans="1:32" s="51" customFormat="1" ht="13.5" customHeight="1" x14ac:dyDescent="0.15">
      <c r="A26" s="96"/>
      <c r="B26" s="96"/>
      <c r="C26" s="74">
        <v>5</v>
      </c>
      <c r="D26" s="95" t="s">
        <v>155</v>
      </c>
      <c r="E26" s="95" t="s">
        <v>155</v>
      </c>
      <c r="F26" s="95" t="s">
        <v>155</v>
      </c>
      <c r="G26" s="95" t="s">
        <v>155</v>
      </c>
      <c r="H26" s="111" t="s">
        <v>167</v>
      </c>
      <c r="I26" s="111" t="s">
        <v>167</v>
      </c>
      <c r="J26" s="111" t="s">
        <v>167</v>
      </c>
      <c r="K26" s="111" t="s">
        <v>171</v>
      </c>
      <c r="L26" s="111" t="s">
        <v>171</v>
      </c>
      <c r="M26" s="111" t="s">
        <v>171</v>
      </c>
      <c r="N26" s="101">
        <v>45631</v>
      </c>
      <c r="O26" s="95">
        <v>45631</v>
      </c>
      <c r="P26" s="101">
        <v>45638</v>
      </c>
      <c r="Q26" s="95">
        <v>45638</v>
      </c>
      <c r="R26" s="101"/>
      <c r="S26" s="95"/>
      <c r="T26" s="95"/>
      <c r="U26" s="116"/>
      <c r="V26" s="111"/>
      <c r="W26" s="111"/>
      <c r="X26" s="111"/>
      <c r="Y26" s="111"/>
      <c r="Z26" s="111"/>
      <c r="AA26" s="111"/>
      <c r="AB26" s="82"/>
      <c r="AC26" s="82"/>
      <c r="AD26" s="82"/>
      <c r="AE26" s="82"/>
      <c r="AF26" s="82"/>
    </row>
    <row r="27" spans="1:32" s="51" customFormat="1" ht="13.5" customHeight="1" x14ac:dyDescent="0.15">
      <c r="A27" s="96"/>
      <c r="B27" s="96"/>
      <c r="C27" s="74">
        <v>6</v>
      </c>
      <c r="D27" s="95" t="s">
        <v>156</v>
      </c>
      <c r="E27" s="95" t="s">
        <v>156</v>
      </c>
      <c r="F27" s="95" t="s">
        <v>156</v>
      </c>
      <c r="G27" s="95" t="s">
        <v>156</v>
      </c>
      <c r="H27" s="111" t="s">
        <v>166</v>
      </c>
      <c r="I27" s="111" t="s">
        <v>166</v>
      </c>
      <c r="J27" s="111" t="s">
        <v>166</v>
      </c>
      <c r="K27" s="111" t="s">
        <v>136</v>
      </c>
      <c r="L27" s="111" t="s">
        <v>136</v>
      </c>
      <c r="M27" s="111" t="s">
        <v>136</v>
      </c>
      <c r="N27" s="101">
        <v>45632</v>
      </c>
      <c r="O27" s="95">
        <v>45632</v>
      </c>
      <c r="P27" s="101">
        <v>45636</v>
      </c>
      <c r="Q27" s="95">
        <v>45636</v>
      </c>
      <c r="R27" s="101"/>
      <c r="S27" s="95"/>
      <c r="T27" s="95"/>
      <c r="U27" s="116"/>
      <c r="V27" s="111"/>
      <c r="W27" s="111"/>
      <c r="X27" s="111"/>
      <c r="Y27" s="111"/>
      <c r="Z27" s="111"/>
      <c r="AA27" s="111"/>
      <c r="AB27" s="82"/>
      <c r="AC27" s="82"/>
      <c r="AD27" s="82"/>
      <c r="AE27" s="82"/>
      <c r="AF27" s="82"/>
    </row>
    <row r="28" spans="1:32" s="51" customFormat="1" ht="13.5" customHeight="1" x14ac:dyDescent="0.15">
      <c r="A28" s="96"/>
      <c r="B28" s="96"/>
      <c r="C28" s="74">
        <v>7</v>
      </c>
      <c r="D28" s="95" t="s">
        <v>157</v>
      </c>
      <c r="E28" s="95" t="s">
        <v>157</v>
      </c>
      <c r="F28" s="95" t="s">
        <v>157</v>
      </c>
      <c r="G28" s="95" t="s">
        <v>157</v>
      </c>
      <c r="H28" s="111" t="s">
        <v>166</v>
      </c>
      <c r="I28" s="111" t="s">
        <v>166</v>
      </c>
      <c r="J28" s="111" t="s">
        <v>166</v>
      </c>
      <c r="K28" s="111" t="s">
        <v>172</v>
      </c>
      <c r="L28" s="111" t="s">
        <v>172</v>
      </c>
      <c r="M28" s="111" t="s">
        <v>172</v>
      </c>
      <c r="N28" s="101">
        <v>45636</v>
      </c>
      <c r="O28" s="95">
        <v>45636</v>
      </c>
      <c r="P28" s="101">
        <v>45646</v>
      </c>
      <c r="Q28" s="95">
        <v>45646</v>
      </c>
      <c r="R28" s="101"/>
      <c r="S28" s="95"/>
      <c r="T28" s="95"/>
      <c r="U28" s="116"/>
      <c r="V28" s="111"/>
      <c r="W28" s="111"/>
      <c r="X28" s="111"/>
      <c r="Y28" s="111"/>
      <c r="Z28" s="111"/>
      <c r="AA28" s="111"/>
      <c r="AB28" s="82"/>
      <c r="AC28" s="82"/>
      <c r="AD28" s="82"/>
      <c r="AE28" s="82"/>
      <c r="AF28" s="82"/>
    </row>
    <row r="29" spans="1:32" s="51" customFormat="1" ht="13.5" customHeight="1" x14ac:dyDescent="0.15">
      <c r="A29" s="96"/>
      <c r="B29" s="96"/>
      <c r="C29" s="74">
        <v>8</v>
      </c>
      <c r="D29" s="95" t="s">
        <v>158</v>
      </c>
      <c r="E29" s="95" t="s">
        <v>158</v>
      </c>
      <c r="F29" s="95" t="s">
        <v>158</v>
      </c>
      <c r="G29" s="95" t="s">
        <v>158</v>
      </c>
      <c r="H29" s="111" t="s">
        <v>168</v>
      </c>
      <c r="I29" s="111" t="s">
        <v>168</v>
      </c>
      <c r="J29" s="111" t="s">
        <v>168</v>
      </c>
      <c r="K29" s="111" t="s">
        <v>169</v>
      </c>
      <c r="L29" s="111" t="s">
        <v>169</v>
      </c>
      <c r="M29" s="111" t="s">
        <v>169</v>
      </c>
      <c r="N29" s="101">
        <v>45636</v>
      </c>
      <c r="O29" s="95">
        <v>45636</v>
      </c>
      <c r="P29" s="101">
        <v>45646</v>
      </c>
      <c r="Q29" s="95">
        <v>45646</v>
      </c>
      <c r="R29" s="101"/>
      <c r="S29" s="95"/>
      <c r="T29" s="95"/>
      <c r="U29" s="116"/>
      <c r="V29" s="111"/>
      <c r="W29" s="111"/>
      <c r="X29" s="111"/>
      <c r="Y29" s="111"/>
      <c r="Z29" s="111"/>
      <c r="AA29" s="111"/>
      <c r="AB29" s="82"/>
      <c r="AC29" s="82"/>
      <c r="AD29" s="82"/>
      <c r="AE29" s="82"/>
      <c r="AF29" s="82"/>
    </row>
    <row r="30" spans="1:32" s="51" customFormat="1" ht="13.5" customHeight="1" x14ac:dyDescent="0.15">
      <c r="A30" s="96"/>
      <c r="B30" s="96"/>
      <c r="C30" s="74">
        <v>9</v>
      </c>
      <c r="D30" s="95" t="s">
        <v>159</v>
      </c>
      <c r="E30" s="95" t="s">
        <v>159</v>
      </c>
      <c r="F30" s="95" t="s">
        <v>159</v>
      </c>
      <c r="G30" s="95" t="s">
        <v>159</v>
      </c>
      <c r="H30" s="111" t="s">
        <v>166</v>
      </c>
      <c r="I30" s="111" t="s">
        <v>166</v>
      </c>
      <c r="J30" s="111" t="s">
        <v>166</v>
      </c>
      <c r="K30" s="111" t="s">
        <v>173</v>
      </c>
      <c r="L30" s="111" t="s">
        <v>173</v>
      </c>
      <c r="M30" s="111" t="s">
        <v>173</v>
      </c>
      <c r="N30" s="101">
        <v>45637</v>
      </c>
      <c r="O30" s="95">
        <v>45637</v>
      </c>
      <c r="P30" s="101">
        <v>45646</v>
      </c>
      <c r="Q30" s="95">
        <v>45646</v>
      </c>
      <c r="R30" s="101"/>
      <c r="S30" s="95"/>
      <c r="T30" s="95"/>
      <c r="U30" s="116"/>
      <c r="V30" s="111"/>
      <c r="W30" s="111"/>
      <c r="X30" s="111"/>
      <c r="Y30" s="111"/>
      <c r="Z30" s="111"/>
      <c r="AA30" s="111"/>
      <c r="AB30" s="82"/>
      <c r="AC30" s="82"/>
      <c r="AD30" s="82"/>
      <c r="AE30" s="82"/>
      <c r="AF30" s="82"/>
    </row>
    <row r="31" spans="1:32" s="51" customFormat="1" ht="13.5" customHeight="1" x14ac:dyDescent="0.15">
      <c r="A31" s="96"/>
      <c r="B31" s="96"/>
      <c r="C31" s="74">
        <v>10</v>
      </c>
      <c r="D31" s="95" t="s">
        <v>160</v>
      </c>
      <c r="E31" s="95" t="s">
        <v>160</v>
      </c>
      <c r="F31" s="95" t="s">
        <v>160</v>
      </c>
      <c r="G31" s="95" t="s">
        <v>160</v>
      </c>
      <c r="H31" s="111" t="s">
        <v>166</v>
      </c>
      <c r="I31" s="111" t="s">
        <v>166</v>
      </c>
      <c r="J31" s="111" t="s">
        <v>166</v>
      </c>
      <c r="K31" s="111" t="s">
        <v>170</v>
      </c>
      <c r="L31" s="111" t="s">
        <v>170</v>
      </c>
      <c r="M31" s="111" t="s">
        <v>170</v>
      </c>
      <c r="N31" s="101">
        <v>45638</v>
      </c>
      <c r="O31" s="95">
        <v>45638</v>
      </c>
      <c r="P31" s="101">
        <v>45646</v>
      </c>
      <c r="Q31" s="95">
        <v>45646</v>
      </c>
      <c r="R31" s="101"/>
      <c r="S31" s="95"/>
      <c r="T31" s="95"/>
      <c r="U31" s="116"/>
      <c r="V31" s="111"/>
      <c r="W31" s="111"/>
      <c r="X31" s="111"/>
      <c r="Y31" s="111"/>
      <c r="Z31" s="111"/>
      <c r="AA31" s="111"/>
      <c r="AB31" s="82"/>
      <c r="AC31" s="82"/>
      <c r="AD31" s="82"/>
      <c r="AE31" s="82"/>
      <c r="AF31" s="82"/>
    </row>
    <row r="32" spans="1:32" s="51" customFormat="1" ht="13.5" customHeight="1" x14ac:dyDescent="0.15">
      <c r="A32" s="96"/>
      <c r="B32" s="96"/>
      <c r="C32" s="74">
        <v>11</v>
      </c>
      <c r="D32" s="95" t="s">
        <v>161</v>
      </c>
      <c r="E32" s="95" t="s">
        <v>161</v>
      </c>
      <c r="F32" s="95" t="s">
        <v>161</v>
      </c>
      <c r="G32" s="95" t="s">
        <v>161</v>
      </c>
      <c r="H32" s="111" t="s">
        <v>168</v>
      </c>
      <c r="I32" s="111" t="s">
        <v>168</v>
      </c>
      <c r="J32" s="111" t="s">
        <v>168</v>
      </c>
      <c r="K32" s="111" t="s">
        <v>169</v>
      </c>
      <c r="L32" s="111" t="s">
        <v>169</v>
      </c>
      <c r="M32" s="111" t="s">
        <v>169</v>
      </c>
      <c r="N32" s="101">
        <v>45639</v>
      </c>
      <c r="O32" s="95">
        <v>45639</v>
      </c>
      <c r="P32" s="101">
        <v>45646</v>
      </c>
      <c r="Q32" s="95">
        <v>45646</v>
      </c>
      <c r="R32" s="127"/>
      <c r="S32" s="128"/>
      <c r="T32" s="95"/>
      <c r="U32" s="116"/>
      <c r="V32" s="111"/>
      <c r="W32" s="111"/>
      <c r="X32" s="111"/>
      <c r="Y32" s="111"/>
      <c r="Z32" s="111"/>
      <c r="AA32" s="111"/>
      <c r="AB32" s="82"/>
      <c r="AC32" s="82"/>
      <c r="AD32" s="82"/>
      <c r="AE32" s="82"/>
      <c r="AF32" s="82"/>
    </row>
    <row r="33" spans="1:35" s="51" customFormat="1" ht="13.5" customHeight="1" x14ac:dyDescent="0.15">
      <c r="A33" s="96"/>
      <c r="B33" s="96"/>
      <c r="C33" s="74">
        <v>12</v>
      </c>
      <c r="D33" s="95" t="s">
        <v>162</v>
      </c>
      <c r="E33" s="95" t="s">
        <v>162</v>
      </c>
      <c r="F33" s="95" t="s">
        <v>162</v>
      </c>
      <c r="G33" s="95" t="s">
        <v>162</v>
      </c>
      <c r="H33" s="111" t="s">
        <v>141</v>
      </c>
      <c r="I33" s="111" t="s">
        <v>141</v>
      </c>
      <c r="J33" s="111" t="s">
        <v>141</v>
      </c>
      <c r="K33" s="111" t="s">
        <v>169</v>
      </c>
      <c r="L33" s="111" t="s">
        <v>169</v>
      </c>
      <c r="M33" s="111" t="s">
        <v>169</v>
      </c>
      <c r="N33" s="101">
        <v>45640</v>
      </c>
      <c r="O33" s="95">
        <v>45640</v>
      </c>
      <c r="P33" s="101">
        <v>45646</v>
      </c>
      <c r="Q33" s="95">
        <v>45646</v>
      </c>
      <c r="R33" s="101"/>
      <c r="S33" s="95"/>
      <c r="T33" s="95"/>
      <c r="U33" s="116"/>
      <c r="V33" s="111"/>
      <c r="W33" s="111"/>
      <c r="X33" s="111"/>
      <c r="Y33" s="111"/>
      <c r="Z33" s="111"/>
      <c r="AA33" s="111"/>
      <c r="AB33" s="82"/>
      <c r="AC33" s="82"/>
      <c r="AD33" s="82"/>
      <c r="AE33" s="82"/>
      <c r="AF33" s="82"/>
    </row>
    <row r="34" spans="1:35" s="51" customFormat="1" ht="13.5" customHeight="1" x14ac:dyDescent="0.15">
      <c r="A34" s="96"/>
      <c r="B34" s="96"/>
      <c r="C34" s="74">
        <v>13</v>
      </c>
      <c r="D34" s="95" t="s">
        <v>163</v>
      </c>
      <c r="E34" s="95" t="s">
        <v>163</v>
      </c>
      <c r="F34" s="95" t="s">
        <v>163</v>
      </c>
      <c r="G34" s="95" t="s">
        <v>163</v>
      </c>
      <c r="H34" s="111" t="s">
        <v>141</v>
      </c>
      <c r="I34" s="111" t="s">
        <v>141</v>
      </c>
      <c r="J34" s="111" t="s">
        <v>141</v>
      </c>
      <c r="K34" s="111" t="s">
        <v>174</v>
      </c>
      <c r="L34" s="111" t="s">
        <v>174</v>
      </c>
      <c r="M34" s="111" t="s">
        <v>174</v>
      </c>
      <c r="N34" s="101">
        <v>45643</v>
      </c>
      <c r="O34" s="95">
        <v>45643</v>
      </c>
      <c r="P34" s="101">
        <v>45646</v>
      </c>
      <c r="Q34" s="95">
        <v>45646</v>
      </c>
      <c r="R34" s="101"/>
      <c r="S34" s="95"/>
      <c r="T34" s="95"/>
      <c r="U34" s="116"/>
      <c r="V34" s="111"/>
      <c r="W34" s="111"/>
      <c r="X34" s="111"/>
      <c r="Y34" s="111"/>
      <c r="Z34" s="111"/>
      <c r="AA34" s="111"/>
      <c r="AB34" s="82"/>
      <c r="AC34" s="82"/>
      <c r="AD34" s="82"/>
      <c r="AE34" s="82"/>
      <c r="AF34" s="82"/>
    </row>
    <row r="35" spans="1:35" s="51" customFormat="1" ht="13.5" customHeight="1" x14ac:dyDescent="0.15">
      <c r="A35" s="96"/>
      <c r="B35" s="96"/>
      <c r="C35" s="74">
        <v>14</v>
      </c>
      <c r="D35" s="95" t="s">
        <v>164</v>
      </c>
      <c r="E35" s="95" t="s">
        <v>164</v>
      </c>
      <c r="F35" s="95" t="s">
        <v>164</v>
      </c>
      <c r="G35" s="95" t="s">
        <v>164</v>
      </c>
      <c r="H35" s="111" t="s">
        <v>166</v>
      </c>
      <c r="I35" s="111" t="s">
        <v>166</v>
      </c>
      <c r="J35" s="111" t="s">
        <v>166</v>
      </c>
      <c r="K35" s="111" t="s">
        <v>169</v>
      </c>
      <c r="L35" s="111" t="s">
        <v>169</v>
      </c>
      <c r="M35" s="111" t="s">
        <v>169</v>
      </c>
      <c r="N35" s="101">
        <v>45643</v>
      </c>
      <c r="O35" s="95">
        <v>45643</v>
      </c>
      <c r="P35" s="101">
        <v>45646</v>
      </c>
      <c r="Q35" s="95">
        <v>45646</v>
      </c>
      <c r="R35" s="101"/>
      <c r="S35" s="95"/>
      <c r="T35" s="95"/>
      <c r="U35" s="116"/>
      <c r="V35" s="111"/>
      <c r="W35" s="111"/>
      <c r="X35" s="111"/>
      <c r="Y35" s="111"/>
      <c r="Z35" s="111"/>
      <c r="AA35" s="111"/>
      <c r="AB35" s="82"/>
      <c r="AC35" s="82"/>
      <c r="AD35" s="82"/>
      <c r="AE35" s="82"/>
      <c r="AF35" s="82"/>
    </row>
    <row r="36" spans="1:35" s="51" customFormat="1" ht="13.5" customHeight="1" x14ac:dyDescent="0.15">
      <c r="A36" s="96"/>
      <c r="B36" s="96"/>
      <c r="C36" s="74">
        <v>15</v>
      </c>
      <c r="D36" s="115" t="s">
        <v>165</v>
      </c>
      <c r="E36" s="115" t="s">
        <v>165</v>
      </c>
      <c r="F36" s="115" t="s">
        <v>165</v>
      </c>
      <c r="G36" s="115" t="s">
        <v>165</v>
      </c>
      <c r="H36" s="113" t="s">
        <v>135</v>
      </c>
      <c r="I36" s="113" t="s">
        <v>135</v>
      </c>
      <c r="J36" s="113" t="s">
        <v>135</v>
      </c>
      <c r="K36" s="113" t="s">
        <v>175</v>
      </c>
      <c r="L36" s="113" t="s">
        <v>175</v>
      </c>
      <c r="M36" s="113" t="s">
        <v>175</v>
      </c>
      <c r="N36" s="114">
        <v>45646</v>
      </c>
      <c r="O36" s="115">
        <v>45646</v>
      </c>
      <c r="P36" s="114">
        <v>46018</v>
      </c>
      <c r="Q36" s="115">
        <v>45589</v>
      </c>
      <c r="R36" s="114"/>
      <c r="S36" s="115"/>
      <c r="T36" s="95"/>
      <c r="U36" s="116"/>
      <c r="V36" s="111"/>
      <c r="W36" s="111"/>
      <c r="X36" s="111"/>
      <c r="Y36" s="111"/>
      <c r="Z36" s="111"/>
      <c r="AA36" s="111"/>
      <c r="AB36" s="82"/>
      <c r="AC36" s="82"/>
      <c r="AD36" s="82"/>
      <c r="AE36" s="82"/>
      <c r="AF36" s="82"/>
    </row>
    <row r="37" spans="1:35" s="51" customFormat="1" ht="13.5" customHeight="1" x14ac:dyDescent="0.15">
      <c r="A37" s="96"/>
      <c r="B37" s="96"/>
      <c r="C37" s="74">
        <v>16</v>
      </c>
      <c r="D37" s="115" t="s">
        <v>220</v>
      </c>
      <c r="E37" s="115" t="s">
        <v>142</v>
      </c>
      <c r="F37" s="115" t="s">
        <v>142</v>
      </c>
      <c r="G37" s="115" t="s">
        <v>142</v>
      </c>
      <c r="H37" s="113" t="s">
        <v>245</v>
      </c>
      <c r="I37" s="113" t="s">
        <v>141</v>
      </c>
      <c r="J37" s="113" t="s">
        <v>141</v>
      </c>
      <c r="K37" s="113" t="s">
        <v>229</v>
      </c>
      <c r="L37" s="113" t="s">
        <v>143</v>
      </c>
      <c r="M37" s="113" t="s">
        <v>143</v>
      </c>
      <c r="N37" s="114">
        <v>46015</v>
      </c>
      <c r="O37" s="115">
        <v>45582</v>
      </c>
      <c r="P37" s="114">
        <v>46018</v>
      </c>
      <c r="Q37" s="115">
        <v>45590</v>
      </c>
      <c r="R37" s="114"/>
      <c r="S37" s="115"/>
      <c r="T37" s="95"/>
      <c r="U37" s="116"/>
      <c r="V37" s="111"/>
      <c r="W37" s="111"/>
      <c r="X37" s="111"/>
      <c r="Y37" s="111"/>
      <c r="Z37" s="111"/>
      <c r="AA37" s="111"/>
      <c r="AB37" s="82"/>
      <c r="AC37" s="82"/>
      <c r="AD37" s="82"/>
      <c r="AE37" s="82"/>
      <c r="AF37" s="82"/>
    </row>
    <row r="38" spans="1:35" s="51" customFormat="1" ht="13.5" customHeight="1" x14ac:dyDescent="0.15">
      <c r="A38" s="96"/>
      <c r="B38" s="96"/>
      <c r="C38" s="74">
        <v>17</v>
      </c>
      <c r="D38" s="115" t="s">
        <v>221</v>
      </c>
      <c r="E38" s="115" t="s">
        <v>142</v>
      </c>
      <c r="F38" s="115" t="s">
        <v>142</v>
      </c>
      <c r="G38" s="115" t="s">
        <v>142</v>
      </c>
      <c r="H38" s="113" t="s">
        <v>246</v>
      </c>
      <c r="I38" s="113" t="s">
        <v>141</v>
      </c>
      <c r="J38" s="113" t="s">
        <v>141</v>
      </c>
      <c r="K38" s="113" t="s">
        <v>226</v>
      </c>
      <c r="L38" s="113" t="s">
        <v>143</v>
      </c>
      <c r="M38" s="113" t="s">
        <v>143</v>
      </c>
      <c r="N38" s="114">
        <v>46016</v>
      </c>
      <c r="O38" s="115">
        <v>45583</v>
      </c>
      <c r="P38" s="114">
        <v>46018</v>
      </c>
      <c r="Q38" s="115">
        <v>45591</v>
      </c>
      <c r="R38" s="114"/>
      <c r="S38" s="115"/>
      <c r="T38" s="95"/>
      <c r="U38" s="116"/>
      <c r="V38" s="111"/>
      <c r="W38" s="111"/>
      <c r="X38" s="111"/>
      <c r="Y38" s="111"/>
      <c r="Z38" s="111"/>
      <c r="AA38" s="111"/>
      <c r="AB38" s="82"/>
      <c r="AC38" s="82"/>
      <c r="AD38" s="82"/>
      <c r="AE38" s="82"/>
      <c r="AF38" s="82"/>
    </row>
    <row r="39" spans="1:35" s="51" customFormat="1" ht="13.5" customHeight="1" x14ac:dyDescent="0.15">
      <c r="A39" s="96"/>
      <c r="B39" s="96"/>
      <c r="C39" s="74">
        <v>18</v>
      </c>
      <c r="D39" s="115" t="s">
        <v>222</v>
      </c>
      <c r="E39" s="115" t="s">
        <v>142</v>
      </c>
      <c r="F39" s="115" t="s">
        <v>142</v>
      </c>
      <c r="G39" s="115" t="s">
        <v>142</v>
      </c>
      <c r="H39" s="113" t="s">
        <v>241</v>
      </c>
      <c r="I39" s="113" t="s">
        <v>141</v>
      </c>
      <c r="J39" s="113" t="s">
        <v>141</v>
      </c>
      <c r="K39" s="113" t="s">
        <v>228</v>
      </c>
      <c r="L39" s="113" t="s">
        <v>143</v>
      </c>
      <c r="M39" s="113" t="s">
        <v>143</v>
      </c>
      <c r="N39" s="114">
        <v>46016</v>
      </c>
      <c r="O39" s="115">
        <v>45584</v>
      </c>
      <c r="P39" s="114"/>
      <c r="Q39" s="115">
        <v>45592</v>
      </c>
      <c r="R39" s="114"/>
      <c r="S39" s="115"/>
      <c r="T39" s="95"/>
      <c r="U39" s="116"/>
      <c r="V39" s="111"/>
      <c r="W39" s="111"/>
      <c r="X39" s="111"/>
      <c r="Y39" s="111"/>
      <c r="Z39" s="111"/>
      <c r="AA39" s="111"/>
      <c r="AB39" s="82"/>
      <c r="AC39" s="82"/>
      <c r="AD39" s="82"/>
      <c r="AE39" s="82"/>
      <c r="AF39" s="82"/>
      <c r="AH39" s="96" t="s">
        <v>88</v>
      </c>
      <c r="AI39" s="96"/>
    </row>
    <row r="40" spans="1:35" s="51" customFormat="1" ht="13.5" customHeight="1" x14ac:dyDescent="0.15">
      <c r="A40" s="96"/>
      <c r="B40" s="96"/>
      <c r="C40" s="74">
        <v>19</v>
      </c>
      <c r="D40" s="115" t="s">
        <v>223</v>
      </c>
      <c r="E40" s="115" t="s">
        <v>142</v>
      </c>
      <c r="F40" s="115" t="s">
        <v>142</v>
      </c>
      <c r="G40" s="115" t="s">
        <v>142</v>
      </c>
      <c r="H40" s="113" t="s">
        <v>248</v>
      </c>
      <c r="I40" s="113" t="s">
        <v>141</v>
      </c>
      <c r="J40" s="113" t="s">
        <v>141</v>
      </c>
      <c r="K40" s="113" t="s">
        <v>228</v>
      </c>
      <c r="L40" s="113" t="s">
        <v>143</v>
      </c>
      <c r="M40" s="113" t="s">
        <v>143</v>
      </c>
      <c r="N40" s="114">
        <v>46016</v>
      </c>
      <c r="O40" s="115">
        <v>45585</v>
      </c>
      <c r="P40" s="114"/>
      <c r="Q40" s="115">
        <v>45593</v>
      </c>
      <c r="R40" s="114"/>
      <c r="S40" s="115"/>
      <c r="T40" s="95"/>
      <c r="U40" s="116"/>
      <c r="V40" s="111"/>
      <c r="W40" s="111"/>
      <c r="X40" s="111"/>
      <c r="Y40" s="111"/>
      <c r="Z40" s="111"/>
      <c r="AA40" s="111"/>
      <c r="AB40" s="82"/>
      <c r="AC40" s="82"/>
      <c r="AD40" s="82"/>
      <c r="AE40" s="82"/>
      <c r="AF40" s="82"/>
      <c r="AH40" s="89">
        <v>21</v>
      </c>
      <c r="AI40" s="90" t="s">
        <v>84</v>
      </c>
    </row>
    <row r="41" spans="1:35" s="51" customFormat="1" ht="13.5" customHeight="1" x14ac:dyDescent="0.15">
      <c r="A41" s="96"/>
      <c r="B41" s="96"/>
      <c r="C41" s="74">
        <v>20</v>
      </c>
      <c r="D41" s="115" t="s">
        <v>224</v>
      </c>
      <c r="E41" s="115" t="s">
        <v>142</v>
      </c>
      <c r="F41" s="115" t="s">
        <v>142</v>
      </c>
      <c r="G41" s="115" t="s">
        <v>142</v>
      </c>
      <c r="H41" s="113" t="s">
        <v>241</v>
      </c>
      <c r="I41" s="113" t="s">
        <v>141</v>
      </c>
      <c r="J41" s="113" t="s">
        <v>141</v>
      </c>
      <c r="K41" s="113" t="s">
        <v>227</v>
      </c>
      <c r="L41" s="113" t="s">
        <v>143</v>
      </c>
      <c r="M41" s="113" t="s">
        <v>143</v>
      </c>
      <c r="N41" s="114">
        <v>46017</v>
      </c>
      <c r="O41" s="115">
        <v>45586</v>
      </c>
      <c r="P41" s="114"/>
      <c r="Q41" s="115">
        <v>45594</v>
      </c>
      <c r="R41" s="114"/>
      <c r="S41" s="115"/>
      <c r="T41" s="95"/>
      <c r="U41" s="116"/>
      <c r="V41" s="111"/>
      <c r="W41" s="111"/>
      <c r="X41" s="111"/>
      <c r="Y41" s="111"/>
      <c r="Z41" s="111"/>
      <c r="AA41" s="111"/>
      <c r="AB41" s="82"/>
      <c r="AC41" s="82"/>
      <c r="AD41" s="82"/>
      <c r="AE41" s="82"/>
      <c r="AF41" s="82"/>
      <c r="AH41" s="119" t="s">
        <v>87</v>
      </c>
      <c r="AI41" s="119"/>
    </row>
    <row r="42" spans="1:35" s="51" customFormat="1" ht="13.5" customHeight="1" x14ac:dyDescent="0.15">
      <c r="A42" s="96"/>
      <c r="B42" s="96"/>
      <c r="C42" s="74">
        <v>21</v>
      </c>
      <c r="D42" s="115" t="s">
        <v>225</v>
      </c>
      <c r="E42" s="115" t="s">
        <v>142</v>
      </c>
      <c r="F42" s="115" t="s">
        <v>142</v>
      </c>
      <c r="G42" s="115" t="s">
        <v>142</v>
      </c>
      <c r="H42" s="113" t="s">
        <v>247</v>
      </c>
      <c r="I42" s="113" t="s">
        <v>141</v>
      </c>
      <c r="J42" s="113" t="s">
        <v>141</v>
      </c>
      <c r="K42" s="113" t="s">
        <v>226</v>
      </c>
      <c r="L42" s="113" t="s">
        <v>143</v>
      </c>
      <c r="M42" s="113" t="s">
        <v>143</v>
      </c>
      <c r="N42" s="114">
        <v>46018</v>
      </c>
      <c r="O42" s="115">
        <v>45587</v>
      </c>
      <c r="P42" s="114"/>
      <c r="Q42" s="115">
        <v>45595</v>
      </c>
      <c r="R42" s="114"/>
      <c r="S42" s="115"/>
      <c r="T42" s="95"/>
      <c r="U42" s="116"/>
      <c r="V42" s="111"/>
      <c r="W42" s="111"/>
      <c r="X42" s="111"/>
      <c r="Y42" s="111"/>
      <c r="Z42" s="111"/>
      <c r="AA42" s="111"/>
      <c r="AB42" s="82"/>
      <c r="AC42" s="82"/>
      <c r="AD42" s="82"/>
      <c r="AE42" s="82"/>
      <c r="AF42" s="82"/>
      <c r="AH42" s="89">
        <v>0</v>
      </c>
      <c r="AI42" s="90" t="s">
        <v>84</v>
      </c>
    </row>
    <row r="43" spans="1:35" s="51" customFormat="1" ht="13.5" customHeight="1" x14ac:dyDescent="0.15">
      <c r="A43" s="96"/>
      <c r="B43" s="96"/>
      <c r="C43" s="74">
        <v>22</v>
      </c>
      <c r="D43" s="121"/>
      <c r="E43" s="121" t="s">
        <v>142</v>
      </c>
      <c r="F43" s="121" t="s">
        <v>142</v>
      </c>
      <c r="G43" s="121" t="s">
        <v>142</v>
      </c>
      <c r="H43" s="112"/>
      <c r="I43" s="112" t="s">
        <v>141</v>
      </c>
      <c r="J43" s="112" t="s">
        <v>141</v>
      </c>
      <c r="K43" s="112"/>
      <c r="L43" s="112" t="s">
        <v>143</v>
      </c>
      <c r="M43" s="112" t="s">
        <v>143</v>
      </c>
      <c r="N43" s="123"/>
      <c r="O43" s="121">
        <v>45588</v>
      </c>
      <c r="P43" s="101"/>
      <c r="Q43" s="95"/>
      <c r="R43" s="101"/>
      <c r="S43" s="95"/>
      <c r="T43" s="95"/>
      <c r="U43" s="116"/>
      <c r="V43" s="111"/>
      <c r="W43" s="111"/>
      <c r="X43" s="111"/>
      <c r="Y43" s="111"/>
      <c r="Z43" s="111"/>
      <c r="AA43" s="111"/>
      <c r="AB43" s="82"/>
      <c r="AC43" s="82"/>
      <c r="AD43" s="82"/>
      <c r="AE43" s="82"/>
      <c r="AF43" s="82"/>
      <c r="AH43" s="91"/>
      <c r="AI43" s="92"/>
    </row>
    <row r="44" spans="1:35" s="51" customFormat="1" ht="13.5" customHeight="1" x14ac:dyDescent="0.15">
      <c r="A44" s="96"/>
      <c r="B44" s="96"/>
      <c r="C44" s="74">
        <v>23</v>
      </c>
      <c r="D44" s="121"/>
      <c r="E44" s="121" t="s">
        <v>142</v>
      </c>
      <c r="F44" s="121" t="s">
        <v>142</v>
      </c>
      <c r="G44" s="121" t="s">
        <v>142</v>
      </c>
      <c r="H44" s="112"/>
      <c r="I44" s="112" t="s">
        <v>141</v>
      </c>
      <c r="J44" s="112" t="s">
        <v>141</v>
      </c>
      <c r="K44" s="112"/>
      <c r="L44" s="112" t="s">
        <v>143</v>
      </c>
      <c r="M44" s="112" t="s">
        <v>143</v>
      </c>
      <c r="N44" s="123"/>
      <c r="O44" s="121">
        <v>45589</v>
      </c>
      <c r="P44" s="101"/>
      <c r="Q44" s="95"/>
      <c r="R44" s="101"/>
      <c r="S44" s="95"/>
      <c r="T44" s="95"/>
      <c r="U44" s="116"/>
      <c r="V44" s="111"/>
      <c r="W44" s="111"/>
      <c r="X44" s="111"/>
      <c r="Y44" s="111"/>
      <c r="Z44" s="111"/>
      <c r="AA44" s="111"/>
      <c r="AB44" s="82"/>
      <c r="AC44" s="82"/>
      <c r="AD44" s="82"/>
      <c r="AE44" s="82"/>
      <c r="AF44" s="82"/>
      <c r="AH44" s="91"/>
      <c r="AI44" s="92"/>
    </row>
    <row r="45" spans="1:35" s="51" customFormat="1" ht="13.5" customHeight="1" x14ac:dyDescent="0.15">
      <c r="A45" s="96"/>
      <c r="B45" s="96"/>
      <c r="C45" s="74">
        <v>24</v>
      </c>
      <c r="D45" s="121"/>
      <c r="E45" s="121" t="s">
        <v>142</v>
      </c>
      <c r="F45" s="121" t="s">
        <v>142</v>
      </c>
      <c r="G45" s="121" t="s">
        <v>142</v>
      </c>
      <c r="H45" s="112"/>
      <c r="I45" s="112" t="s">
        <v>141</v>
      </c>
      <c r="J45" s="112" t="s">
        <v>141</v>
      </c>
      <c r="K45" s="112"/>
      <c r="L45" s="112" t="s">
        <v>143</v>
      </c>
      <c r="M45" s="112" t="s">
        <v>143</v>
      </c>
      <c r="N45" s="123"/>
      <c r="O45" s="121">
        <v>45590</v>
      </c>
      <c r="P45" s="101"/>
      <c r="Q45" s="95"/>
      <c r="R45" s="101"/>
      <c r="S45" s="95"/>
      <c r="T45" s="95"/>
      <c r="U45" s="116"/>
      <c r="V45" s="111"/>
      <c r="W45" s="111"/>
      <c r="X45" s="111"/>
      <c r="Y45" s="111"/>
      <c r="Z45" s="111"/>
      <c r="AA45" s="111"/>
      <c r="AB45" s="82"/>
      <c r="AC45" s="82"/>
      <c r="AD45" s="82"/>
      <c r="AE45" s="82"/>
      <c r="AF45" s="82"/>
      <c r="AH45" s="91"/>
      <c r="AI45" s="92"/>
    </row>
    <row r="46" spans="1:35" s="51" customFormat="1" ht="13.5" customHeight="1" x14ac:dyDescent="0.15">
      <c r="A46" s="96"/>
      <c r="B46" s="96"/>
      <c r="C46" s="74">
        <v>25</v>
      </c>
      <c r="D46" s="95"/>
      <c r="E46" s="95" t="s">
        <v>147</v>
      </c>
      <c r="F46" s="95" t="s">
        <v>147</v>
      </c>
      <c r="G46" s="95" t="s">
        <v>147</v>
      </c>
      <c r="H46" s="111"/>
      <c r="I46" s="111" t="s">
        <v>141</v>
      </c>
      <c r="J46" s="111" t="s">
        <v>141</v>
      </c>
      <c r="K46" s="111"/>
      <c r="L46" s="111" t="s">
        <v>143</v>
      </c>
      <c r="M46" s="111" t="s">
        <v>143</v>
      </c>
      <c r="N46" s="101"/>
      <c r="O46" s="95">
        <v>45591</v>
      </c>
      <c r="P46" s="101"/>
      <c r="Q46" s="95"/>
      <c r="R46" s="95"/>
      <c r="S46" s="95"/>
      <c r="T46" s="95"/>
      <c r="U46" s="116"/>
      <c r="V46" s="111"/>
      <c r="W46" s="111"/>
      <c r="X46" s="111"/>
      <c r="Y46" s="111"/>
      <c r="Z46" s="111"/>
      <c r="AA46" s="111"/>
      <c r="AB46" s="82"/>
      <c r="AC46" s="82"/>
      <c r="AD46" s="82"/>
      <c r="AE46" s="82"/>
      <c r="AF46" s="82"/>
      <c r="AH46" s="91"/>
      <c r="AI46" s="92"/>
    </row>
    <row r="47" spans="1:35" s="51" customFormat="1" ht="13.5" customHeight="1" x14ac:dyDescent="0.15">
      <c r="A47" s="96"/>
      <c r="B47" s="96"/>
      <c r="C47" s="79"/>
      <c r="D47" s="77"/>
      <c r="E47" s="77"/>
      <c r="F47" s="77"/>
      <c r="G47" s="77"/>
      <c r="H47" s="80"/>
      <c r="I47" s="80"/>
      <c r="J47" s="80"/>
      <c r="K47" s="80"/>
      <c r="L47" s="80"/>
      <c r="M47" s="80"/>
      <c r="N47" s="81"/>
      <c r="O47" s="81"/>
      <c r="P47" s="81"/>
      <c r="Q47" s="77"/>
      <c r="R47" s="77"/>
      <c r="S47" s="77"/>
      <c r="T47" s="77"/>
      <c r="U47" s="77"/>
      <c r="V47" s="80"/>
      <c r="W47" s="80"/>
      <c r="X47" s="80"/>
      <c r="Y47" s="80"/>
      <c r="Z47" s="80"/>
      <c r="AA47" s="80"/>
      <c r="AB47" s="82"/>
      <c r="AC47" s="82"/>
      <c r="AD47" s="82"/>
      <c r="AE47" s="82"/>
      <c r="AF47" s="82"/>
      <c r="AH47" s="91"/>
      <c r="AI47" s="92"/>
    </row>
    <row r="48" spans="1:35" s="51" customFormat="1" ht="13.5" customHeight="1" x14ac:dyDescent="0.15">
      <c r="A48" s="96"/>
      <c r="B48" s="96"/>
      <c r="C48" s="96" t="s">
        <v>68</v>
      </c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H48" s="93"/>
      <c r="AI48" s="93"/>
    </row>
    <row r="49" spans="1:35" s="51" customFormat="1" ht="13.5" customHeight="1" x14ac:dyDescent="0.15">
      <c r="A49" s="96"/>
      <c r="B49" s="96"/>
      <c r="C49" s="95" t="s">
        <v>69</v>
      </c>
      <c r="D49" s="95"/>
      <c r="E49" s="95"/>
      <c r="F49" s="95"/>
      <c r="G49" s="95"/>
      <c r="H49" s="95" t="s">
        <v>70</v>
      </c>
      <c r="I49" s="95"/>
      <c r="J49" s="95"/>
      <c r="K49" s="95" t="s">
        <v>71</v>
      </c>
      <c r="L49" s="95"/>
      <c r="M49" s="95"/>
      <c r="N49" s="95" t="s">
        <v>210</v>
      </c>
      <c r="O49" s="95"/>
      <c r="P49" s="95" t="s">
        <v>63</v>
      </c>
      <c r="Q49" s="95"/>
      <c r="R49" s="95" t="s">
        <v>64</v>
      </c>
      <c r="S49" s="95"/>
      <c r="T49" s="95" t="s">
        <v>66</v>
      </c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H49" s="93"/>
      <c r="AI49" s="93"/>
    </row>
    <row r="50" spans="1:35" s="51" customFormat="1" ht="13.5" customHeight="1" x14ac:dyDescent="0.15">
      <c r="A50" s="96"/>
      <c r="B50" s="96"/>
      <c r="C50" s="74">
        <v>1</v>
      </c>
      <c r="D50" s="111" t="s">
        <v>207</v>
      </c>
      <c r="E50" s="111" t="s">
        <v>138</v>
      </c>
      <c r="F50" s="111" t="s">
        <v>138</v>
      </c>
      <c r="G50" s="111" t="s">
        <v>138</v>
      </c>
      <c r="H50" s="111" t="s">
        <v>208</v>
      </c>
      <c r="I50" s="111"/>
      <c r="J50" s="111"/>
      <c r="K50" s="111" t="s">
        <v>209</v>
      </c>
      <c r="L50" s="111"/>
      <c r="M50" s="111"/>
      <c r="N50" s="120">
        <v>45631</v>
      </c>
      <c r="O50" s="111"/>
      <c r="P50" s="120"/>
      <c r="Q50" s="111"/>
      <c r="R50" s="120">
        <v>45635</v>
      </c>
      <c r="S50" s="111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H50" s="93"/>
      <c r="AI50" s="93"/>
    </row>
    <row r="51" spans="1:35" s="51" customFormat="1" ht="13.5" customHeight="1" x14ac:dyDescent="0.15">
      <c r="A51" s="96"/>
      <c r="B51" s="96"/>
      <c r="C51" s="74">
        <v>2</v>
      </c>
      <c r="D51" s="111"/>
      <c r="E51" s="111" t="s">
        <v>139</v>
      </c>
      <c r="F51" s="111" t="s">
        <v>139</v>
      </c>
      <c r="G51" s="111" t="s">
        <v>139</v>
      </c>
      <c r="H51" s="111"/>
      <c r="I51" s="111"/>
      <c r="J51" s="111"/>
      <c r="K51" s="111"/>
      <c r="L51" s="111"/>
      <c r="M51" s="111"/>
      <c r="N51" s="120"/>
      <c r="O51" s="111"/>
      <c r="P51" s="120"/>
      <c r="Q51" s="111"/>
      <c r="R51" s="120"/>
      <c r="S51" s="111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H51" s="93"/>
      <c r="AI51" s="93"/>
    </row>
    <row r="52" spans="1:35" s="51" customFormat="1" ht="13.5" customHeight="1" x14ac:dyDescent="0.15">
      <c r="A52" s="96"/>
      <c r="B52" s="96"/>
      <c r="C52" s="74">
        <v>3</v>
      </c>
      <c r="D52" s="111"/>
      <c r="E52" s="111" t="s">
        <v>138</v>
      </c>
      <c r="F52" s="111" t="s">
        <v>138</v>
      </c>
      <c r="G52" s="111" t="s">
        <v>138</v>
      </c>
      <c r="H52" s="111"/>
      <c r="I52" s="111"/>
      <c r="J52" s="111"/>
      <c r="K52" s="111"/>
      <c r="L52" s="111"/>
      <c r="M52" s="111"/>
      <c r="N52" s="120"/>
      <c r="O52" s="111"/>
      <c r="P52" s="111"/>
      <c r="Q52" s="111"/>
      <c r="R52" s="120"/>
      <c r="S52" s="111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H52" s="119" t="s">
        <v>89</v>
      </c>
      <c r="AI52" s="119"/>
    </row>
    <row r="53" spans="1:35" s="51" customFormat="1" ht="13.5" customHeight="1" x14ac:dyDescent="0.15">
      <c r="A53" s="96"/>
      <c r="B53" s="96"/>
      <c r="C53" s="74">
        <v>4</v>
      </c>
      <c r="D53" s="111"/>
      <c r="E53" s="111" t="s">
        <v>140</v>
      </c>
      <c r="F53" s="111" t="s">
        <v>140</v>
      </c>
      <c r="G53" s="111" t="s">
        <v>140</v>
      </c>
      <c r="H53" s="111"/>
      <c r="I53" s="111"/>
      <c r="J53" s="111"/>
      <c r="K53" s="111"/>
      <c r="L53" s="111"/>
      <c r="M53" s="111"/>
      <c r="N53" s="120"/>
      <c r="O53" s="111"/>
      <c r="P53" s="111"/>
      <c r="Q53" s="111"/>
      <c r="R53" s="120"/>
      <c r="S53" s="111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H53" s="119" t="s">
        <v>6</v>
      </c>
      <c r="AI53" s="119"/>
    </row>
    <row r="54" spans="1:35" s="51" customFormat="1" ht="13.5" customHeight="1" x14ac:dyDescent="0.15">
      <c r="A54" s="96"/>
      <c r="B54" s="96"/>
      <c r="C54" s="52">
        <v>5</v>
      </c>
      <c r="D54" s="108"/>
      <c r="E54" s="110"/>
      <c r="F54" s="110"/>
      <c r="G54" s="109"/>
      <c r="H54" s="111"/>
      <c r="I54" s="111"/>
      <c r="J54" s="111"/>
      <c r="K54" s="111"/>
      <c r="L54" s="111"/>
      <c r="M54" s="111"/>
      <c r="N54" s="120"/>
      <c r="O54" s="111"/>
      <c r="P54" s="111"/>
      <c r="Q54" s="111"/>
      <c r="R54" s="120"/>
      <c r="S54" s="111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H54" s="94"/>
      <c r="AI54" s="94"/>
    </row>
    <row r="55" spans="1:35" s="51" customFormat="1" ht="13.5" customHeight="1" x14ac:dyDescent="0.15">
      <c r="A55" s="96"/>
      <c r="B55" s="96"/>
      <c r="C55" s="74">
        <v>6</v>
      </c>
      <c r="D55" s="122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H55" s="89">
        <v>1</v>
      </c>
      <c r="AI55" s="90" t="s">
        <v>84</v>
      </c>
    </row>
    <row r="56" spans="1:35" s="51" customFormat="1" ht="13.5" customHeight="1" x14ac:dyDescent="0.15">
      <c r="A56" s="96"/>
      <c r="B56" s="96"/>
      <c r="C56" s="96" t="s">
        <v>72</v>
      </c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H56" s="93"/>
      <c r="AI56" s="93"/>
    </row>
    <row r="57" spans="1:35" s="51" customFormat="1" ht="13.5" customHeight="1" x14ac:dyDescent="0.15">
      <c r="A57" s="96"/>
      <c r="B57" s="96"/>
      <c r="C57" s="95" t="s">
        <v>60</v>
      </c>
      <c r="D57" s="95"/>
      <c r="E57" s="95"/>
      <c r="F57" s="95"/>
      <c r="G57" s="95"/>
      <c r="H57" s="95" t="s">
        <v>61</v>
      </c>
      <c r="I57" s="95"/>
      <c r="J57" s="95"/>
      <c r="K57" s="95" t="s">
        <v>62</v>
      </c>
      <c r="L57" s="95"/>
      <c r="M57" s="95"/>
      <c r="N57" s="95" t="s">
        <v>73</v>
      </c>
      <c r="O57" s="95"/>
      <c r="P57" s="95" t="s">
        <v>64</v>
      </c>
      <c r="Q57" s="95"/>
      <c r="R57" s="95" t="s">
        <v>74</v>
      </c>
      <c r="S57" s="95"/>
      <c r="T57" s="95"/>
      <c r="U57" s="95"/>
      <c r="V57" s="95"/>
      <c r="W57" s="95"/>
      <c r="X57" s="95"/>
      <c r="Y57" s="95"/>
      <c r="Z57" s="95"/>
      <c r="AA57" s="95"/>
      <c r="AB57" s="75"/>
      <c r="AC57" s="75"/>
      <c r="AD57" s="75"/>
      <c r="AE57" s="75"/>
      <c r="AF57" s="75"/>
    </row>
    <row r="58" spans="1:35" s="51" customFormat="1" ht="13.5" customHeight="1" x14ac:dyDescent="0.15">
      <c r="A58" s="96"/>
      <c r="B58" s="96"/>
      <c r="C58" s="74">
        <v>1</v>
      </c>
      <c r="D58" s="111" t="s">
        <v>176</v>
      </c>
      <c r="E58" s="111" t="s">
        <v>176</v>
      </c>
      <c r="F58" s="111" t="s">
        <v>176</v>
      </c>
      <c r="G58" s="111" t="s">
        <v>176</v>
      </c>
      <c r="H58" s="111" t="s">
        <v>135</v>
      </c>
      <c r="I58" s="111" t="s">
        <v>135</v>
      </c>
      <c r="J58" s="111" t="s">
        <v>135</v>
      </c>
      <c r="K58" s="111" t="s">
        <v>136</v>
      </c>
      <c r="L58" s="111" t="s">
        <v>136</v>
      </c>
      <c r="M58" s="111" t="s">
        <v>136</v>
      </c>
      <c r="N58" s="117">
        <v>45629</v>
      </c>
      <c r="O58" s="118">
        <v>45629</v>
      </c>
      <c r="P58" s="117">
        <v>45635</v>
      </c>
      <c r="Q58" s="117">
        <v>45635</v>
      </c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75"/>
      <c r="AC58" s="75"/>
      <c r="AD58" s="75"/>
      <c r="AE58" s="75"/>
      <c r="AF58" s="75"/>
    </row>
    <row r="59" spans="1:35" s="51" customFormat="1" ht="13.5" customHeight="1" x14ac:dyDescent="0.15">
      <c r="A59" s="96"/>
      <c r="B59" s="96"/>
      <c r="C59" s="74">
        <v>2</v>
      </c>
      <c r="D59" s="111" t="s">
        <v>177</v>
      </c>
      <c r="E59" s="111" t="s">
        <v>177</v>
      </c>
      <c r="F59" s="111" t="s">
        <v>177</v>
      </c>
      <c r="G59" s="111" t="s">
        <v>177</v>
      </c>
      <c r="H59" s="111" t="s">
        <v>135</v>
      </c>
      <c r="I59" s="111" t="s">
        <v>135</v>
      </c>
      <c r="J59" s="111" t="s">
        <v>135</v>
      </c>
      <c r="K59" s="111" t="s">
        <v>198</v>
      </c>
      <c r="L59" s="111" t="s">
        <v>198</v>
      </c>
      <c r="M59" s="111" t="s">
        <v>198</v>
      </c>
      <c r="N59" s="117">
        <v>45630</v>
      </c>
      <c r="O59" s="118">
        <v>45630</v>
      </c>
      <c r="P59" s="117">
        <v>45635</v>
      </c>
      <c r="Q59" s="117">
        <v>45635</v>
      </c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75"/>
      <c r="AC59" s="75"/>
      <c r="AD59" s="75"/>
      <c r="AE59" s="75"/>
      <c r="AF59" s="75"/>
    </row>
    <row r="60" spans="1:35" s="51" customFormat="1" ht="13.5" customHeight="1" x14ac:dyDescent="0.15">
      <c r="A60" s="96"/>
      <c r="B60" s="96"/>
      <c r="C60" s="74">
        <v>3</v>
      </c>
      <c r="D60" s="111" t="s">
        <v>178</v>
      </c>
      <c r="E60" s="111" t="s">
        <v>178</v>
      </c>
      <c r="F60" s="111" t="s">
        <v>178</v>
      </c>
      <c r="G60" s="111" t="s">
        <v>178</v>
      </c>
      <c r="H60" s="111" t="s">
        <v>166</v>
      </c>
      <c r="I60" s="111" t="s">
        <v>166</v>
      </c>
      <c r="J60" s="111" t="s">
        <v>166</v>
      </c>
      <c r="K60" s="111" t="s">
        <v>169</v>
      </c>
      <c r="L60" s="111" t="s">
        <v>169</v>
      </c>
      <c r="M60" s="111" t="s">
        <v>169</v>
      </c>
      <c r="N60" s="117">
        <v>45631</v>
      </c>
      <c r="O60" s="118">
        <v>45631</v>
      </c>
      <c r="P60" s="117">
        <v>45635</v>
      </c>
      <c r="Q60" s="117">
        <v>45635</v>
      </c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75"/>
      <c r="AC60" s="75"/>
      <c r="AD60" s="75"/>
      <c r="AE60" s="75"/>
      <c r="AF60" s="75"/>
    </row>
    <row r="61" spans="1:35" s="51" customFormat="1" ht="13.5" customHeight="1" x14ac:dyDescent="0.15">
      <c r="A61" s="96"/>
      <c r="B61" s="96"/>
      <c r="C61" s="74">
        <v>4</v>
      </c>
      <c r="D61" s="111" t="s">
        <v>179</v>
      </c>
      <c r="E61" s="111" t="s">
        <v>179</v>
      </c>
      <c r="F61" s="111" t="s">
        <v>179</v>
      </c>
      <c r="G61" s="111" t="s">
        <v>179</v>
      </c>
      <c r="H61" s="111" t="s">
        <v>135</v>
      </c>
      <c r="I61" s="111" t="s">
        <v>135</v>
      </c>
      <c r="J61" s="111" t="s">
        <v>135</v>
      </c>
      <c r="K61" s="111" t="s">
        <v>169</v>
      </c>
      <c r="L61" s="111" t="s">
        <v>169</v>
      </c>
      <c r="M61" s="111" t="s">
        <v>169</v>
      </c>
      <c r="N61" s="117">
        <v>45633</v>
      </c>
      <c r="O61" s="118">
        <v>45633</v>
      </c>
      <c r="P61" s="117">
        <v>45635</v>
      </c>
      <c r="Q61" s="117">
        <v>45635</v>
      </c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75"/>
      <c r="AC61" s="75"/>
      <c r="AD61" s="75"/>
      <c r="AE61" s="75"/>
      <c r="AF61" s="75"/>
    </row>
    <row r="62" spans="1:35" s="51" customFormat="1" ht="13.5" customHeight="1" x14ac:dyDescent="0.15">
      <c r="A62" s="96"/>
      <c r="B62" s="96"/>
      <c r="C62" s="74">
        <v>5</v>
      </c>
      <c r="D62" s="111" t="s">
        <v>180</v>
      </c>
      <c r="E62" s="111" t="s">
        <v>180</v>
      </c>
      <c r="F62" s="111" t="s">
        <v>180</v>
      </c>
      <c r="G62" s="111" t="s">
        <v>180</v>
      </c>
      <c r="H62" s="111" t="s">
        <v>135</v>
      </c>
      <c r="I62" s="111" t="s">
        <v>135</v>
      </c>
      <c r="J62" s="111" t="s">
        <v>135</v>
      </c>
      <c r="K62" s="111" t="s">
        <v>199</v>
      </c>
      <c r="L62" s="111" t="s">
        <v>199</v>
      </c>
      <c r="M62" s="111" t="s">
        <v>199</v>
      </c>
      <c r="N62" s="117">
        <v>45633</v>
      </c>
      <c r="O62" s="118">
        <v>45633</v>
      </c>
      <c r="P62" s="117">
        <v>45635</v>
      </c>
      <c r="Q62" s="117">
        <v>45635</v>
      </c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75"/>
      <c r="AC62" s="75"/>
      <c r="AD62" s="75"/>
      <c r="AE62" s="75"/>
      <c r="AF62" s="75"/>
    </row>
    <row r="63" spans="1:35" s="51" customFormat="1" ht="13.5" customHeight="1" x14ac:dyDescent="0.15">
      <c r="A63" s="96"/>
      <c r="B63" s="96"/>
      <c r="C63" s="74">
        <v>6</v>
      </c>
      <c r="D63" s="111" t="s">
        <v>181</v>
      </c>
      <c r="E63" s="111" t="s">
        <v>181</v>
      </c>
      <c r="F63" s="111" t="s">
        <v>181</v>
      </c>
      <c r="G63" s="111" t="s">
        <v>181</v>
      </c>
      <c r="H63" s="111" t="s">
        <v>166</v>
      </c>
      <c r="I63" s="111" t="s">
        <v>166</v>
      </c>
      <c r="J63" s="111" t="s">
        <v>166</v>
      </c>
      <c r="K63" s="111" t="s">
        <v>136</v>
      </c>
      <c r="L63" s="111" t="s">
        <v>136</v>
      </c>
      <c r="M63" s="111" t="s">
        <v>136</v>
      </c>
      <c r="N63" s="117">
        <v>45635</v>
      </c>
      <c r="O63" s="118">
        <v>45635</v>
      </c>
      <c r="P63" s="117">
        <v>45638</v>
      </c>
      <c r="Q63" s="117">
        <v>45638</v>
      </c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75"/>
      <c r="AC63" s="75"/>
      <c r="AD63" s="75"/>
      <c r="AE63" s="75"/>
      <c r="AF63" s="75"/>
    </row>
    <row r="64" spans="1:35" s="51" customFormat="1" ht="13.5" customHeight="1" x14ac:dyDescent="0.15">
      <c r="A64" s="96"/>
      <c r="B64" s="96"/>
      <c r="C64" s="74">
        <v>7</v>
      </c>
      <c r="D64" s="111" t="s">
        <v>182</v>
      </c>
      <c r="E64" s="111" t="s">
        <v>182</v>
      </c>
      <c r="F64" s="111" t="s">
        <v>182</v>
      </c>
      <c r="G64" s="111" t="s">
        <v>182</v>
      </c>
      <c r="H64" s="111" t="s">
        <v>135</v>
      </c>
      <c r="I64" s="111" t="s">
        <v>135</v>
      </c>
      <c r="J64" s="111" t="s">
        <v>135</v>
      </c>
      <c r="K64" s="111" t="s">
        <v>173</v>
      </c>
      <c r="L64" s="111" t="s">
        <v>173</v>
      </c>
      <c r="M64" s="111" t="s">
        <v>173</v>
      </c>
      <c r="N64" s="117">
        <v>45635</v>
      </c>
      <c r="O64" s="118">
        <v>45635</v>
      </c>
      <c r="P64" s="117">
        <v>45638</v>
      </c>
      <c r="Q64" s="117">
        <v>45638</v>
      </c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75"/>
      <c r="AC64" s="75"/>
      <c r="AD64" s="75"/>
      <c r="AE64" s="75"/>
      <c r="AF64" s="75"/>
    </row>
    <row r="65" spans="1:35" s="51" customFormat="1" ht="13.5" customHeight="1" x14ac:dyDescent="0.15">
      <c r="A65" s="96"/>
      <c r="B65" s="96"/>
      <c r="C65" s="74">
        <v>8</v>
      </c>
      <c r="D65" s="111" t="s">
        <v>183</v>
      </c>
      <c r="E65" s="111" t="s">
        <v>183</v>
      </c>
      <c r="F65" s="111" t="s">
        <v>183</v>
      </c>
      <c r="G65" s="111" t="s">
        <v>183</v>
      </c>
      <c r="H65" s="111" t="s">
        <v>166</v>
      </c>
      <c r="I65" s="111" t="s">
        <v>166</v>
      </c>
      <c r="J65" s="111" t="s">
        <v>166</v>
      </c>
      <c r="K65" s="111" t="s">
        <v>173</v>
      </c>
      <c r="L65" s="111" t="s">
        <v>173</v>
      </c>
      <c r="M65" s="111" t="s">
        <v>173</v>
      </c>
      <c r="N65" s="117">
        <v>45635</v>
      </c>
      <c r="O65" s="118">
        <v>45635</v>
      </c>
      <c r="P65" s="117">
        <v>45638</v>
      </c>
      <c r="Q65" s="117">
        <v>45638</v>
      </c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75"/>
      <c r="AC65" s="75"/>
      <c r="AD65" s="75"/>
      <c r="AE65" s="75"/>
      <c r="AF65" s="75"/>
    </row>
    <row r="66" spans="1:35" s="51" customFormat="1" ht="13.5" customHeight="1" x14ac:dyDescent="0.15">
      <c r="A66" s="96"/>
      <c r="B66" s="96"/>
      <c r="C66" s="74">
        <v>9</v>
      </c>
      <c r="D66" s="111" t="s">
        <v>184</v>
      </c>
      <c r="E66" s="111" t="s">
        <v>184</v>
      </c>
      <c r="F66" s="111" t="s">
        <v>184</v>
      </c>
      <c r="G66" s="111" t="s">
        <v>184</v>
      </c>
      <c r="H66" s="111" t="s">
        <v>135</v>
      </c>
      <c r="I66" s="111" t="s">
        <v>135</v>
      </c>
      <c r="J66" s="111" t="s">
        <v>135</v>
      </c>
      <c r="K66" s="111" t="s">
        <v>199</v>
      </c>
      <c r="L66" s="111" t="s">
        <v>199</v>
      </c>
      <c r="M66" s="111" t="s">
        <v>199</v>
      </c>
      <c r="N66" s="117">
        <v>45636</v>
      </c>
      <c r="O66" s="118">
        <v>45636</v>
      </c>
      <c r="P66" s="117">
        <v>45638</v>
      </c>
      <c r="Q66" s="117">
        <v>45638</v>
      </c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75"/>
      <c r="AC66" s="75"/>
      <c r="AD66" s="75"/>
      <c r="AE66" s="75"/>
      <c r="AF66" s="75"/>
    </row>
    <row r="67" spans="1:35" s="51" customFormat="1" ht="13.5" customHeight="1" x14ac:dyDescent="0.15">
      <c r="A67" s="96"/>
      <c r="B67" s="96"/>
      <c r="C67" s="74">
        <v>10</v>
      </c>
      <c r="D67" s="111" t="s">
        <v>185</v>
      </c>
      <c r="E67" s="111" t="s">
        <v>185</v>
      </c>
      <c r="F67" s="111" t="s">
        <v>185</v>
      </c>
      <c r="G67" s="111" t="s">
        <v>185</v>
      </c>
      <c r="H67" s="111" t="s">
        <v>135</v>
      </c>
      <c r="I67" s="111" t="s">
        <v>135</v>
      </c>
      <c r="J67" s="111" t="s">
        <v>135</v>
      </c>
      <c r="K67" s="111" t="s">
        <v>175</v>
      </c>
      <c r="L67" s="111" t="s">
        <v>175</v>
      </c>
      <c r="M67" s="111" t="s">
        <v>175</v>
      </c>
      <c r="N67" s="117">
        <v>45638</v>
      </c>
      <c r="O67" s="118">
        <v>45638</v>
      </c>
      <c r="P67" s="117">
        <v>45642</v>
      </c>
      <c r="Q67" s="117">
        <v>45642</v>
      </c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75"/>
      <c r="AC67" s="75"/>
      <c r="AD67" s="75"/>
      <c r="AE67" s="75"/>
      <c r="AF67" s="75"/>
    </row>
    <row r="68" spans="1:35" s="51" customFormat="1" ht="13.5" customHeight="1" x14ac:dyDescent="0.15">
      <c r="A68" s="96"/>
      <c r="B68" s="96"/>
      <c r="C68" s="74">
        <v>11</v>
      </c>
      <c r="D68" s="111" t="s">
        <v>186</v>
      </c>
      <c r="E68" s="111" t="s">
        <v>186</v>
      </c>
      <c r="F68" s="111" t="s">
        <v>186</v>
      </c>
      <c r="G68" s="111" t="s">
        <v>186</v>
      </c>
      <c r="H68" s="111" t="s">
        <v>166</v>
      </c>
      <c r="I68" s="111" t="s">
        <v>166</v>
      </c>
      <c r="J68" s="111" t="s">
        <v>166</v>
      </c>
      <c r="K68" s="111" t="s">
        <v>200</v>
      </c>
      <c r="L68" s="111" t="s">
        <v>200</v>
      </c>
      <c r="M68" s="111" t="s">
        <v>200</v>
      </c>
      <c r="N68" s="117">
        <v>45639</v>
      </c>
      <c r="O68" s="118">
        <v>45639</v>
      </c>
      <c r="P68" s="117">
        <v>45646</v>
      </c>
      <c r="Q68" s="117">
        <v>45646</v>
      </c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75"/>
      <c r="AC68" s="75"/>
      <c r="AD68" s="75"/>
      <c r="AE68" s="75"/>
      <c r="AF68" s="75"/>
    </row>
    <row r="69" spans="1:35" s="51" customFormat="1" ht="13.5" customHeight="1" x14ac:dyDescent="0.15">
      <c r="A69" s="96"/>
      <c r="B69" s="96"/>
      <c r="C69" s="74">
        <v>12</v>
      </c>
      <c r="D69" s="111" t="s">
        <v>187</v>
      </c>
      <c r="E69" s="111" t="s">
        <v>187</v>
      </c>
      <c r="F69" s="111" t="s">
        <v>187</v>
      </c>
      <c r="G69" s="111" t="s">
        <v>187</v>
      </c>
      <c r="H69" s="111" t="s">
        <v>135</v>
      </c>
      <c r="I69" s="111" t="s">
        <v>135</v>
      </c>
      <c r="J69" s="111" t="s">
        <v>135</v>
      </c>
      <c r="K69" s="111" t="s">
        <v>173</v>
      </c>
      <c r="L69" s="111" t="s">
        <v>173</v>
      </c>
      <c r="M69" s="111" t="s">
        <v>173</v>
      </c>
      <c r="N69" s="117">
        <v>45639</v>
      </c>
      <c r="O69" s="118">
        <v>45639</v>
      </c>
      <c r="P69" s="117">
        <v>45646</v>
      </c>
      <c r="Q69" s="117">
        <v>45646</v>
      </c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75"/>
      <c r="AC69" s="75"/>
      <c r="AD69" s="75"/>
      <c r="AE69" s="75"/>
      <c r="AF69" s="75"/>
    </row>
    <row r="70" spans="1:35" s="51" customFormat="1" ht="13.5" customHeight="1" x14ac:dyDescent="0.15">
      <c r="A70" s="96"/>
      <c r="B70" s="96"/>
      <c r="C70" s="74">
        <v>13</v>
      </c>
      <c r="D70" s="111" t="s">
        <v>188</v>
      </c>
      <c r="E70" s="111" t="s">
        <v>188</v>
      </c>
      <c r="F70" s="111" t="s">
        <v>188</v>
      </c>
      <c r="G70" s="111" t="s">
        <v>188</v>
      </c>
      <c r="H70" s="111" t="s">
        <v>166</v>
      </c>
      <c r="I70" s="111" t="s">
        <v>166</v>
      </c>
      <c r="J70" s="111" t="s">
        <v>166</v>
      </c>
      <c r="K70" s="111" t="s">
        <v>198</v>
      </c>
      <c r="L70" s="111" t="s">
        <v>198</v>
      </c>
      <c r="M70" s="111" t="s">
        <v>198</v>
      </c>
      <c r="N70" s="117">
        <v>45640</v>
      </c>
      <c r="O70" s="118">
        <v>45640</v>
      </c>
      <c r="P70" s="117">
        <v>45646</v>
      </c>
      <c r="Q70" s="117">
        <v>45646</v>
      </c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75"/>
      <c r="AC70" s="75"/>
      <c r="AD70" s="75"/>
      <c r="AE70" s="75"/>
      <c r="AF70" s="75"/>
    </row>
    <row r="71" spans="1:35" s="51" customFormat="1" ht="13.5" customHeight="1" x14ac:dyDescent="0.15">
      <c r="A71" s="96"/>
      <c r="B71" s="96"/>
      <c r="C71" s="74">
        <v>14</v>
      </c>
      <c r="D71" s="111" t="s">
        <v>189</v>
      </c>
      <c r="E71" s="111" t="s">
        <v>189</v>
      </c>
      <c r="F71" s="111" t="s">
        <v>189</v>
      </c>
      <c r="G71" s="111" t="s">
        <v>189</v>
      </c>
      <c r="H71" s="111" t="s">
        <v>166</v>
      </c>
      <c r="I71" s="111" t="s">
        <v>166</v>
      </c>
      <c r="J71" s="111" t="s">
        <v>166</v>
      </c>
      <c r="K71" s="111" t="s">
        <v>199</v>
      </c>
      <c r="L71" s="111" t="s">
        <v>199</v>
      </c>
      <c r="M71" s="111" t="s">
        <v>199</v>
      </c>
      <c r="N71" s="117">
        <v>45643</v>
      </c>
      <c r="O71" s="118">
        <v>45643</v>
      </c>
      <c r="P71" s="117">
        <v>45646</v>
      </c>
      <c r="Q71" s="117">
        <v>45646</v>
      </c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75"/>
      <c r="AC71" s="75"/>
      <c r="AD71" s="75"/>
      <c r="AE71" s="75"/>
      <c r="AF71" s="75"/>
    </row>
    <row r="72" spans="1:35" s="51" customFormat="1" ht="13.5" customHeight="1" x14ac:dyDescent="0.15">
      <c r="A72" s="96"/>
      <c r="B72" s="96"/>
      <c r="C72" s="74">
        <v>15</v>
      </c>
      <c r="D72" s="111" t="s">
        <v>190</v>
      </c>
      <c r="E72" s="111" t="s">
        <v>190</v>
      </c>
      <c r="F72" s="111" t="s">
        <v>190</v>
      </c>
      <c r="G72" s="111" t="s">
        <v>190</v>
      </c>
      <c r="H72" s="111" t="s">
        <v>135</v>
      </c>
      <c r="I72" s="111" t="s">
        <v>135</v>
      </c>
      <c r="J72" s="111" t="s">
        <v>135</v>
      </c>
      <c r="K72" s="111" t="s">
        <v>169</v>
      </c>
      <c r="L72" s="111" t="s">
        <v>169</v>
      </c>
      <c r="M72" s="111" t="s">
        <v>169</v>
      </c>
      <c r="N72" s="117">
        <v>45643</v>
      </c>
      <c r="O72" s="118">
        <v>45643</v>
      </c>
      <c r="P72" s="117">
        <v>45646</v>
      </c>
      <c r="Q72" s="117">
        <v>45646</v>
      </c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75"/>
      <c r="AC72" s="75"/>
      <c r="AD72" s="75"/>
      <c r="AE72" s="75"/>
      <c r="AF72" s="75"/>
    </row>
    <row r="73" spans="1:35" s="51" customFormat="1" ht="13.5" customHeight="1" x14ac:dyDescent="0.15">
      <c r="A73" s="96"/>
      <c r="B73" s="96"/>
      <c r="C73" s="74">
        <v>16</v>
      </c>
      <c r="D73" s="111" t="s">
        <v>191</v>
      </c>
      <c r="E73" s="111" t="s">
        <v>191</v>
      </c>
      <c r="F73" s="111" t="s">
        <v>191</v>
      </c>
      <c r="G73" s="111" t="s">
        <v>191</v>
      </c>
      <c r="H73" s="111" t="s">
        <v>166</v>
      </c>
      <c r="I73" s="111" t="s">
        <v>166</v>
      </c>
      <c r="J73" s="111" t="s">
        <v>166</v>
      </c>
      <c r="K73" s="111" t="s">
        <v>169</v>
      </c>
      <c r="L73" s="111" t="s">
        <v>169</v>
      </c>
      <c r="M73" s="111" t="s">
        <v>169</v>
      </c>
      <c r="N73" s="117">
        <v>45645</v>
      </c>
      <c r="O73" s="118">
        <v>45645</v>
      </c>
      <c r="P73" s="117">
        <v>45649</v>
      </c>
      <c r="Q73" s="117">
        <v>45649</v>
      </c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75"/>
      <c r="AC73" s="75"/>
      <c r="AD73" s="75"/>
      <c r="AE73" s="75"/>
      <c r="AF73" s="75"/>
    </row>
    <row r="74" spans="1:35" s="51" customFormat="1" ht="13.5" customHeight="1" x14ac:dyDescent="0.15">
      <c r="A74" s="96"/>
      <c r="B74" s="96"/>
      <c r="C74" s="74">
        <v>17</v>
      </c>
      <c r="D74" s="113" t="s">
        <v>163</v>
      </c>
      <c r="E74" s="113" t="s">
        <v>163</v>
      </c>
      <c r="F74" s="113" t="s">
        <v>163</v>
      </c>
      <c r="G74" s="113" t="s">
        <v>163</v>
      </c>
      <c r="H74" s="113" t="s">
        <v>135</v>
      </c>
      <c r="I74" s="113" t="s">
        <v>135</v>
      </c>
      <c r="J74" s="113" t="s">
        <v>135</v>
      </c>
      <c r="K74" s="113" t="s">
        <v>200</v>
      </c>
      <c r="L74" s="113" t="s">
        <v>200</v>
      </c>
      <c r="M74" s="113" t="s">
        <v>200</v>
      </c>
      <c r="N74" s="129">
        <v>45646</v>
      </c>
      <c r="O74" s="130">
        <v>45646</v>
      </c>
      <c r="P74" s="129">
        <v>46018</v>
      </c>
      <c r="Q74" s="129">
        <v>45584</v>
      </c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75"/>
      <c r="AC74" s="75"/>
      <c r="AD74" s="75"/>
      <c r="AE74" s="75"/>
      <c r="AF74" s="75"/>
    </row>
    <row r="75" spans="1:35" s="51" customFormat="1" ht="13.5" customHeight="1" x14ac:dyDescent="0.15">
      <c r="A75" s="96"/>
      <c r="B75" s="96"/>
      <c r="C75" s="74">
        <v>18</v>
      </c>
      <c r="D75" s="113" t="s">
        <v>192</v>
      </c>
      <c r="E75" s="113" t="s">
        <v>192</v>
      </c>
      <c r="F75" s="113" t="s">
        <v>192</v>
      </c>
      <c r="G75" s="113" t="s">
        <v>192</v>
      </c>
      <c r="H75" s="113" t="s">
        <v>166</v>
      </c>
      <c r="I75" s="113" t="s">
        <v>166</v>
      </c>
      <c r="J75" s="113" t="s">
        <v>166</v>
      </c>
      <c r="K75" s="113" t="s">
        <v>136</v>
      </c>
      <c r="L75" s="113" t="s">
        <v>136</v>
      </c>
      <c r="M75" s="113" t="s">
        <v>136</v>
      </c>
      <c r="N75" s="129">
        <v>45647</v>
      </c>
      <c r="O75" s="130">
        <v>45647</v>
      </c>
      <c r="P75" s="129">
        <v>46018</v>
      </c>
      <c r="Q75" s="129">
        <v>45585</v>
      </c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75"/>
      <c r="AC75" s="75"/>
      <c r="AD75" s="75"/>
      <c r="AE75" s="75"/>
      <c r="AF75" s="75"/>
    </row>
    <row r="76" spans="1:35" s="51" customFormat="1" ht="13.5" customHeight="1" x14ac:dyDescent="0.15">
      <c r="A76" s="96"/>
      <c r="B76" s="96"/>
      <c r="C76" s="74">
        <v>19</v>
      </c>
      <c r="D76" s="113" t="s">
        <v>193</v>
      </c>
      <c r="E76" s="113" t="s">
        <v>193</v>
      </c>
      <c r="F76" s="113" t="s">
        <v>193</v>
      </c>
      <c r="G76" s="113" t="s">
        <v>193</v>
      </c>
      <c r="H76" s="113" t="s">
        <v>135</v>
      </c>
      <c r="I76" s="113" t="s">
        <v>135</v>
      </c>
      <c r="J76" s="113" t="s">
        <v>135</v>
      </c>
      <c r="K76" s="113" t="s">
        <v>200</v>
      </c>
      <c r="L76" s="113" t="s">
        <v>200</v>
      </c>
      <c r="M76" s="113" t="s">
        <v>200</v>
      </c>
      <c r="N76" s="129">
        <v>45648</v>
      </c>
      <c r="O76" s="130">
        <v>45648</v>
      </c>
      <c r="P76" s="129">
        <v>46018</v>
      </c>
      <c r="Q76" s="129">
        <v>45586</v>
      </c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75"/>
      <c r="AC76" s="75"/>
      <c r="AD76" s="75"/>
      <c r="AE76" s="75"/>
      <c r="AF76" s="75"/>
    </row>
    <row r="77" spans="1:35" s="51" customFormat="1" ht="13.5" customHeight="1" x14ac:dyDescent="0.15">
      <c r="A77" s="96"/>
      <c r="B77" s="96"/>
      <c r="C77" s="74">
        <v>20</v>
      </c>
      <c r="D77" s="113" t="s">
        <v>194</v>
      </c>
      <c r="E77" s="113" t="s">
        <v>194</v>
      </c>
      <c r="F77" s="113" t="s">
        <v>194</v>
      </c>
      <c r="G77" s="113" t="s">
        <v>194</v>
      </c>
      <c r="H77" s="113" t="s">
        <v>166</v>
      </c>
      <c r="I77" s="113" t="s">
        <v>166</v>
      </c>
      <c r="J77" s="113" t="s">
        <v>166</v>
      </c>
      <c r="K77" s="113" t="s">
        <v>175</v>
      </c>
      <c r="L77" s="113" t="s">
        <v>175</v>
      </c>
      <c r="M77" s="113" t="s">
        <v>175</v>
      </c>
      <c r="N77" s="129">
        <v>45649</v>
      </c>
      <c r="O77" s="130">
        <v>45649</v>
      </c>
      <c r="P77" s="129"/>
      <c r="Q77" s="129">
        <v>45587</v>
      </c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75"/>
      <c r="AC77" s="75"/>
      <c r="AD77" s="75"/>
      <c r="AE77" s="75"/>
      <c r="AF77" s="75"/>
      <c r="AH77" s="76"/>
      <c r="AI77" s="76"/>
    </row>
    <row r="78" spans="1:35" s="51" customFormat="1" ht="13.5" customHeight="1" x14ac:dyDescent="0.15">
      <c r="A78" s="96"/>
      <c r="B78" s="96"/>
      <c r="C78" s="74">
        <v>21</v>
      </c>
      <c r="D78" s="113" t="s">
        <v>195</v>
      </c>
      <c r="E78" s="113" t="s">
        <v>195</v>
      </c>
      <c r="F78" s="113" t="s">
        <v>195</v>
      </c>
      <c r="G78" s="113" t="s">
        <v>195</v>
      </c>
      <c r="H78" s="113" t="s">
        <v>135</v>
      </c>
      <c r="I78" s="113" t="s">
        <v>135</v>
      </c>
      <c r="J78" s="113" t="s">
        <v>135</v>
      </c>
      <c r="K78" s="113" t="s">
        <v>198</v>
      </c>
      <c r="L78" s="113" t="s">
        <v>198</v>
      </c>
      <c r="M78" s="113" t="s">
        <v>198</v>
      </c>
      <c r="N78" s="129">
        <v>45649</v>
      </c>
      <c r="O78" s="130">
        <v>45649</v>
      </c>
      <c r="P78" s="129">
        <v>46018</v>
      </c>
      <c r="Q78" s="129">
        <v>45588</v>
      </c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75"/>
      <c r="AC78" s="75"/>
      <c r="AD78" s="75"/>
      <c r="AE78" s="75"/>
      <c r="AF78" s="75"/>
      <c r="AH78" s="76"/>
      <c r="AI78" s="76"/>
    </row>
    <row r="79" spans="1:35" s="51" customFormat="1" ht="13.5" customHeight="1" x14ac:dyDescent="0.15">
      <c r="A79" s="96"/>
      <c r="B79" s="96"/>
      <c r="C79" s="74">
        <v>22</v>
      </c>
      <c r="D79" s="113" t="s">
        <v>196</v>
      </c>
      <c r="E79" s="113" t="s">
        <v>196</v>
      </c>
      <c r="F79" s="113" t="s">
        <v>196</v>
      </c>
      <c r="G79" s="113" t="s">
        <v>196</v>
      </c>
      <c r="H79" s="113" t="s">
        <v>166</v>
      </c>
      <c r="I79" s="113" t="s">
        <v>166</v>
      </c>
      <c r="J79" s="113" t="s">
        <v>166</v>
      </c>
      <c r="K79" s="113" t="s">
        <v>175</v>
      </c>
      <c r="L79" s="113" t="s">
        <v>175</v>
      </c>
      <c r="M79" s="113" t="s">
        <v>175</v>
      </c>
      <c r="N79" s="129">
        <v>45650</v>
      </c>
      <c r="O79" s="130">
        <v>45650</v>
      </c>
      <c r="P79" s="129"/>
      <c r="Q79" s="129">
        <v>45589</v>
      </c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75"/>
      <c r="AC79" s="75"/>
      <c r="AD79" s="75"/>
      <c r="AE79" s="75"/>
      <c r="AF79" s="75"/>
      <c r="AH79" s="96" t="s">
        <v>90</v>
      </c>
      <c r="AI79" s="96"/>
    </row>
    <row r="80" spans="1:35" s="51" customFormat="1" ht="13.5" customHeight="1" x14ac:dyDescent="0.15">
      <c r="A80" s="96"/>
      <c r="B80" s="96"/>
      <c r="C80" s="74">
        <v>23</v>
      </c>
      <c r="D80" s="113" t="s">
        <v>197</v>
      </c>
      <c r="E80" s="113" t="s">
        <v>197</v>
      </c>
      <c r="F80" s="113" t="s">
        <v>197</v>
      </c>
      <c r="G80" s="113" t="s">
        <v>197</v>
      </c>
      <c r="H80" s="113" t="s">
        <v>135</v>
      </c>
      <c r="I80" s="113" t="s">
        <v>135</v>
      </c>
      <c r="J80" s="113" t="s">
        <v>135</v>
      </c>
      <c r="K80" s="113" t="s">
        <v>242</v>
      </c>
      <c r="L80" s="113" t="s">
        <v>136</v>
      </c>
      <c r="M80" s="113" t="s">
        <v>136</v>
      </c>
      <c r="N80" s="129">
        <v>46016</v>
      </c>
      <c r="O80" s="130">
        <v>45588</v>
      </c>
      <c r="P80" s="129">
        <v>46018</v>
      </c>
      <c r="Q80" s="129">
        <v>45590</v>
      </c>
      <c r="R80" s="131"/>
      <c r="S80" s="131"/>
      <c r="T80" s="131"/>
      <c r="U80" s="131"/>
      <c r="V80" s="131"/>
      <c r="W80" s="131"/>
      <c r="X80" s="131"/>
      <c r="Y80" s="131"/>
      <c r="Z80" s="131"/>
      <c r="AA80" s="131"/>
      <c r="AB80" s="75"/>
      <c r="AC80" s="75"/>
      <c r="AD80" s="75"/>
      <c r="AE80" s="75"/>
      <c r="AF80" s="75"/>
      <c r="AH80" s="96" t="s">
        <v>6</v>
      </c>
      <c r="AI80" s="96"/>
    </row>
    <row r="81" spans="1:35" s="51" customFormat="1" ht="13.5" customHeight="1" x14ac:dyDescent="0.15">
      <c r="A81" s="96"/>
      <c r="B81" s="96"/>
      <c r="C81" s="74">
        <v>24</v>
      </c>
      <c r="D81" s="113" t="s">
        <v>230</v>
      </c>
      <c r="E81" s="113" t="s">
        <v>137</v>
      </c>
      <c r="F81" s="113" t="s">
        <v>137</v>
      </c>
      <c r="G81" s="113" t="s">
        <v>137</v>
      </c>
      <c r="H81" s="113" t="s">
        <v>231</v>
      </c>
      <c r="I81" s="113" t="s">
        <v>135</v>
      </c>
      <c r="J81" s="113" t="s">
        <v>135</v>
      </c>
      <c r="K81" s="113" t="s">
        <v>232</v>
      </c>
      <c r="L81" s="113" t="s">
        <v>136</v>
      </c>
      <c r="M81" s="113" t="s">
        <v>136</v>
      </c>
      <c r="N81" s="129">
        <v>46019</v>
      </c>
      <c r="O81" s="130">
        <v>45589</v>
      </c>
      <c r="P81" s="129"/>
      <c r="Q81" s="129">
        <v>45591</v>
      </c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75"/>
      <c r="AC81" s="75"/>
      <c r="AD81" s="75"/>
      <c r="AE81" s="75"/>
      <c r="AF81" s="75"/>
      <c r="AH81" s="64"/>
      <c r="AI81" s="64"/>
    </row>
    <row r="82" spans="1:35" s="51" customFormat="1" ht="13.5" customHeight="1" x14ac:dyDescent="0.15">
      <c r="A82" s="96"/>
      <c r="B82" s="96"/>
      <c r="C82" s="74">
        <v>25</v>
      </c>
      <c r="D82" s="113" t="s">
        <v>233</v>
      </c>
      <c r="E82" s="113" t="s">
        <v>137</v>
      </c>
      <c r="F82" s="113" t="s">
        <v>137</v>
      </c>
      <c r="G82" s="113" t="s">
        <v>137</v>
      </c>
      <c r="H82" s="113" t="s">
        <v>234</v>
      </c>
      <c r="I82" s="113" t="s">
        <v>135</v>
      </c>
      <c r="J82" s="113" t="s">
        <v>135</v>
      </c>
      <c r="K82" s="113" t="s">
        <v>235</v>
      </c>
      <c r="L82" s="113" t="s">
        <v>136</v>
      </c>
      <c r="M82" s="113" t="s">
        <v>136</v>
      </c>
      <c r="N82" s="129">
        <v>46021</v>
      </c>
      <c r="O82" s="130">
        <v>45590</v>
      </c>
      <c r="P82" s="129"/>
      <c r="Q82" s="129">
        <v>45592</v>
      </c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75"/>
      <c r="AC82" s="75"/>
      <c r="AD82" s="75"/>
      <c r="AE82" s="75"/>
      <c r="AF82" s="75"/>
      <c r="AH82" s="89">
        <v>27</v>
      </c>
      <c r="AI82" s="53" t="s">
        <v>84</v>
      </c>
    </row>
    <row r="83" spans="1:35" s="51" customFormat="1" ht="13.5" customHeight="1" x14ac:dyDescent="0.15">
      <c r="A83" s="96"/>
      <c r="B83" s="96"/>
      <c r="C83" s="74">
        <v>26</v>
      </c>
      <c r="D83" s="113" t="s">
        <v>236</v>
      </c>
      <c r="E83" s="113" t="s">
        <v>137</v>
      </c>
      <c r="F83" s="113" t="s">
        <v>137</v>
      </c>
      <c r="G83" s="113" t="s">
        <v>137</v>
      </c>
      <c r="H83" s="113" t="s">
        <v>237</v>
      </c>
      <c r="I83" s="113" t="s">
        <v>135</v>
      </c>
      <c r="J83" s="113" t="s">
        <v>135</v>
      </c>
      <c r="K83" s="113" t="s">
        <v>238</v>
      </c>
      <c r="L83" s="113" t="s">
        <v>136</v>
      </c>
      <c r="M83" s="113" t="s">
        <v>136</v>
      </c>
      <c r="N83" s="129">
        <v>46021</v>
      </c>
      <c r="O83" s="130">
        <v>45591</v>
      </c>
      <c r="P83" s="129"/>
      <c r="Q83" s="129">
        <v>45593</v>
      </c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76"/>
      <c r="AC83" s="76"/>
      <c r="AD83" s="76"/>
      <c r="AE83" s="76"/>
      <c r="AF83" s="76"/>
      <c r="AH83" s="83"/>
      <c r="AI83" s="84"/>
    </row>
    <row r="84" spans="1:35" s="51" customFormat="1" ht="13.5" customHeight="1" x14ac:dyDescent="0.15">
      <c r="A84" s="96"/>
      <c r="B84" s="96"/>
      <c r="C84" s="74">
        <v>27</v>
      </c>
      <c r="D84" s="132" t="s">
        <v>239</v>
      </c>
      <c r="E84" s="133" t="s">
        <v>146</v>
      </c>
      <c r="F84" s="133" t="s">
        <v>146</v>
      </c>
      <c r="G84" s="134" t="s">
        <v>146</v>
      </c>
      <c r="H84" s="113" t="s">
        <v>241</v>
      </c>
      <c r="I84" s="113" t="s">
        <v>135</v>
      </c>
      <c r="J84" s="113" t="s">
        <v>135</v>
      </c>
      <c r="K84" s="113" t="s">
        <v>240</v>
      </c>
      <c r="L84" s="113" t="s">
        <v>136</v>
      </c>
      <c r="M84" s="113" t="s">
        <v>136</v>
      </c>
      <c r="N84" s="129">
        <v>46021</v>
      </c>
      <c r="O84" s="130">
        <v>45592</v>
      </c>
      <c r="P84" s="115"/>
      <c r="Q84" s="115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76"/>
      <c r="AC84" s="76"/>
      <c r="AD84" s="76"/>
      <c r="AE84" s="76"/>
      <c r="AF84" s="76"/>
      <c r="AH84" s="83"/>
      <c r="AI84" s="84"/>
    </row>
    <row r="85" spans="1:35" s="51" customFormat="1" ht="13.5" customHeight="1" x14ac:dyDescent="0.15">
      <c r="A85" s="96"/>
      <c r="B85" s="96"/>
      <c r="C85" s="74">
        <v>28</v>
      </c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4"/>
      <c r="O85" s="115"/>
      <c r="P85" s="115"/>
      <c r="Q85" s="115"/>
      <c r="R85" s="131"/>
      <c r="S85" s="131"/>
      <c r="T85" s="131"/>
      <c r="U85" s="131"/>
      <c r="V85" s="131"/>
      <c r="W85" s="131"/>
      <c r="X85" s="131"/>
      <c r="Y85" s="131"/>
      <c r="Z85" s="131"/>
      <c r="AA85" s="131"/>
      <c r="AB85" s="76"/>
      <c r="AC85" s="76"/>
      <c r="AD85" s="76"/>
      <c r="AE85" s="76"/>
      <c r="AF85" s="76"/>
      <c r="AH85" s="83"/>
      <c r="AI85" s="84"/>
    </row>
    <row r="86" spans="1:35" s="51" customFormat="1" ht="13.5" customHeight="1" x14ac:dyDescent="0.15">
      <c r="A86" s="96"/>
      <c r="B86" s="96"/>
      <c r="C86" s="74">
        <v>29</v>
      </c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23"/>
      <c r="O86" s="121"/>
      <c r="P86" s="121"/>
      <c r="Q86" s="121"/>
      <c r="R86" s="131"/>
      <c r="S86" s="131"/>
      <c r="T86" s="131"/>
      <c r="U86" s="131"/>
      <c r="V86" s="131"/>
      <c r="W86" s="131"/>
      <c r="X86" s="131"/>
      <c r="Y86" s="131"/>
      <c r="Z86" s="131"/>
      <c r="AA86" s="131"/>
      <c r="AB86" s="76"/>
      <c r="AC86" s="76"/>
      <c r="AD86" s="76"/>
      <c r="AE86" s="76"/>
      <c r="AF86" s="76"/>
      <c r="AH86" s="83"/>
      <c r="AI86" s="84"/>
    </row>
    <row r="87" spans="1:35" s="51" customFormat="1" ht="13.5" customHeight="1" x14ac:dyDescent="0.15">
      <c r="A87" s="96"/>
      <c r="B87" s="96"/>
      <c r="C87" s="74">
        <v>30</v>
      </c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01"/>
      <c r="O87" s="95"/>
      <c r="P87" s="95"/>
      <c r="Q87" s="95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76"/>
      <c r="AC87" s="76"/>
      <c r="AD87" s="76"/>
      <c r="AE87" s="76"/>
      <c r="AF87" s="76"/>
      <c r="AH87" s="83"/>
      <c r="AI87" s="84"/>
    </row>
    <row r="88" spans="1:35" s="51" customFormat="1" ht="13.5" customHeight="1" x14ac:dyDescent="0.15">
      <c r="A88" s="96"/>
      <c r="B88" s="96"/>
      <c r="C88" s="79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1"/>
      <c r="O88" s="77"/>
      <c r="P88" s="77"/>
      <c r="Q88" s="77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76"/>
      <c r="AC88" s="76"/>
      <c r="AD88" s="76"/>
      <c r="AE88" s="76"/>
      <c r="AF88" s="76"/>
      <c r="AH88" s="83"/>
      <c r="AI88" s="84"/>
    </row>
    <row r="89" spans="1:35" s="51" customFormat="1" ht="13.5" customHeight="1" x14ac:dyDescent="0.15">
      <c r="A89" s="96"/>
      <c r="B89" s="96"/>
      <c r="C89" s="96" t="s">
        <v>145</v>
      </c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H89" s="83"/>
      <c r="AI89" s="84"/>
    </row>
    <row r="90" spans="1:35" s="51" customFormat="1" ht="13.5" customHeight="1" x14ac:dyDescent="0.15">
      <c r="A90" s="96"/>
      <c r="B90" s="96"/>
      <c r="C90" s="95" t="s">
        <v>60</v>
      </c>
      <c r="D90" s="95"/>
      <c r="E90" s="95"/>
      <c r="F90" s="95"/>
      <c r="G90" s="95"/>
      <c r="H90" s="95" t="s">
        <v>61</v>
      </c>
      <c r="I90" s="95"/>
      <c r="J90" s="95"/>
      <c r="K90" s="95" t="s">
        <v>62</v>
      </c>
      <c r="L90" s="95"/>
      <c r="M90" s="95"/>
      <c r="N90" s="95" t="s">
        <v>144</v>
      </c>
      <c r="O90" s="95"/>
      <c r="P90" s="95" t="s">
        <v>64</v>
      </c>
      <c r="Q90" s="95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H90" s="83"/>
      <c r="AI90" s="84"/>
    </row>
    <row r="91" spans="1:35" s="51" customFormat="1" ht="13.5" customHeight="1" x14ac:dyDescent="0.15">
      <c r="A91" s="96"/>
      <c r="B91" s="96"/>
      <c r="C91" s="74">
        <v>1</v>
      </c>
      <c r="D91" s="111" t="s">
        <v>201</v>
      </c>
      <c r="E91" s="111" t="s">
        <v>201</v>
      </c>
      <c r="F91" s="111" t="s">
        <v>201</v>
      </c>
      <c r="G91" s="111" t="s">
        <v>201</v>
      </c>
      <c r="H91" s="111" t="s">
        <v>166</v>
      </c>
      <c r="I91" s="111" t="s">
        <v>166</v>
      </c>
      <c r="J91" s="111" t="s">
        <v>166</v>
      </c>
      <c r="K91" s="111" t="s">
        <v>243</v>
      </c>
      <c r="L91" s="111"/>
      <c r="M91" s="111"/>
      <c r="N91" s="120">
        <v>45657</v>
      </c>
      <c r="O91" s="111"/>
      <c r="P91" s="120"/>
      <c r="Q91" s="111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H91" s="83"/>
      <c r="AI91" s="84"/>
    </row>
    <row r="92" spans="1:35" s="51" customFormat="1" ht="13.5" customHeight="1" x14ac:dyDescent="0.15">
      <c r="A92" s="96"/>
      <c r="B92" s="96"/>
      <c r="C92" s="74">
        <v>2</v>
      </c>
      <c r="D92" s="111" t="s">
        <v>202</v>
      </c>
      <c r="E92" s="111" t="s">
        <v>202</v>
      </c>
      <c r="F92" s="111" t="s">
        <v>202</v>
      </c>
      <c r="G92" s="111" t="s">
        <v>202</v>
      </c>
      <c r="H92" s="111" t="s">
        <v>166</v>
      </c>
      <c r="I92" s="111" t="s">
        <v>166</v>
      </c>
      <c r="J92" s="111" t="s">
        <v>166</v>
      </c>
      <c r="K92" s="111" t="s">
        <v>244</v>
      </c>
      <c r="L92" s="111"/>
      <c r="M92" s="111"/>
      <c r="N92" s="120">
        <v>45657</v>
      </c>
      <c r="O92" s="111"/>
      <c r="P92" s="120"/>
      <c r="Q92" s="111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H92" s="83"/>
      <c r="AI92" s="84"/>
    </row>
    <row r="93" spans="1:35" s="51" customFormat="1" ht="13.5" customHeight="1" x14ac:dyDescent="0.15">
      <c r="A93" s="96"/>
      <c r="B93" s="96"/>
      <c r="C93" s="74">
        <v>3</v>
      </c>
      <c r="D93" s="111" t="s">
        <v>203</v>
      </c>
      <c r="E93" s="111" t="s">
        <v>203</v>
      </c>
      <c r="F93" s="111" t="s">
        <v>203</v>
      </c>
      <c r="G93" s="111" t="s">
        <v>203</v>
      </c>
      <c r="H93" s="111" t="s">
        <v>166</v>
      </c>
      <c r="I93" s="111" t="s">
        <v>166</v>
      </c>
      <c r="J93" s="111" t="s">
        <v>166</v>
      </c>
      <c r="K93" s="111" t="s">
        <v>244</v>
      </c>
      <c r="L93" s="111"/>
      <c r="M93" s="111"/>
      <c r="N93" s="120">
        <v>45657</v>
      </c>
      <c r="O93" s="111"/>
      <c r="P93" s="120"/>
      <c r="Q93" s="111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H93" s="83"/>
      <c r="AI93" s="84"/>
    </row>
    <row r="94" spans="1:35" s="51" customFormat="1" ht="13.5" customHeight="1" x14ac:dyDescent="0.15">
      <c r="A94" s="96"/>
      <c r="B94" s="96"/>
      <c r="C94" s="74">
        <v>4</v>
      </c>
      <c r="D94" s="111" t="s">
        <v>177</v>
      </c>
      <c r="E94" s="111" t="s">
        <v>177</v>
      </c>
      <c r="F94" s="111" t="s">
        <v>177</v>
      </c>
      <c r="G94" s="111" t="s">
        <v>177</v>
      </c>
      <c r="H94" s="111" t="s">
        <v>168</v>
      </c>
      <c r="I94" s="111" t="s">
        <v>168</v>
      </c>
      <c r="J94" s="111" t="s">
        <v>168</v>
      </c>
      <c r="K94" s="111" t="s">
        <v>199</v>
      </c>
      <c r="L94" s="111" t="s">
        <v>199</v>
      </c>
      <c r="M94" s="111" t="s">
        <v>199</v>
      </c>
      <c r="N94" s="120">
        <v>45628</v>
      </c>
      <c r="O94" s="111">
        <v>45628</v>
      </c>
      <c r="P94" s="120">
        <v>45638</v>
      </c>
      <c r="Q94" s="111">
        <v>45638</v>
      </c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H94" s="83"/>
      <c r="AI94" s="84"/>
    </row>
    <row r="95" spans="1:35" s="51" customFormat="1" ht="13.5" customHeight="1" x14ac:dyDescent="0.15">
      <c r="A95" s="96"/>
      <c r="B95" s="96"/>
      <c r="C95" s="74">
        <v>5</v>
      </c>
      <c r="D95" s="111" t="s">
        <v>249</v>
      </c>
      <c r="E95" s="111" t="s">
        <v>249</v>
      </c>
      <c r="F95" s="111" t="s">
        <v>249</v>
      </c>
      <c r="G95" s="111" t="s">
        <v>249</v>
      </c>
      <c r="H95" s="111" t="s">
        <v>168</v>
      </c>
      <c r="I95" s="111" t="s">
        <v>168</v>
      </c>
      <c r="J95" s="111" t="s">
        <v>168</v>
      </c>
      <c r="K95" s="111" t="s">
        <v>263</v>
      </c>
      <c r="L95" s="111" t="s">
        <v>263</v>
      </c>
      <c r="M95" s="111" t="s">
        <v>263</v>
      </c>
      <c r="N95" s="120">
        <v>45629</v>
      </c>
      <c r="O95" s="111">
        <v>45629</v>
      </c>
      <c r="P95" s="120">
        <v>45638</v>
      </c>
      <c r="Q95" s="111">
        <v>45638</v>
      </c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H95" s="83"/>
      <c r="AI95" s="84"/>
    </row>
    <row r="96" spans="1:35" s="51" customFormat="1" ht="13.5" customHeight="1" x14ac:dyDescent="0.15">
      <c r="A96" s="96"/>
      <c r="B96" s="96"/>
      <c r="C96" s="74">
        <v>6</v>
      </c>
      <c r="D96" s="111" t="s">
        <v>250</v>
      </c>
      <c r="E96" s="111" t="s">
        <v>250</v>
      </c>
      <c r="F96" s="111" t="s">
        <v>250</v>
      </c>
      <c r="G96" s="111" t="s">
        <v>250</v>
      </c>
      <c r="H96" s="111" t="s">
        <v>168</v>
      </c>
      <c r="I96" s="111" t="s">
        <v>168</v>
      </c>
      <c r="J96" s="111" t="s">
        <v>168</v>
      </c>
      <c r="K96" s="111" t="s">
        <v>169</v>
      </c>
      <c r="L96" s="111" t="s">
        <v>169</v>
      </c>
      <c r="M96" s="111" t="s">
        <v>169</v>
      </c>
      <c r="N96" s="120">
        <v>45629</v>
      </c>
      <c r="O96" s="111">
        <v>45629</v>
      </c>
      <c r="P96" s="120">
        <v>45638</v>
      </c>
      <c r="Q96" s="111">
        <v>45638</v>
      </c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76"/>
      <c r="AC96" s="76"/>
      <c r="AD96" s="76"/>
      <c r="AE96" s="76"/>
      <c r="AF96" s="76"/>
      <c r="AH96" s="83"/>
      <c r="AI96" s="84"/>
    </row>
    <row r="97" spans="1:35" s="51" customFormat="1" ht="13.5" customHeight="1" x14ac:dyDescent="0.15">
      <c r="A97" s="96"/>
      <c r="B97" s="96"/>
      <c r="C97" s="74">
        <v>7</v>
      </c>
      <c r="D97" s="111" t="s">
        <v>180</v>
      </c>
      <c r="E97" s="111" t="s">
        <v>180</v>
      </c>
      <c r="F97" s="111" t="s">
        <v>180</v>
      </c>
      <c r="G97" s="111" t="s">
        <v>180</v>
      </c>
      <c r="H97" s="111" t="s">
        <v>168</v>
      </c>
      <c r="I97" s="111" t="s">
        <v>168</v>
      </c>
      <c r="J97" s="111" t="s">
        <v>168</v>
      </c>
      <c r="K97" s="111" t="s">
        <v>199</v>
      </c>
      <c r="L97" s="111" t="s">
        <v>199</v>
      </c>
      <c r="M97" s="111" t="s">
        <v>199</v>
      </c>
      <c r="N97" s="120">
        <v>45629</v>
      </c>
      <c r="O97" s="111">
        <v>45629</v>
      </c>
      <c r="P97" s="120">
        <v>45636</v>
      </c>
      <c r="Q97" s="111">
        <v>45636</v>
      </c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76"/>
      <c r="AC97" s="76"/>
      <c r="AD97" s="76"/>
      <c r="AE97" s="76"/>
      <c r="AF97" s="76"/>
      <c r="AH97" s="83"/>
      <c r="AI97" s="84"/>
    </row>
    <row r="98" spans="1:35" s="51" customFormat="1" ht="13.5" customHeight="1" x14ac:dyDescent="0.15">
      <c r="A98" s="96"/>
      <c r="B98" s="96"/>
      <c r="C98" s="74">
        <v>8</v>
      </c>
      <c r="D98" s="111" t="s">
        <v>251</v>
      </c>
      <c r="E98" s="111" t="s">
        <v>251</v>
      </c>
      <c r="F98" s="111" t="s">
        <v>251</v>
      </c>
      <c r="G98" s="111" t="s">
        <v>251</v>
      </c>
      <c r="H98" s="111" t="s">
        <v>168</v>
      </c>
      <c r="I98" s="111" t="s">
        <v>168</v>
      </c>
      <c r="J98" s="111" t="s">
        <v>168</v>
      </c>
      <c r="K98" s="111" t="s">
        <v>175</v>
      </c>
      <c r="L98" s="111" t="s">
        <v>175</v>
      </c>
      <c r="M98" s="111" t="s">
        <v>175</v>
      </c>
      <c r="N98" s="120">
        <v>45631</v>
      </c>
      <c r="O98" s="111">
        <v>45631</v>
      </c>
      <c r="P98" s="120">
        <v>46003</v>
      </c>
      <c r="Q98" s="111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76"/>
      <c r="AC98" s="76"/>
      <c r="AD98" s="76"/>
      <c r="AE98" s="76"/>
      <c r="AF98" s="76"/>
      <c r="AH98" s="83"/>
      <c r="AI98" s="84"/>
    </row>
    <row r="99" spans="1:35" s="51" customFormat="1" ht="13.5" customHeight="1" x14ac:dyDescent="0.15">
      <c r="A99" s="96"/>
      <c r="B99" s="96"/>
      <c r="C99" s="74">
        <v>9</v>
      </c>
      <c r="D99" s="111" t="s">
        <v>252</v>
      </c>
      <c r="E99" s="111" t="s">
        <v>252</v>
      </c>
      <c r="F99" s="111" t="s">
        <v>252</v>
      </c>
      <c r="G99" s="111" t="s">
        <v>252</v>
      </c>
      <c r="H99" s="111" t="s">
        <v>168</v>
      </c>
      <c r="I99" s="111" t="s">
        <v>168</v>
      </c>
      <c r="J99" s="111" t="s">
        <v>168</v>
      </c>
      <c r="K99" s="111" t="s">
        <v>136</v>
      </c>
      <c r="L99" s="111" t="s">
        <v>136</v>
      </c>
      <c r="M99" s="111" t="s">
        <v>136</v>
      </c>
      <c r="N99" s="120">
        <v>45636</v>
      </c>
      <c r="O99" s="111">
        <v>45636</v>
      </c>
      <c r="P99" s="120">
        <v>45646</v>
      </c>
      <c r="Q99" s="111">
        <v>45646</v>
      </c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78"/>
      <c r="AC99" s="78"/>
      <c r="AD99" s="78"/>
      <c r="AE99" s="78"/>
      <c r="AF99" s="78"/>
      <c r="AH99" s="83"/>
      <c r="AI99" s="84"/>
    </row>
    <row r="100" spans="1:35" s="51" customFormat="1" ht="13.5" customHeight="1" x14ac:dyDescent="0.15">
      <c r="A100" s="96"/>
      <c r="B100" s="96"/>
      <c r="C100" s="74">
        <v>10</v>
      </c>
      <c r="D100" s="111" t="s">
        <v>253</v>
      </c>
      <c r="E100" s="111" t="s">
        <v>253</v>
      </c>
      <c r="F100" s="111" t="s">
        <v>253</v>
      </c>
      <c r="G100" s="111" t="s">
        <v>253</v>
      </c>
      <c r="H100" s="111" t="s">
        <v>168</v>
      </c>
      <c r="I100" s="111" t="s">
        <v>168</v>
      </c>
      <c r="J100" s="111" t="s">
        <v>168</v>
      </c>
      <c r="K100" s="111" t="s">
        <v>169</v>
      </c>
      <c r="L100" s="111" t="s">
        <v>169</v>
      </c>
      <c r="M100" s="111" t="s">
        <v>169</v>
      </c>
      <c r="N100" s="120">
        <v>45636</v>
      </c>
      <c r="O100" s="111">
        <v>45636</v>
      </c>
      <c r="P100" s="120">
        <v>45646</v>
      </c>
      <c r="Q100" s="111">
        <v>45647</v>
      </c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78"/>
      <c r="AC100" s="78"/>
      <c r="AD100" s="78"/>
      <c r="AE100" s="78"/>
      <c r="AF100" s="78"/>
      <c r="AH100" s="83"/>
      <c r="AI100" s="84"/>
    </row>
    <row r="101" spans="1:35" s="51" customFormat="1" ht="13.5" customHeight="1" x14ac:dyDescent="0.15">
      <c r="A101" s="96"/>
      <c r="B101" s="96"/>
      <c r="C101" s="74">
        <v>11</v>
      </c>
      <c r="D101" s="108" t="s">
        <v>254</v>
      </c>
      <c r="E101" s="110" t="s">
        <v>254</v>
      </c>
      <c r="F101" s="110" t="s">
        <v>254</v>
      </c>
      <c r="G101" s="109" t="s">
        <v>254</v>
      </c>
      <c r="H101" s="108" t="s">
        <v>168</v>
      </c>
      <c r="I101" s="110" t="s">
        <v>168</v>
      </c>
      <c r="J101" s="109" t="s">
        <v>168</v>
      </c>
      <c r="K101" s="108"/>
      <c r="L101" s="110" t="s">
        <v>263</v>
      </c>
      <c r="M101" s="109" t="s">
        <v>263</v>
      </c>
      <c r="N101" s="106">
        <v>45638</v>
      </c>
      <c r="O101" s="107">
        <v>45638</v>
      </c>
      <c r="P101" s="135">
        <v>45646</v>
      </c>
      <c r="Q101" s="136">
        <v>45646</v>
      </c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8"/>
      <c r="AC101" s="88"/>
      <c r="AD101" s="88"/>
      <c r="AE101" s="88"/>
      <c r="AF101" s="88"/>
      <c r="AH101" s="83"/>
      <c r="AI101" s="84"/>
    </row>
    <row r="102" spans="1:35" s="51" customFormat="1" ht="13.5" customHeight="1" x14ac:dyDescent="0.15">
      <c r="A102" s="96"/>
      <c r="B102" s="96"/>
      <c r="C102" s="74">
        <v>12</v>
      </c>
      <c r="D102" s="108" t="s">
        <v>193</v>
      </c>
      <c r="E102" s="110" t="s">
        <v>193</v>
      </c>
      <c r="F102" s="110" t="s">
        <v>193</v>
      </c>
      <c r="G102" s="109" t="s">
        <v>193</v>
      </c>
      <c r="H102" s="108" t="s">
        <v>168</v>
      </c>
      <c r="I102" s="110" t="s">
        <v>168</v>
      </c>
      <c r="J102" s="109" t="s">
        <v>168</v>
      </c>
      <c r="K102" s="108" t="s">
        <v>266</v>
      </c>
      <c r="L102" s="110" t="s">
        <v>264</v>
      </c>
      <c r="M102" s="109" t="s">
        <v>264</v>
      </c>
      <c r="N102" s="106">
        <v>45638</v>
      </c>
      <c r="O102" s="107">
        <v>45638</v>
      </c>
      <c r="P102" s="135">
        <v>45646</v>
      </c>
      <c r="Q102" s="136">
        <v>45646</v>
      </c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8"/>
      <c r="AC102" s="88"/>
      <c r="AD102" s="88"/>
      <c r="AE102" s="88"/>
      <c r="AF102" s="88"/>
      <c r="AH102" s="83"/>
      <c r="AI102" s="84"/>
    </row>
    <row r="103" spans="1:35" s="51" customFormat="1" ht="13.5" customHeight="1" x14ac:dyDescent="0.15">
      <c r="A103" s="96"/>
      <c r="B103" s="96"/>
      <c r="C103" s="74">
        <v>13</v>
      </c>
      <c r="D103" s="108" t="s">
        <v>255</v>
      </c>
      <c r="E103" s="110" t="s">
        <v>255</v>
      </c>
      <c r="F103" s="110" t="s">
        <v>255</v>
      </c>
      <c r="G103" s="109" t="s">
        <v>255</v>
      </c>
      <c r="H103" s="108" t="s">
        <v>168</v>
      </c>
      <c r="I103" s="110" t="s">
        <v>168</v>
      </c>
      <c r="J103" s="109" t="s">
        <v>168</v>
      </c>
      <c r="K103" s="108" t="s">
        <v>267</v>
      </c>
      <c r="L103" s="110" t="s">
        <v>265</v>
      </c>
      <c r="M103" s="109" t="s">
        <v>265</v>
      </c>
      <c r="N103" s="106">
        <v>45638</v>
      </c>
      <c r="O103" s="107">
        <v>45638</v>
      </c>
      <c r="P103" s="135">
        <v>45646</v>
      </c>
      <c r="Q103" s="136">
        <v>45646</v>
      </c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8"/>
      <c r="AC103" s="88"/>
      <c r="AD103" s="88"/>
      <c r="AE103" s="88"/>
      <c r="AF103" s="88"/>
      <c r="AH103" s="83"/>
      <c r="AI103" s="84"/>
    </row>
    <row r="104" spans="1:35" s="51" customFormat="1" ht="13.5" customHeight="1" x14ac:dyDescent="0.15">
      <c r="A104" s="96"/>
      <c r="B104" s="96"/>
      <c r="C104" s="74">
        <v>14</v>
      </c>
      <c r="D104" s="108" t="s">
        <v>256</v>
      </c>
      <c r="E104" s="110" t="s">
        <v>256</v>
      </c>
      <c r="F104" s="110" t="s">
        <v>256</v>
      </c>
      <c r="G104" s="109" t="s">
        <v>256</v>
      </c>
      <c r="H104" s="108" t="s">
        <v>135</v>
      </c>
      <c r="I104" s="110" t="s">
        <v>135</v>
      </c>
      <c r="J104" s="109" t="s">
        <v>135</v>
      </c>
      <c r="K104" s="108" t="s">
        <v>169</v>
      </c>
      <c r="L104" s="110" t="s">
        <v>169</v>
      </c>
      <c r="M104" s="109" t="s">
        <v>169</v>
      </c>
      <c r="N104" s="106">
        <v>45639</v>
      </c>
      <c r="O104" s="107">
        <v>45639</v>
      </c>
      <c r="P104" s="135">
        <v>45649</v>
      </c>
      <c r="Q104" s="136">
        <v>45649</v>
      </c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8"/>
      <c r="AC104" s="88"/>
      <c r="AD104" s="88"/>
      <c r="AE104" s="88"/>
      <c r="AF104" s="88"/>
      <c r="AH104" s="83"/>
      <c r="AI104" s="84"/>
    </row>
    <row r="105" spans="1:35" s="51" customFormat="1" ht="13.5" customHeight="1" x14ac:dyDescent="0.15">
      <c r="A105" s="96"/>
      <c r="B105" s="96"/>
      <c r="C105" s="74">
        <v>15</v>
      </c>
      <c r="D105" s="108" t="s">
        <v>257</v>
      </c>
      <c r="E105" s="110" t="s">
        <v>257</v>
      </c>
      <c r="F105" s="110" t="s">
        <v>257</v>
      </c>
      <c r="G105" s="109" t="s">
        <v>257</v>
      </c>
      <c r="H105" s="108" t="s">
        <v>135</v>
      </c>
      <c r="I105" s="110" t="s">
        <v>135</v>
      </c>
      <c r="J105" s="109" t="s">
        <v>135</v>
      </c>
      <c r="K105" s="108" t="s">
        <v>270</v>
      </c>
      <c r="L105" s="110" t="s">
        <v>264</v>
      </c>
      <c r="M105" s="109" t="s">
        <v>264</v>
      </c>
      <c r="N105" s="106">
        <v>45643</v>
      </c>
      <c r="O105" s="107">
        <v>45643</v>
      </c>
      <c r="P105" s="135">
        <v>45653</v>
      </c>
      <c r="Q105" s="136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8"/>
      <c r="AC105" s="88"/>
      <c r="AD105" s="88"/>
      <c r="AE105" s="88"/>
      <c r="AF105" s="88"/>
      <c r="AH105" s="83"/>
      <c r="AI105" s="84"/>
    </row>
    <row r="106" spans="1:35" s="51" customFormat="1" ht="13.5" customHeight="1" x14ac:dyDescent="0.15">
      <c r="A106" s="96"/>
      <c r="B106" s="96"/>
      <c r="C106" s="74">
        <v>16</v>
      </c>
      <c r="D106" s="108" t="s">
        <v>258</v>
      </c>
      <c r="E106" s="110" t="s">
        <v>258</v>
      </c>
      <c r="F106" s="110" t="s">
        <v>258</v>
      </c>
      <c r="G106" s="109" t="s">
        <v>258</v>
      </c>
      <c r="H106" s="108" t="s">
        <v>135</v>
      </c>
      <c r="I106" s="110" t="s">
        <v>135</v>
      </c>
      <c r="J106" s="109" t="s">
        <v>135</v>
      </c>
      <c r="K106" s="108" t="s">
        <v>136</v>
      </c>
      <c r="L106" s="110" t="s">
        <v>136</v>
      </c>
      <c r="M106" s="109" t="s">
        <v>136</v>
      </c>
      <c r="N106" s="106">
        <v>45644</v>
      </c>
      <c r="O106" s="107">
        <v>45644</v>
      </c>
      <c r="P106" s="135">
        <v>45649</v>
      </c>
      <c r="Q106" s="136">
        <v>45649</v>
      </c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8"/>
      <c r="AC106" s="88"/>
      <c r="AD106" s="88"/>
      <c r="AE106" s="88"/>
      <c r="AF106" s="88"/>
      <c r="AH106" s="83"/>
      <c r="AI106" s="84"/>
    </row>
    <row r="107" spans="1:35" s="51" customFormat="1" ht="13.5" customHeight="1" x14ac:dyDescent="0.15">
      <c r="A107" s="96"/>
      <c r="B107" s="96"/>
      <c r="C107" s="74">
        <v>17</v>
      </c>
      <c r="D107" s="108" t="s">
        <v>259</v>
      </c>
      <c r="E107" s="110" t="s">
        <v>259</v>
      </c>
      <c r="F107" s="110" t="s">
        <v>259</v>
      </c>
      <c r="G107" s="109" t="s">
        <v>259</v>
      </c>
      <c r="H107" s="108" t="s">
        <v>135</v>
      </c>
      <c r="I107" s="110" t="s">
        <v>135</v>
      </c>
      <c r="J107" s="109" t="s">
        <v>135</v>
      </c>
      <c r="K107" s="108" t="s">
        <v>268</v>
      </c>
      <c r="L107" s="110" t="s">
        <v>143</v>
      </c>
      <c r="M107" s="109" t="s">
        <v>143</v>
      </c>
      <c r="N107" s="106">
        <v>45644</v>
      </c>
      <c r="O107" s="107">
        <v>45644</v>
      </c>
      <c r="P107" s="135">
        <v>45653</v>
      </c>
      <c r="Q107" s="136">
        <v>45653</v>
      </c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8"/>
      <c r="AC107" s="88"/>
      <c r="AD107" s="88"/>
      <c r="AE107" s="88"/>
      <c r="AF107" s="88"/>
      <c r="AH107" s="83"/>
      <c r="AI107" s="84"/>
    </row>
    <row r="108" spans="1:35" s="51" customFormat="1" ht="13.5" customHeight="1" x14ac:dyDescent="0.15">
      <c r="A108" s="96"/>
      <c r="B108" s="96"/>
      <c r="C108" s="74">
        <v>18</v>
      </c>
      <c r="D108" s="108" t="s">
        <v>260</v>
      </c>
      <c r="E108" s="110" t="s">
        <v>260</v>
      </c>
      <c r="F108" s="110" t="s">
        <v>260</v>
      </c>
      <c r="G108" s="109" t="s">
        <v>260</v>
      </c>
      <c r="H108" s="108" t="s">
        <v>135</v>
      </c>
      <c r="I108" s="110" t="s">
        <v>135</v>
      </c>
      <c r="J108" s="109" t="s">
        <v>135</v>
      </c>
      <c r="K108" s="108" t="s">
        <v>175</v>
      </c>
      <c r="L108" s="110" t="s">
        <v>175</v>
      </c>
      <c r="M108" s="109" t="s">
        <v>175</v>
      </c>
      <c r="N108" s="106">
        <v>45651</v>
      </c>
      <c r="O108" s="107">
        <v>45651</v>
      </c>
      <c r="P108" s="135">
        <v>45653</v>
      </c>
      <c r="Q108" s="136">
        <v>45653</v>
      </c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8"/>
      <c r="AC108" s="88"/>
      <c r="AD108" s="88"/>
      <c r="AE108" s="88"/>
      <c r="AF108" s="88"/>
      <c r="AH108" s="83"/>
      <c r="AI108" s="84"/>
    </row>
    <row r="109" spans="1:35" s="51" customFormat="1" ht="13.5" customHeight="1" x14ac:dyDescent="0.15">
      <c r="A109" s="96"/>
      <c r="B109" s="96"/>
      <c r="C109" s="74">
        <v>19</v>
      </c>
      <c r="D109" s="108" t="s">
        <v>261</v>
      </c>
      <c r="E109" s="110" t="s">
        <v>261</v>
      </c>
      <c r="F109" s="110" t="s">
        <v>261</v>
      </c>
      <c r="G109" s="109" t="s">
        <v>261</v>
      </c>
      <c r="H109" s="108" t="s">
        <v>135</v>
      </c>
      <c r="I109" s="110" t="s">
        <v>135</v>
      </c>
      <c r="J109" s="109" t="s">
        <v>135</v>
      </c>
      <c r="K109" s="108" t="s">
        <v>269</v>
      </c>
      <c r="L109" s="110" t="s">
        <v>170</v>
      </c>
      <c r="M109" s="109" t="s">
        <v>170</v>
      </c>
      <c r="N109" s="106">
        <v>45653</v>
      </c>
      <c r="O109" s="107">
        <v>45653</v>
      </c>
      <c r="P109" s="135">
        <v>45663</v>
      </c>
      <c r="Q109" s="136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8"/>
      <c r="AC109" s="88"/>
      <c r="AD109" s="88"/>
      <c r="AE109" s="88"/>
      <c r="AF109" s="88"/>
      <c r="AH109" s="83"/>
      <c r="AI109" s="84"/>
    </row>
    <row r="110" spans="1:35" s="51" customFormat="1" ht="13.5" customHeight="1" x14ac:dyDescent="0.15">
      <c r="A110" s="96"/>
      <c r="B110" s="96"/>
      <c r="C110" s="74">
        <v>20</v>
      </c>
      <c r="D110" s="111" t="s">
        <v>262</v>
      </c>
      <c r="E110" s="111" t="s">
        <v>262</v>
      </c>
      <c r="F110" s="111" t="s">
        <v>262</v>
      </c>
      <c r="G110" s="111" t="s">
        <v>262</v>
      </c>
      <c r="H110" s="111" t="s">
        <v>166</v>
      </c>
      <c r="I110" s="111" t="s">
        <v>166</v>
      </c>
      <c r="J110" s="111" t="s">
        <v>166</v>
      </c>
      <c r="K110" s="111" t="s">
        <v>199</v>
      </c>
      <c r="L110" s="111" t="s">
        <v>199</v>
      </c>
      <c r="M110" s="111" t="s">
        <v>199</v>
      </c>
      <c r="N110" s="120">
        <v>45653</v>
      </c>
      <c r="O110" s="111">
        <v>45653</v>
      </c>
      <c r="P110" s="137">
        <v>45663</v>
      </c>
      <c r="Q110" s="137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5"/>
      <c r="AC110" s="85"/>
      <c r="AD110" s="85"/>
      <c r="AE110" s="85"/>
      <c r="AF110" s="85"/>
      <c r="AH110" s="83"/>
      <c r="AI110" s="84"/>
    </row>
    <row r="111" spans="1:35" s="51" customFormat="1" ht="13.5" customHeight="1" x14ac:dyDescent="0.15">
      <c r="A111" s="96"/>
      <c r="B111" s="96"/>
      <c r="C111" s="74">
        <v>21</v>
      </c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20"/>
      <c r="O111" s="111"/>
      <c r="P111" s="137"/>
      <c r="Q111" s="137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5"/>
      <c r="AC111" s="85"/>
      <c r="AD111" s="85"/>
      <c r="AE111" s="85"/>
      <c r="AF111" s="85"/>
      <c r="AH111" s="83"/>
      <c r="AI111" s="84"/>
    </row>
    <row r="112" spans="1:35" s="51" customFormat="1" ht="13.5" customHeight="1" x14ac:dyDescent="0.15">
      <c r="A112" s="96"/>
      <c r="B112" s="96"/>
      <c r="C112" s="74">
        <v>22</v>
      </c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20"/>
      <c r="O112" s="111"/>
      <c r="P112" s="111"/>
      <c r="Q112" s="111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78"/>
      <c r="AC112" s="78"/>
      <c r="AD112" s="78"/>
      <c r="AE112" s="78"/>
      <c r="AF112" s="78"/>
      <c r="AH112" s="83"/>
      <c r="AI112" s="84"/>
    </row>
    <row r="113" spans="1:35" s="51" customFormat="1" ht="13.5" customHeight="1" x14ac:dyDescent="0.15">
      <c r="A113" s="96"/>
      <c r="B113" s="96"/>
      <c r="C113" s="79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1"/>
      <c r="O113" s="77"/>
      <c r="P113" s="77"/>
      <c r="Q113" s="77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76"/>
      <c r="AC113" s="76"/>
      <c r="AD113" s="76"/>
      <c r="AE113" s="76"/>
      <c r="AF113" s="76"/>
      <c r="AH113" s="83"/>
      <c r="AI113" s="84"/>
    </row>
    <row r="114" spans="1:35" s="51" customFormat="1" ht="13.5" customHeight="1" x14ac:dyDescent="0.15">
      <c r="A114" s="96"/>
      <c r="B114" s="96"/>
      <c r="C114" s="96" t="s">
        <v>75</v>
      </c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</row>
    <row r="115" spans="1:35" s="51" customFormat="1" ht="13.5" customHeight="1" x14ac:dyDescent="0.15">
      <c r="A115" s="96"/>
      <c r="B115" s="96"/>
      <c r="C115" s="95" t="s">
        <v>60</v>
      </c>
      <c r="D115" s="95"/>
      <c r="E115" s="95"/>
      <c r="F115" s="95"/>
      <c r="G115" s="95"/>
      <c r="H115" s="95" t="s">
        <v>61</v>
      </c>
      <c r="I115" s="95"/>
      <c r="J115" s="95"/>
      <c r="K115" s="95" t="s">
        <v>62</v>
      </c>
      <c r="L115" s="95"/>
      <c r="M115" s="95"/>
      <c r="N115" s="95" t="s">
        <v>67</v>
      </c>
      <c r="O115" s="95"/>
      <c r="P115" s="95" t="s">
        <v>64</v>
      </c>
      <c r="Q115" s="95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</row>
    <row r="116" spans="1:35" s="51" customFormat="1" ht="13.5" customHeight="1" x14ac:dyDescent="0.15">
      <c r="A116" s="96"/>
      <c r="B116" s="96"/>
      <c r="C116" s="74">
        <v>1</v>
      </c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</row>
    <row r="117" spans="1:35" s="51" customFormat="1" ht="13.5" customHeight="1" x14ac:dyDescent="0.15">
      <c r="A117" s="96"/>
      <c r="B117" s="96"/>
      <c r="C117" s="74">
        <v>2</v>
      </c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</row>
    <row r="118" spans="1:35" s="51" customFormat="1" ht="13.5" customHeight="1" x14ac:dyDescent="0.15">
      <c r="A118" s="96"/>
      <c r="B118" s="96"/>
      <c r="C118" s="74">
        <v>3</v>
      </c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H118" s="96" t="s">
        <v>91</v>
      </c>
      <c r="AI118" s="96"/>
    </row>
    <row r="119" spans="1:35" s="51" customFormat="1" ht="13.5" customHeight="1" x14ac:dyDescent="0.15">
      <c r="A119" s="96"/>
      <c r="B119" s="96"/>
      <c r="C119" s="74">
        <v>4</v>
      </c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H119" s="96" t="s">
        <v>6</v>
      </c>
      <c r="AI119" s="96"/>
    </row>
    <row r="120" spans="1:35" s="51" customFormat="1" ht="13.5" customHeight="1" x14ac:dyDescent="0.15">
      <c r="A120" s="96"/>
      <c r="B120" s="96"/>
      <c r="C120" s="74">
        <v>5</v>
      </c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H120" s="54">
        <v>0</v>
      </c>
      <c r="AI120" s="53" t="s">
        <v>84</v>
      </c>
    </row>
    <row r="121" spans="1:35" s="51" customFormat="1" ht="13.5" customHeight="1" x14ac:dyDescent="0.15">
      <c r="A121" s="96"/>
      <c r="B121" s="96"/>
      <c r="C121" s="96" t="s">
        <v>76</v>
      </c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</row>
    <row r="122" spans="1:35" s="51" customFormat="1" ht="13.5" customHeight="1" x14ac:dyDescent="0.15">
      <c r="A122" s="96"/>
      <c r="B122" s="96"/>
      <c r="C122" s="95" t="s">
        <v>60</v>
      </c>
      <c r="D122" s="95"/>
      <c r="E122" s="95"/>
      <c r="F122" s="95"/>
      <c r="G122" s="95"/>
      <c r="H122" s="95" t="s">
        <v>61</v>
      </c>
      <c r="I122" s="95"/>
      <c r="J122" s="95"/>
      <c r="K122" s="95" t="s">
        <v>62</v>
      </c>
      <c r="L122" s="95"/>
      <c r="M122" s="95"/>
      <c r="N122" s="95" t="s">
        <v>63</v>
      </c>
      <c r="O122" s="95"/>
      <c r="P122" s="95" t="s">
        <v>64</v>
      </c>
      <c r="Q122" s="95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</row>
    <row r="123" spans="1:35" s="51" customFormat="1" ht="13.5" customHeight="1" x14ac:dyDescent="0.15">
      <c r="A123" s="96"/>
      <c r="B123" s="96"/>
      <c r="C123" s="74">
        <v>1</v>
      </c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101"/>
      <c r="O123" s="95"/>
      <c r="P123" s="101"/>
      <c r="Q123" s="95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96"/>
      <c r="AE123" s="96"/>
      <c r="AF123" s="96"/>
    </row>
    <row r="124" spans="1:35" s="51" customFormat="1" ht="13.5" customHeight="1" x14ac:dyDescent="0.15">
      <c r="A124" s="96"/>
      <c r="B124" s="96"/>
      <c r="C124" s="74">
        <v>2</v>
      </c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6"/>
      <c r="S124" s="96"/>
      <c r="T124" s="96"/>
      <c r="U124" s="96"/>
      <c r="V124" s="96"/>
      <c r="W124" s="96"/>
      <c r="X124" s="96"/>
      <c r="Y124" s="96"/>
      <c r="Z124" s="96"/>
      <c r="AA124" s="96"/>
      <c r="AB124" s="96"/>
      <c r="AC124" s="96"/>
      <c r="AD124" s="96"/>
      <c r="AE124" s="96"/>
      <c r="AF124" s="96"/>
    </row>
    <row r="125" spans="1:35" s="51" customFormat="1" ht="13.5" customHeight="1" x14ac:dyDescent="0.15">
      <c r="A125" s="96"/>
      <c r="B125" s="96"/>
      <c r="C125" s="74">
        <v>3</v>
      </c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6"/>
      <c r="S125" s="96"/>
      <c r="T125" s="96"/>
      <c r="U125" s="96"/>
      <c r="V125" s="96"/>
      <c r="W125" s="96"/>
      <c r="X125" s="96"/>
      <c r="Y125" s="96"/>
      <c r="Z125" s="96"/>
      <c r="AA125" s="96"/>
      <c r="AB125" s="96"/>
      <c r="AC125" s="96"/>
      <c r="AD125" s="96"/>
      <c r="AE125" s="96"/>
      <c r="AF125" s="96"/>
      <c r="AH125" s="96" t="s">
        <v>92</v>
      </c>
      <c r="AI125" s="96"/>
    </row>
    <row r="126" spans="1:35" s="51" customFormat="1" ht="13.5" customHeight="1" x14ac:dyDescent="0.15">
      <c r="A126" s="96"/>
      <c r="B126" s="96"/>
      <c r="C126" s="74">
        <v>4</v>
      </c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6"/>
      <c r="AD126" s="96"/>
      <c r="AE126" s="96"/>
      <c r="AF126" s="96"/>
      <c r="AH126" s="96" t="s">
        <v>6</v>
      </c>
      <c r="AI126" s="96"/>
    </row>
    <row r="127" spans="1:35" s="51" customFormat="1" ht="13.5" customHeight="1" x14ac:dyDescent="0.15">
      <c r="A127" s="96"/>
      <c r="B127" s="96"/>
      <c r="C127" s="74">
        <v>5</v>
      </c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6"/>
      <c r="S127" s="96"/>
      <c r="T127" s="96"/>
      <c r="U127" s="96"/>
      <c r="V127" s="96"/>
      <c r="W127" s="96"/>
      <c r="X127" s="96"/>
      <c r="Y127" s="96"/>
      <c r="Z127" s="96"/>
      <c r="AA127" s="96"/>
      <c r="AB127" s="96"/>
      <c r="AC127" s="96"/>
      <c r="AD127" s="96"/>
      <c r="AE127" s="96"/>
      <c r="AF127" s="96"/>
      <c r="AH127" s="54">
        <v>0</v>
      </c>
      <c r="AI127" s="53" t="s">
        <v>84</v>
      </c>
    </row>
    <row r="128" spans="1:35" s="51" customFormat="1" ht="13.5" customHeight="1" x14ac:dyDescent="0.15">
      <c r="A128" s="96"/>
      <c r="B128" s="96"/>
      <c r="C128" s="96" t="s">
        <v>77</v>
      </c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6"/>
      <c r="AD128" s="96"/>
      <c r="AE128" s="96"/>
      <c r="AF128" s="96"/>
    </row>
    <row r="129" spans="1:35" s="51" customFormat="1" ht="13.5" customHeight="1" x14ac:dyDescent="0.15">
      <c r="A129" s="96"/>
      <c r="B129" s="96"/>
      <c r="C129" s="95" t="s">
        <v>60</v>
      </c>
      <c r="D129" s="95"/>
      <c r="E129" s="95"/>
      <c r="F129" s="95"/>
      <c r="G129" s="95"/>
      <c r="H129" s="95" t="s">
        <v>61</v>
      </c>
      <c r="I129" s="95"/>
      <c r="J129" s="95"/>
      <c r="K129" s="95" t="s">
        <v>62</v>
      </c>
      <c r="L129" s="95"/>
      <c r="M129" s="95"/>
      <c r="N129" s="95" t="s">
        <v>63</v>
      </c>
      <c r="O129" s="95"/>
      <c r="P129" s="95" t="s">
        <v>64</v>
      </c>
      <c r="Q129" s="95"/>
      <c r="R129" s="96"/>
      <c r="S129" s="96"/>
      <c r="T129" s="96"/>
      <c r="U129" s="96"/>
      <c r="V129" s="96"/>
      <c r="W129" s="96"/>
      <c r="X129" s="96"/>
      <c r="Y129" s="96"/>
      <c r="Z129" s="96"/>
      <c r="AA129" s="96"/>
      <c r="AB129" s="96"/>
      <c r="AC129" s="96"/>
      <c r="AD129" s="96"/>
      <c r="AE129" s="96"/>
      <c r="AF129" s="96"/>
    </row>
    <row r="130" spans="1:35" s="51" customFormat="1" ht="13.5" customHeight="1" x14ac:dyDescent="0.15">
      <c r="A130" s="96"/>
      <c r="B130" s="96"/>
      <c r="C130" s="74">
        <v>1</v>
      </c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20"/>
      <c r="O130" s="111"/>
      <c r="P130" s="120"/>
      <c r="Q130" s="111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</row>
    <row r="131" spans="1:35" s="51" customFormat="1" ht="13.5" customHeight="1" x14ac:dyDescent="0.15">
      <c r="A131" s="96"/>
      <c r="B131" s="96"/>
      <c r="C131" s="74">
        <v>2</v>
      </c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6"/>
    </row>
    <row r="132" spans="1:35" s="51" customFormat="1" ht="13.5" customHeight="1" x14ac:dyDescent="0.15">
      <c r="A132" s="96"/>
      <c r="B132" s="96"/>
      <c r="C132" s="74">
        <v>3</v>
      </c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  <c r="AF132" s="96"/>
      <c r="AH132" s="96" t="s">
        <v>93</v>
      </c>
      <c r="AI132" s="96"/>
    </row>
    <row r="133" spans="1:35" s="51" customFormat="1" ht="13.5" customHeight="1" x14ac:dyDescent="0.15">
      <c r="A133" s="96"/>
      <c r="B133" s="96"/>
      <c r="C133" s="74">
        <v>4</v>
      </c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H133" s="96" t="s">
        <v>6</v>
      </c>
      <c r="AI133" s="96"/>
    </row>
    <row r="134" spans="1:35" s="51" customFormat="1" ht="13.5" customHeight="1" x14ac:dyDescent="0.15">
      <c r="A134" s="96"/>
      <c r="B134" s="96"/>
      <c r="C134" s="74">
        <v>5</v>
      </c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H134" s="54">
        <v>0</v>
      </c>
      <c r="AI134" s="53" t="s">
        <v>84</v>
      </c>
    </row>
    <row r="135" spans="1:35" s="51" customFormat="1" ht="13.5" customHeight="1" x14ac:dyDescent="0.15">
      <c r="A135" s="96"/>
      <c r="B135" s="96"/>
      <c r="C135" s="96" t="s">
        <v>78</v>
      </c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6"/>
      <c r="AD135" s="96"/>
      <c r="AE135" s="96"/>
      <c r="AF135" s="96"/>
    </row>
    <row r="136" spans="1:35" s="51" customFormat="1" ht="13.5" customHeight="1" x14ac:dyDescent="0.15">
      <c r="A136" s="96"/>
      <c r="B136" s="96"/>
      <c r="C136" s="95" t="s">
        <v>60</v>
      </c>
      <c r="D136" s="95"/>
      <c r="E136" s="95"/>
      <c r="F136" s="95"/>
      <c r="G136" s="95"/>
      <c r="H136" s="95" t="s">
        <v>61</v>
      </c>
      <c r="I136" s="95"/>
      <c r="J136" s="95"/>
      <c r="K136" s="95" t="s">
        <v>62</v>
      </c>
      <c r="L136" s="95"/>
      <c r="M136" s="95"/>
      <c r="N136" s="95" t="s">
        <v>79</v>
      </c>
      <c r="O136" s="95"/>
      <c r="P136" s="95"/>
      <c r="Q136" s="95"/>
      <c r="R136" s="95" t="s">
        <v>80</v>
      </c>
      <c r="S136" s="95"/>
      <c r="T136" s="95"/>
      <c r="U136" s="95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  <c r="AF136" s="96"/>
    </row>
    <row r="137" spans="1:35" s="51" customFormat="1" ht="13.5" customHeight="1" x14ac:dyDescent="0.15">
      <c r="A137" s="96"/>
      <c r="B137" s="96"/>
      <c r="C137" s="74">
        <v>1</v>
      </c>
      <c r="D137" s="111" t="s">
        <v>204</v>
      </c>
      <c r="E137" s="111" t="s">
        <v>204</v>
      </c>
      <c r="F137" s="111" t="s">
        <v>204</v>
      </c>
      <c r="G137" s="111" t="s">
        <v>204</v>
      </c>
      <c r="H137" s="111" t="s">
        <v>167</v>
      </c>
      <c r="I137" s="111" t="s">
        <v>167</v>
      </c>
      <c r="J137" s="111" t="s">
        <v>167</v>
      </c>
      <c r="K137" s="111" t="s">
        <v>198</v>
      </c>
      <c r="L137" s="111" t="s">
        <v>198</v>
      </c>
      <c r="M137" s="111" t="s">
        <v>198</v>
      </c>
      <c r="N137" s="111" t="s">
        <v>206</v>
      </c>
      <c r="O137" s="111"/>
      <c r="P137" s="111"/>
      <c r="Q137" s="111"/>
      <c r="R137" s="120">
        <v>45634</v>
      </c>
      <c r="S137" s="111"/>
      <c r="T137" s="111"/>
      <c r="U137" s="111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</row>
    <row r="138" spans="1:35" s="51" customFormat="1" ht="13.5" customHeight="1" x14ac:dyDescent="0.15">
      <c r="A138" s="96"/>
      <c r="B138" s="96"/>
      <c r="C138" s="74">
        <v>2</v>
      </c>
      <c r="D138" s="111" t="s">
        <v>205</v>
      </c>
      <c r="E138" s="111" t="s">
        <v>205</v>
      </c>
      <c r="F138" s="111" t="s">
        <v>205</v>
      </c>
      <c r="G138" s="111" t="s">
        <v>205</v>
      </c>
      <c r="H138" s="111" t="s">
        <v>167</v>
      </c>
      <c r="I138" s="111" t="s">
        <v>167</v>
      </c>
      <c r="J138" s="111" t="s">
        <v>167</v>
      </c>
      <c r="K138" s="111" t="s">
        <v>175</v>
      </c>
      <c r="L138" s="111" t="s">
        <v>175</v>
      </c>
      <c r="M138" s="111" t="s">
        <v>175</v>
      </c>
      <c r="N138" s="111" t="s">
        <v>206</v>
      </c>
      <c r="O138" s="111"/>
      <c r="P138" s="111"/>
      <c r="Q138" s="111"/>
      <c r="R138" s="120">
        <v>45634</v>
      </c>
      <c r="S138" s="111"/>
      <c r="T138" s="111"/>
      <c r="U138" s="111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</row>
    <row r="139" spans="1:35" s="51" customFormat="1" ht="13.5" customHeight="1" x14ac:dyDescent="0.15">
      <c r="A139" s="96"/>
      <c r="B139" s="96"/>
      <c r="C139" s="74">
        <v>3</v>
      </c>
      <c r="D139" s="111"/>
      <c r="E139" s="111"/>
      <c r="F139" s="111"/>
      <c r="G139" s="111"/>
      <c r="H139" s="111"/>
      <c r="I139" s="111"/>
      <c r="J139" s="111"/>
      <c r="K139" s="102"/>
      <c r="L139" s="102"/>
      <c r="M139" s="102"/>
      <c r="N139" s="111"/>
      <c r="O139" s="111"/>
      <c r="P139" s="111"/>
      <c r="Q139" s="111"/>
      <c r="R139" s="120"/>
      <c r="S139" s="111"/>
      <c r="T139" s="111"/>
      <c r="U139" s="111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6"/>
    </row>
    <row r="140" spans="1:35" s="51" customFormat="1" ht="13.5" customHeight="1" x14ac:dyDescent="0.15">
      <c r="A140" s="96"/>
      <c r="B140" s="96"/>
      <c r="C140" s="74">
        <v>8</v>
      </c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96"/>
      <c r="W140" s="96"/>
      <c r="X140" s="96"/>
      <c r="Y140" s="96"/>
      <c r="Z140" s="96"/>
      <c r="AA140" s="96"/>
      <c r="AB140" s="96"/>
      <c r="AC140" s="96"/>
      <c r="AD140" s="96"/>
      <c r="AE140" s="96"/>
      <c r="AF140" s="96"/>
      <c r="AH140" s="96" t="s">
        <v>94</v>
      </c>
      <c r="AI140" s="96"/>
    </row>
    <row r="141" spans="1:35" s="51" customFormat="1" ht="13.5" customHeight="1" x14ac:dyDescent="0.15">
      <c r="A141" s="96"/>
      <c r="B141" s="96"/>
      <c r="C141" s="74">
        <v>9</v>
      </c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96"/>
      <c r="W141" s="96"/>
      <c r="X141" s="96"/>
      <c r="Y141" s="96"/>
      <c r="Z141" s="96"/>
      <c r="AA141" s="96"/>
      <c r="AB141" s="96"/>
      <c r="AC141" s="96"/>
      <c r="AD141" s="96"/>
      <c r="AE141" s="96"/>
      <c r="AF141" s="96"/>
      <c r="AH141" s="96" t="s">
        <v>6</v>
      </c>
      <c r="AI141" s="96"/>
    </row>
    <row r="142" spans="1:35" s="51" customFormat="1" ht="13.5" customHeight="1" x14ac:dyDescent="0.15">
      <c r="A142" s="96"/>
      <c r="B142" s="96"/>
      <c r="C142" s="74">
        <v>10</v>
      </c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96"/>
      <c r="W142" s="96"/>
      <c r="X142" s="96"/>
      <c r="Y142" s="96"/>
      <c r="Z142" s="96"/>
      <c r="AA142" s="96"/>
      <c r="AB142" s="96"/>
      <c r="AC142" s="96"/>
      <c r="AD142" s="96"/>
      <c r="AE142" s="96"/>
      <c r="AF142" s="96"/>
      <c r="AH142" s="54">
        <v>2</v>
      </c>
      <c r="AI142" s="53" t="s">
        <v>84</v>
      </c>
    </row>
    <row r="143" spans="1:35" ht="12.75" x14ac:dyDescent="0.15"/>
    <row r="149" spans="31:31" ht="12" customHeight="1" x14ac:dyDescent="0.15">
      <c r="AE149" s="40" t="s">
        <v>81</v>
      </c>
    </row>
  </sheetData>
  <sheetProtection formatCells="0" formatColumns="0" formatRows="0" insertHyperlinks="0" autoFilter="0" pivotTables="0"/>
  <mergeCells count="998">
    <mergeCell ref="N110:O110"/>
    <mergeCell ref="N111:O111"/>
    <mergeCell ref="P110:Q110"/>
    <mergeCell ref="N99:O99"/>
    <mergeCell ref="P99:Q99"/>
    <mergeCell ref="N101:O101"/>
    <mergeCell ref="N102:O102"/>
    <mergeCell ref="N103:O103"/>
    <mergeCell ref="N104:O104"/>
    <mergeCell ref="N109:O109"/>
    <mergeCell ref="P100:Q100"/>
    <mergeCell ref="K112:M112"/>
    <mergeCell ref="N112:O112"/>
    <mergeCell ref="P112:Q112"/>
    <mergeCell ref="P111:Q111"/>
    <mergeCell ref="D100:G100"/>
    <mergeCell ref="H100:J100"/>
    <mergeCell ref="K100:M100"/>
    <mergeCell ref="N100:O100"/>
    <mergeCell ref="D110:G110"/>
    <mergeCell ref="D111:G111"/>
    <mergeCell ref="K110:M110"/>
    <mergeCell ref="K111:M111"/>
    <mergeCell ref="H110:J110"/>
    <mergeCell ref="H111:J111"/>
    <mergeCell ref="D112:G112"/>
    <mergeCell ref="H112:J112"/>
    <mergeCell ref="D98:G98"/>
    <mergeCell ref="H98:J98"/>
    <mergeCell ref="K98:M98"/>
    <mergeCell ref="N98:O98"/>
    <mergeCell ref="P98:Q98"/>
    <mergeCell ref="D99:G99"/>
    <mergeCell ref="H99:J99"/>
    <mergeCell ref="K99:M99"/>
    <mergeCell ref="AE95:AF95"/>
    <mergeCell ref="D96:G96"/>
    <mergeCell ref="H96:J96"/>
    <mergeCell ref="K96:M96"/>
    <mergeCell ref="N96:O96"/>
    <mergeCell ref="P96:Q96"/>
    <mergeCell ref="D97:G97"/>
    <mergeCell ref="H97:J97"/>
    <mergeCell ref="K97:M97"/>
    <mergeCell ref="N97:O97"/>
    <mergeCell ref="P97:Q97"/>
    <mergeCell ref="D95:G95"/>
    <mergeCell ref="H95:J95"/>
    <mergeCell ref="K95:M95"/>
    <mergeCell ref="N95:O95"/>
    <mergeCell ref="P95:Q95"/>
    <mergeCell ref="R95:V95"/>
    <mergeCell ref="W95:Y95"/>
    <mergeCell ref="Z95:AB95"/>
    <mergeCell ref="AC95:AD95"/>
    <mergeCell ref="K92:M92"/>
    <mergeCell ref="N92:O92"/>
    <mergeCell ref="P92:Q92"/>
    <mergeCell ref="R92:V92"/>
    <mergeCell ref="W92:Y92"/>
    <mergeCell ref="Z92:AB92"/>
    <mergeCell ref="AC92:AD92"/>
    <mergeCell ref="H84:J84"/>
    <mergeCell ref="K84:M84"/>
    <mergeCell ref="AE93:AF93"/>
    <mergeCell ref="D94:G94"/>
    <mergeCell ref="H94:J94"/>
    <mergeCell ref="K94:M94"/>
    <mergeCell ref="N94:O94"/>
    <mergeCell ref="P94:Q94"/>
    <mergeCell ref="R94:V94"/>
    <mergeCell ref="W94:Y94"/>
    <mergeCell ref="Z94:AB94"/>
    <mergeCell ref="AC94:AD94"/>
    <mergeCell ref="AE94:AF94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2:AF92"/>
    <mergeCell ref="D91:G91"/>
    <mergeCell ref="P77:Q77"/>
    <mergeCell ref="P78:Q78"/>
    <mergeCell ref="P79:Q79"/>
    <mergeCell ref="R77:AA77"/>
    <mergeCell ref="R78:AA78"/>
    <mergeCell ref="R79:AA79"/>
    <mergeCell ref="R83:AA83"/>
    <mergeCell ref="R82:AA82"/>
    <mergeCell ref="N87:O87"/>
    <mergeCell ref="N77:O77"/>
    <mergeCell ref="H91:J91"/>
    <mergeCell ref="K91:M91"/>
    <mergeCell ref="N91:O91"/>
    <mergeCell ref="P91:Q91"/>
    <mergeCell ref="R91:V91"/>
    <mergeCell ref="W91:Y91"/>
    <mergeCell ref="Z91:AB91"/>
    <mergeCell ref="H80:J80"/>
    <mergeCell ref="K80:M80"/>
    <mergeCell ref="D82:G82"/>
    <mergeCell ref="N82:O82"/>
    <mergeCell ref="P82:Q82"/>
    <mergeCell ref="R137:U137"/>
    <mergeCell ref="R136:U136"/>
    <mergeCell ref="R115:V115"/>
    <mergeCell ref="W115:Y115"/>
    <mergeCell ref="R125:V125"/>
    <mergeCell ref="V136:AF136"/>
    <mergeCell ref="R124:V124"/>
    <mergeCell ref="W124:Y124"/>
    <mergeCell ref="Z124:AB124"/>
    <mergeCell ref="AC124:AD124"/>
    <mergeCell ref="AE124:AF124"/>
    <mergeCell ref="W126:Y126"/>
    <mergeCell ref="Z126:AB126"/>
    <mergeCell ref="AC126:AD126"/>
    <mergeCell ref="W127:Y127"/>
    <mergeCell ref="W123:Y123"/>
    <mergeCell ref="Z127:AB127"/>
    <mergeCell ref="AC127:AD127"/>
    <mergeCell ref="C135:AF135"/>
    <mergeCell ref="D130:G130"/>
    <mergeCell ref="D131:G131"/>
    <mergeCell ref="AC118:AD118"/>
    <mergeCell ref="H118:J118"/>
    <mergeCell ref="K118:M118"/>
    <mergeCell ref="AC91:AD91"/>
    <mergeCell ref="D92:G92"/>
    <mergeCell ref="H92:J92"/>
    <mergeCell ref="AC119:AD119"/>
    <mergeCell ref="AE119:AF119"/>
    <mergeCell ref="AE118:AF118"/>
    <mergeCell ref="P118:Q118"/>
    <mergeCell ref="A1:D3"/>
    <mergeCell ref="R123:V123"/>
    <mergeCell ref="H117:J117"/>
    <mergeCell ref="K117:M117"/>
    <mergeCell ref="N117:O117"/>
    <mergeCell ref="R118:V118"/>
    <mergeCell ref="W118:Y118"/>
    <mergeCell ref="P117:Q117"/>
    <mergeCell ref="R117:V117"/>
    <mergeCell ref="Z123:AB123"/>
    <mergeCell ref="W122:Y122"/>
    <mergeCell ref="R119:V119"/>
    <mergeCell ref="W119:Y119"/>
    <mergeCell ref="Z119:AB119"/>
    <mergeCell ref="H120:J120"/>
    <mergeCell ref="K120:M120"/>
    <mergeCell ref="N84:O84"/>
    <mergeCell ref="K87:M87"/>
    <mergeCell ref="H85:J85"/>
    <mergeCell ref="K85:M85"/>
    <mergeCell ref="O4:R4"/>
    <mergeCell ref="S4:Z4"/>
    <mergeCell ref="W117:Y117"/>
    <mergeCell ref="D81:G81"/>
    <mergeCell ref="H81:J81"/>
    <mergeCell ref="K81:M81"/>
    <mergeCell ref="N81:O81"/>
    <mergeCell ref="P81:Q81"/>
    <mergeCell ref="H116:J116"/>
    <mergeCell ref="K116:M116"/>
    <mergeCell ref="N116:O116"/>
    <mergeCell ref="R120:V120"/>
    <mergeCell ref="W120:Y120"/>
    <mergeCell ref="Z120:AB120"/>
    <mergeCell ref="R116:V116"/>
    <mergeCell ref="W116:Y116"/>
    <mergeCell ref="Z116:AB116"/>
    <mergeCell ref="D80:G80"/>
    <mergeCell ref="H78:J78"/>
    <mergeCell ref="H79:J79"/>
    <mergeCell ref="N86:O86"/>
    <mergeCell ref="P86:Q86"/>
    <mergeCell ref="R86:AA86"/>
    <mergeCell ref="H142:J142"/>
    <mergeCell ref="K142:M142"/>
    <mergeCell ref="N142:Q142"/>
    <mergeCell ref="R142:U142"/>
    <mergeCell ref="V137:AF142"/>
    <mergeCell ref="H138:J138"/>
    <mergeCell ref="K138:M138"/>
    <mergeCell ref="N138:Q138"/>
    <mergeCell ref="R138:U138"/>
    <mergeCell ref="H139:J139"/>
    <mergeCell ref="R139:U139"/>
    <mergeCell ref="H141:J141"/>
    <mergeCell ref="K141:M141"/>
    <mergeCell ref="N141:Q141"/>
    <mergeCell ref="H137:J137"/>
    <mergeCell ref="K137:M137"/>
    <mergeCell ref="AC116:AD116"/>
    <mergeCell ref="P122:Q122"/>
    <mergeCell ref="R122:V122"/>
    <mergeCell ref="N120:O120"/>
    <mergeCell ref="P120:Q120"/>
    <mergeCell ref="Z122:AB122"/>
    <mergeCell ref="AE120:AF120"/>
    <mergeCell ref="AC125:AD125"/>
    <mergeCell ref="AC123:AD123"/>
    <mergeCell ref="N123:O123"/>
    <mergeCell ref="R58:AA58"/>
    <mergeCell ref="P59:Q59"/>
    <mergeCell ref="R59:AA59"/>
    <mergeCell ref="N59:O59"/>
    <mergeCell ref="P57:Q57"/>
    <mergeCell ref="R57:AA57"/>
    <mergeCell ref="R64:AA64"/>
    <mergeCell ref="D73:G73"/>
    <mergeCell ref="H73:J73"/>
    <mergeCell ref="K73:M73"/>
    <mergeCell ref="K64:M64"/>
    <mergeCell ref="N64:O64"/>
    <mergeCell ref="P64:Q64"/>
    <mergeCell ref="H58:J58"/>
    <mergeCell ref="K59:M59"/>
    <mergeCell ref="K58:M58"/>
    <mergeCell ref="N58:O58"/>
    <mergeCell ref="D58:G58"/>
    <mergeCell ref="H59:J59"/>
    <mergeCell ref="H60:J60"/>
    <mergeCell ref="K60:M60"/>
    <mergeCell ref="D59:G59"/>
    <mergeCell ref="P58:Q58"/>
    <mergeCell ref="AC120:AD120"/>
    <mergeCell ref="D116:G116"/>
    <mergeCell ref="D117:G117"/>
    <mergeCell ref="D118:G118"/>
    <mergeCell ref="AE123:AF123"/>
    <mergeCell ref="P130:Q130"/>
    <mergeCell ref="AE127:AF127"/>
    <mergeCell ref="AE125:AF125"/>
    <mergeCell ref="AE126:AF126"/>
    <mergeCell ref="R129:V129"/>
    <mergeCell ref="W129:Y129"/>
    <mergeCell ref="Z129:AB129"/>
    <mergeCell ref="P123:Q123"/>
    <mergeCell ref="D119:G119"/>
    <mergeCell ref="H119:J119"/>
    <mergeCell ref="K119:M119"/>
    <mergeCell ref="N119:O119"/>
    <mergeCell ref="P119:Q119"/>
    <mergeCell ref="H125:J125"/>
    <mergeCell ref="N118:O118"/>
    <mergeCell ref="K125:M125"/>
    <mergeCell ref="N125:O125"/>
    <mergeCell ref="P125:Q125"/>
    <mergeCell ref="H124:J124"/>
    <mergeCell ref="K124:M124"/>
    <mergeCell ref="N124:O124"/>
    <mergeCell ref="D120:G120"/>
    <mergeCell ref="P124:Q124"/>
    <mergeCell ref="C121:AF121"/>
    <mergeCell ref="AC122:AD122"/>
    <mergeCell ref="AE122:AF122"/>
    <mergeCell ref="Z125:AB125"/>
    <mergeCell ref="I1:Z3"/>
    <mergeCell ref="C114:AF114"/>
    <mergeCell ref="C115:G115"/>
    <mergeCell ref="H115:J115"/>
    <mergeCell ref="P84:Q84"/>
    <mergeCell ref="R84:AA84"/>
    <mergeCell ref="D83:G83"/>
    <mergeCell ref="H83:J83"/>
    <mergeCell ref="K83:M83"/>
    <mergeCell ref="N83:O83"/>
    <mergeCell ref="P83:Q83"/>
    <mergeCell ref="D87:G87"/>
    <mergeCell ref="H87:J87"/>
    <mergeCell ref="K115:M115"/>
    <mergeCell ref="N115:O115"/>
    <mergeCell ref="P115:Q115"/>
    <mergeCell ref="AE115:AF115"/>
    <mergeCell ref="Z115:AB115"/>
    <mergeCell ref="AC115:AD115"/>
    <mergeCell ref="D84:G84"/>
    <mergeCell ref="C89:AF89"/>
    <mergeCell ref="C90:G90"/>
    <mergeCell ref="H90:J90"/>
    <mergeCell ref="K90:M90"/>
    <mergeCell ref="K69:M69"/>
    <mergeCell ref="R81:AA81"/>
    <mergeCell ref="H82:J82"/>
    <mergeCell ref="K82:M82"/>
    <mergeCell ref="K78:M78"/>
    <mergeCell ref="K79:M79"/>
    <mergeCell ref="N78:O78"/>
    <mergeCell ref="N79:O79"/>
    <mergeCell ref="R85:AA85"/>
    <mergeCell ref="D86:G86"/>
    <mergeCell ref="H86:J86"/>
    <mergeCell ref="K86:M86"/>
    <mergeCell ref="N85:O85"/>
    <mergeCell ref="P85:Q85"/>
    <mergeCell ref="P87:Q87"/>
    <mergeCell ref="R87:AA87"/>
    <mergeCell ref="R132:V132"/>
    <mergeCell ref="AE133:AF133"/>
    <mergeCell ref="AC134:AD134"/>
    <mergeCell ref="AE134:AF134"/>
    <mergeCell ref="N132:O132"/>
    <mergeCell ref="N134:O134"/>
    <mergeCell ref="W134:Y134"/>
    <mergeCell ref="Z134:AB134"/>
    <mergeCell ref="Z131:AB131"/>
    <mergeCell ref="AC131:AD131"/>
    <mergeCell ref="R131:V131"/>
    <mergeCell ref="W131:Y131"/>
    <mergeCell ref="AC133:AD133"/>
    <mergeCell ref="AC132:AD132"/>
    <mergeCell ref="N133:O133"/>
    <mergeCell ref="W132:Y132"/>
    <mergeCell ref="Z132:AB132"/>
    <mergeCell ref="Z133:AB133"/>
    <mergeCell ref="W133:Y133"/>
    <mergeCell ref="P133:Q133"/>
    <mergeCell ref="R133:V133"/>
    <mergeCell ref="AC129:AD129"/>
    <mergeCell ref="AE129:AF129"/>
    <mergeCell ref="AE130:AF130"/>
    <mergeCell ref="AE91:AF91"/>
    <mergeCell ref="AE117:AF117"/>
    <mergeCell ref="AE116:AF116"/>
    <mergeCell ref="Z117:AB117"/>
    <mergeCell ref="AC117:AD117"/>
    <mergeCell ref="P116:Q116"/>
    <mergeCell ref="D75:G75"/>
    <mergeCell ref="Z118:AB118"/>
    <mergeCell ref="P80:Q80"/>
    <mergeCell ref="R80:AA80"/>
    <mergeCell ref="H76:J76"/>
    <mergeCell ref="K76:M76"/>
    <mergeCell ref="N76:O76"/>
    <mergeCell ref="P76:Q76"/>
    <mergeCell ref="R76:AA76"/>
    <mergeCell ref="N80:O80"/>
    <mergeCell ref="H75:J75"/>
    <mergeCell ref="K75:M75"/>
    <mergeCell ref="N75:O75"/>
    <mergeCell ref="D77:G77"/>
    <mergeCell ref="D78:G78"/>
    <mergeCell ref="D79:G79"/>
    <mergeCell ref="H77:J77"/>
    <mergeCell ref="K77:M77"/>
    <mergeCell ref="N90:O90"/>
    <mergeCell ref="P90:Q90"/>
    <mergeCell ref="R90:V90"/>
    <mergeCell ref="W90:Y90"/>
    <mergeCell ref="Z90:AB90"/>
    <mergeCell ref="AC90:AD90"/>
    <mergeCell ref="AE90:AF90"/>
    <mergeCell ref="D85:G85"/>
    <mergeCell ref="D76:G76"/>
    <mergeCell ref="N69:O69"/>
    <mergeCell ref="N72:O72"/>
    <mergeCell ref="P72:Q72"/>
    <mergeCell ref="R72:AA72"/>
    <mergeCell ref="H70:J70"/>
    <mergeCell ref="K70:M70"/>
    <mergeCell ref="N70:O70"/>
    <mergeCell ref="P70:Q70"/>
    <mergeCell ref="K71:M71"/>
    <mergeCell ref="N71:O71"/>
    <mergeCell ref="H71:J71"/>
    <mergeCell ref="H72:J72"/>
    <mergeCell ref="P75:Q75"/>
    <mergeCell ref="R75:AA75"/>
    <mergeCell ref="P74:Q74"/>
    <mergeCell ref="H74:J74"/>
    <mergeCell ref="D72:G72"/>
    <mergeCell ref="K72:M72"/>
    <mergeCell ref="R74:AA74"/>
    <mergeCell ref="K74:M74"/>
    <mergeCell ref="N74:O74"/>
    <mergeCell ref="D74:G74"/>
    <mergeCell ref="H68:J68"/>
    <mergeCell ref="K68:M68"/>
    <mergeCell ref="N68:O68"/>
    <mergeCell ref="R66:AA66"/>
    <mergeCell ref="P68:Q68"/>
    <mergeCell ref="P69:Q69"/>
    <mergeCell ref="R69:AA69"/>
    <mergeCell ref="R70:AA70"/>
    <mergeCell ref="P71:Q71"/>
    <mergeCell ref="R71:AA71"/>
    <mergeCell ref="H69:J69"/>
    <mergeCell ref="N63:O63"/>
    <mergeCell ref="P61:Q61"/>
    <mergeCell ref="R61:AA61"/>
    <mergeCell ref="H62:J62"/>
    <mergeCell ref="K62:M62"/>
    <mergeCell ref="N62:O62"/>
    <mergeCell ref="P62:Q62"/>
    <mergeCell ref="H61:J61"/>
    <mergeCell ref="K61:M61"/>
    <mergeCell ref="N61:O61"/>
    <mergeCell ref="H38:J38"/>
    <mergeCell ref="K38:M38"/>
    <mergeCell ref="N38:O38"/>
    <mergeCell ref="P38:Q38"/>
    <mergeCell ref="H37:J37"/>
    <mergeCell ref="K37:M37"/>
    <mergeCell ref="N37:O37"/>
    <mergeCell ref="P37:Q37"/>
    <mergeCell ref="R37:S37"/>
    <mergeCell ref="T37:U37"/>
    <mergeCell ref="R38:S38"/>
    <mergeCell ref="T38:U38"/>
    <mergeCell ref="T39:U39"/>
    <mergeCell ref="H50:J50"/>
    <mergeCell ref="K50:M50"/>
    <mergeCell ref="N50:O50"/>
    <mergeCell ref="P50:Q50"/>
    <mergeCell ref="R50:S50"/>
    <mergeCell ref="T50:AF50"/>
    <mergeCell ref="H42:J42"/>
    <mergeCell ref="K42:M42"/>
    <mergeCell ref="N42:O42"/>
    <mergeCell ref="N49:O49"/>
    <mergeCell ref="P49:Q49"/>
    <mergeCell ref="R49:S49"/>
    <mergeCell ref="T49:AF49"/>
    <mergeCell ref="R39:S39"/>
    <mergeCell ref="P41:Q41"/>
    <mergeCell ref="R41:S41"/>
    <mergeCell ref="T41:U41"/>
    <mergeCell ref="T42:U42"/>
    <mergeCell ref="P42:Q42"/>
    <mergeCell ref="T34:U34"/>
    <mergeCell ref="R33:S33"/>
    <mergeCell ref="T33:U33"/>
    <mergeCell ref="K33:M33"/>
    <mergeCell ref="N33:O33"/>
    <mergeCell ref="P33:Q33"/>
    <mergeCell ref="H36:J36"/>
    <mergeCell ref="K36:M36"/>
    <mergeCell ref="N36:O36"/>
    <mergeCell ref="P36:Q36"/>
    <mergeCell ref="H35:J35"/>
    <mergeCell ref="K35:M35"/>
    <mergeCell ref="N35:O35"/>
    <mergeCell ref="P35:Q35"/>
    <mergeCell ref="R35:S35"/>
    <mergeCell ref="T35:U35"/>
    <mergeCell ref="K34:M34"/>
    <mergeCell ref="N34:O34"/>
    <mergeCell ref="P34:Q34"/>
    <mergeCell ref="R34:S34"/>
    <mergeCell ref="R36:S36"/>
    <mergeCell ref="T36:U36"/>
    <mergeCell ref="K32:M32"/>
    <mergeCell ref="N32:O32"/>
    <mergeCell ref="P32:Q32"/>
    <mergeCell ref="R32:S32"/>
    <mergeCell ref="T30:U30"/>
    <mergeCell ref="R29:S29"/>
    <mergeCell ref="T29:U29"/>
    <mergeCell ref="T31:U31"/>
    <mergeCell ref="K29:M29"/>
    <mergeCell ref="N29:O29"/>
    <mergeCell ref="P29:Q29"/>
    <mergeCell ref="T32:U32"/>
    <mergeCell ref="K31:M31"/>
    <mergeCell ref="N31:O31"/>
    <mergeCell ref="P31:Q31"/>
    <mergeCell ref="K30:M30"/>
    <mergeCell ref="N30:O30"/>
    <mergeCell ref="P30:Q30"/>
    <mergeCell ref="R30:S30"/>
    <mergeCell ref="R31:S31"/>
    <mergeCell ref="T25:U25"/>
    <mergeCell ref="R24:S24"/>
    <mergeCell ref="T24:U24"/>
    <mergeCell ref="K26:M26"/>
    <mergeCell ref="N26:O26"/>
    <mergeCell ref="P26:Q26"/>
    <mergeCell ref="K25:M25"/>
    <mergeCell ref="N25:O25"/>
    <mergeCell ref="P25:Q25"/>
    <mergeCell ref="R25:S25"/>
    <mergeCell ref="K24:M24"/>
    <mergeCell ref="N24:O24"/>
    <mergeCell ref="P24:Q24"/>
    <mergeCell ref="R26:S26"/>
    <mergeCell ref="T26:U26"/>
    <mergeCell ref="K28:M28"/>
    <mergeCell ref="N28:O28"/>
    <mergeCell ref="P28:Q28"/>
    <mergeCell ref="R28:S28"/>
    <mergeCell ref="K27:M27"/>
    <mergeCell ref="N27:O27"/>
    <mergeCell ref="P27:Q27"/>
    <mergeCell ref="T28:U28"/>
    <mergeCell ref="R27:S27"/>
    <mergeCell ref="T27:U27"/>
    <mergeCell ref="K23:M23"/>
    <mergeCell ref="N23:O23"/>
    <mergeCell ref="P23:Q23"/>
    <mergeCell ref="R23:S23"/>
    <mergeCell ref="C19:AF19"/>
    <mergeCell ref="C20:G21"/>
    <mergeCell ref="H20:J21"/>
    <mergeCell ref="K20:M21"/>
    <mergeCell ref="T23:U23"/>
    <mergeCell ref="H22:J22"/>
    <mergeCell ref="K22:M22"/>
    <mergeCell ref="N22:O22"/>
    <mergeCell ref="P22:Q22"/>
    <mergeCell ref="R22:S22"/>
    <mergeCell ref="N21:O21"/>
    <mergeCell ref="P21:Q21"/>
    <mergeCell ref="R21:S21"/>
    <mergeCell ref="T21:U21"/>
    <mergeCell ref="T22:U22"/>
    <mergeCell ref="V20:AA21"/>
    <mergeCell ref="V22:AA22"/>
    <mergeCell ref="V23:AA23"/>
    <mergeCell ref="D22:G22"/>
    <mergeCell ref="D23:G23"/>
    <mergeCell ref="R20:U20"/>
    <mergeCell ref="Y17:Z17"/>
    <mergeCell ref="AA17:AB17"/>
    <mergeCell ref="U17:V17"/>
    <mergeCell ref="U18:V18"/>
    <mergeCell ref="W18:X18"/>
    <mergeCell ref="Y18:Z18"/>
    <mergeCell ref="AA18:AB18"/>
    <mergeCell ref="W17:X17"/>
    <mergeCell ref="S17:T17"/>
    <mergeCell ref="A19:B142"/>
    <mergeCell ref="A5:B18"/>
    <mergeCell ref="C5:H6"/>
    <mergeCell ref="AA16:AB16"/>
    <mergeCell ref="D27:G27"/>
    <mergeCell ref="D28:G28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U16:V16"/>
    <mergeCell ref="S13:T13"/>
    <mergeCell ref="U14:V14"/>
    <mergeCell ref="W14:X14"/>
    <mergeCell ref="K16:L16"/>
    <mergeCell ref="M16:N16"/>
    <mergeCell ref="O16:P16"/>
    <mergeCell ref="I16:J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I14:J14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O10:P10"/>
    <mergeCell ref="AC11:AD11"/>
    <mergeCell ref="AD12:AE12"/>
    <mergeCell ref="W12:X12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U9:V9"/>
    <mergeCell ref="W9:X9"/>
    <mergeCell ref="H26:J26"/>
    <mergeCell ref="H25:J25"/>
    <mergeCell ref="H30:J30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I10:J10"/>
    <mergeCell ref="AA10:AB10"/>
    <mergeCell ref="K10:L10"/>
    <mergeCell ref="M10:N10"/>
    <mergeCell ref="O6:P6"/>
    <mergeCell ref="Q6:R6"/>
    <mergeCell ref="S6:T6"/>
    <mergeCell ref="U6:V6"/>
    <mergeCell ref="Q5:T5"/>
    <mergeCell ref="G11:H11"/>
    <mergeCell ref="G12:H12"/>
    <mergeCell ref="C13:F15"/>
    <mergeCell ref="G13:H13"/>
    <mergeCell ref="G14:H14"/>
    <mergeCell ref="C10:F12"/>
    <mergeCell ref="G10:H10"/>
    <mergeCell ref="C16:F18"/>
    <mergeCell ref="G16:H16"/>
    <mergeCell ref="G18:H18"/>
    <mergeCell ref="D38:G3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24:G24"/>
    <mergeCell ref="D25:G25"/>
    <mergeCell ref="H23:J23"/>
    <mergeCell ref="H29:J29"/>
    <mergeCell ref="H33:J33"/>
    <mergeCell ref="H34:J34"/>
    <mergeCell ref="H28:J28"/>
    <mergeCell ref="H32:J32"/>
    <mergeCell ref="H31:J31"/>
    <mergeCell ref="D26:G26"/>
    <mergeCell ref="H24:J24"/>
    <mergeCell ref="H27:J27"/>
    <mergeCell ref="D42:G42"/>
    <mergeCell ref="P51:Q51"/>
    <mergeCell ref="D40:G40"/>
    <mergeCell ref="H40:J40"/>
    <mergeCell ref="K40:M40"/>
    <mergeCell ref="N40:O40"/>
    <mergeCell ref="P40:Q40"/>
    <mergeCell ref="K45:M45"/>
    <mergeCell ref="N44:O44"/>
    <mergeCell ref="N45:O45"/>
    <mergeCell ref="P44:Q44"/>
    <mergeCell ref="N51:O51"/>
    <mergeCell ref="D41:G41"/>
    <mergeCell ref="H41:J41"/>
    <mergeCell ref="D39:G39"/>
    <mergeCell ref="H39:J39"/>
    <mergeCell ref="K39:M39"/>
    <mergeCell ref="N39:O39"/>
    <mergeCell ref="P39:Q39"/>
    <mergeCell ref="R55:S55"/>
    <mergeCell ref="T55:AF55"/>
    <mergeCell ref="H53:J53"/>
    <mergeCell ref="T54:AF54"/>
    <mergeCell ref="D52:G52"/>
    <mergeCell ref="T52:AF52"/>
    <mergeCell ref="P52:Q52"/>
    <mergeCell ref="D54:G54"/>
    <mergeCell ref="D53:G53"/>
    <mergeCell ref="H52:J52"/>
    <mergeCell ref="K52:M52"/>
    <mergeCell ref="N52:O52"/>
    <mergeCell ref="D43:G43"/>
    <mergeCell ref="H43:J43"/>
    <mergeCell ref="K43:M43"/>
    <mergeCell ref="N43:O43"/>
    <mergeCell ref="D46:G46"/>
    <mergeCell ref="H46:J46"/>
    <mergeCell ref="K46:M46"/>
    <mergeCell ref="N46:O46"/>
    <mergeCell ref="D50:G50"/>
    <mergeCell ref="D51:G51"/>
    <mergeCell ref="C48:AF48"/>
    <mergeCell ref="C49:G49"/>
    <mergeCell ref="H49:J49"/>
    <mergeCell ref="K49:M49"/>
    <mergeCell ref="H51:J51"/>
    <mergeCell ref="K51:M51"/>
    <mergeCell ref="P46:Q46"/>
    <mergeCell ref="P45:Q45"/>
    <mergeCell ref="R44:S44"/>
    <mergeCell ref="T51:AF51"/>
    <mergeCell ref="H54:J54"/>
    <mergeCell ref="R42:S42"/>
    <mergeCell ref="N53:O53"/>
    <mergeCell ref="H57:J57"/>
    <mergeCell ref="K57:M57"/>
    <mergeCell ref="N57:O57"/>
    <mergeCell ref="K54:M54"/>
    <mergeCell ref="N54:O54"/>
    <mergeCell ref="P54:Q54"/>
    <mergeCell ref="R54:S54"/>
    <mergeCell ref="V46:AA46"/>
    <mergeCell ref="C56:AF56"/>
    <mergeCell ref="C57:G57"/>
    <mergeCell ref="R43:S43"/>
    <mergeCell ref="R46:S46"/>
    <mergeCell ref="T43:U43"/>
    <mergeCell ref="T46:U46"/>
    <mergeCell ref="D44:G44"/>
    <mergeCell ref="D45:G45"/>
    <mergeCell ref="H44:J44"/>
    <mergeCell ref="H45:J45"/>
    <mergeCell ref="D55:G55"/>
    <mergeCell ref="P53:Q53"/>
    <mergeCell ref="R53:S53"/>
    <mergeCell ref="K53:M53"/>
    <mergeCell ref="R52:S52"/>
    <mergeCell ref="T53:AF53"/>
    <mergeCell ref="H55:J55"/>
    <mergeCell ref="K55:M55"/>
    <mergeCell ref="N55:O55"/>
    <mergeCell ref="P55:Q55"/>
    <mergeCell ref="Z130:AB130"/>
    <mergeCell ref="AC130:AD130"/>
    <mergeCell ref="W125:Y125"/>
    <mergeCell ref="N136:Q136"/>
    <mergeCell ref="P132:Q132"/>
    <mergeCell ref="C128:AF128"/>
    <mergeCell ref="C129:G129"/>
    <mergeCell ref="H129:J129"/>
    <mergeCell ref="K129:M129"/>
    <mergeCell ref="N129:O129"/>
    <mergeCell ref="P129:Q129"/>
    <mergeCell ref="D126:G126"/>
    <mergeCell ref="D127:G127"/>
    <mergeCell ref="H127:J127"/>
    <mergeCell ref="K127:M127"/>
    <mergeCell ref="H130:J130"/>
    <mergeCell ref="K130:M130"/>
    <mergeCell ref="N130:O130"/>
    <mergeCell ref="AE131:AF131"/>
    <mergeCell ref="R127:V127"/>
    <mergeCell ref="R134:V134"/>
    <mergeCell ref="N131:O131"/>
    <mergeCell ref="AE132:AF132"/>
    <mergeCell ref="N127:O127"/>
    <mergeCell ref="P127:Q127"/>
    <mergeCell ref="P126:Q126"/>
    <mergeCell ref="R130:V130"/>
    <mergeCell ref="W130:Y130"/>
    <mergeCell ref="K131:M131"/>
    <mergeCell ref="P134:Q134"/>
    <mergeCell ref="K132:M132"/>
    <mergeCell ref="H133:J133"/>
    <mergeCell ref="K133:M133"/>
    <mergeCell ref="D132:G132"/>
    <mergeCell ref="D133:G133"/>
    <mergeCell ref="H132:J132"/>
    <mergeCell ref="D142:G142"/>
    <mergeCell ref="D140:G140"/>
    <mergeCell ref="D141:G141"/>
    <mergeCell ref="H134:J134"/>
    <mergeCell ref="K134:M134"/>
    <mergeCell ref="K139:M139"/>
    <mergeCell ref="H140:J140"/>
    <mergeCell ref="K140:M140"/>
    <mergeCell ref="D134:G134"/>
    <mergeCell ref="E1:G3"/>
    <mergeCell ref="N73:O73"/>
    <mergeCell ref="P73:Q73"/>
    <mergeCell ref="R73:AA73"/>
    <mergeCell ref="AH141:AI141"/>
    <mergeCell ref="AH140:AI140"/>
    <mergeCell ref="AH132:AI132"/>
    <mergeCell ref="AH125:AI125"/>
    <mergeCell ref="AH41:AI41"/>
    <mergeCell ref="AH39:AI39"/>
    <mergeCell ref="AH53:AI53"/>
    <mergeCell ref="AH80:AI80"/>
    <mergeCell ref="AH118:AI118"/>
    <mergeCell ref="AH52:AI52"/>
    <mergeCell ref="AH79:AI79"/>
    <mergeCell ref="R141:U141"/>
    <mergeCell ref="AH119:AI119"/>
    <mergeCell ref="AH126:AI126"/>
    <mergeCell ref="AH133:AI133"/>
    <mergeCell ref="R140:U140"/>
    <mergeCell ref="N140:Q140"/>
    <mergeCell ref="N20:Q20"/>
    <mergeCell ref="N139:Q139"/>
    <mergeCell ref="D137:G137"/>
    <mergeCell ref="D138:G138"/>
    <mergeCell ref="D139:G139"/>
    <mergeCell ref="P131:Q131"/>
    <mergeCell ref="C136:G136"/>
    <mergeCell ref="H136:J136"/>
    <mergeCell ref="K136:M136"/>
    <mergeCell ref="N137:Q137"/>
    <mergeCell ref="H131:J131"/>
    <mergeCell ref="D123:G123"/>
    <mergeCell ref="D124:G124"/>
    <mergeCell ref="D125:G125"/>
    <mergeCell ref="C122:G122"/>
    <mergeCell ref="H122:J122"/>
    <mergeCell ref="K122:M122"/>
    <mergeCell ref="N122:O122"/>
    <mergeCell ref="H123:J123"/>
    <mergeCell ref="K123:M123"/>
    <mergeCell ref="D69:G69"/>
    <mergeCell ref="D70:G70"/>
    <mergeCell ref="D71:G71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N60:O60"/>
    <mergeCell ref="K65:M65"/>
    <mergeCell ref="N65:O65"/>
    <mergeCell ref="H65:J65"/>
    <mergeCell ref="H67:J67"/>
    <mergeCell ref="K67:M67"/>
    <mergeCell ref="N67:O67"/>
    <mergeCell ref="H63:J63"/>
    <mergeCell ref="K63:M63"/>
    <mergeCell ref="H66:J66"/>
    <mergeCell ref="K66:M66"/>
    <mergeCell ref="V24:AA24"/>
    <mergeCell ref="V25:AA25"/>
    <mergeCell ref="V26:AA26"/>
    <mergeCell ref="V27:AA27"/>
    <mergeCell ref="V29:AA29"/>
    <mergeCell ref="V31:AA31"/>
    <mergeCell ref="V33:AA33"/>
    <mergeCell ref="V34:AA34"/>
    <mergeCell ref="V35:AA35"/>
    <mergeCell ref="V28:AA28"/>
    <mergeCell ref="V30:AA30"/>
    <mergeCell ref="V32:AA32"/>
    <mergeCell ref="V36:AA36"/>
    <mergeCell ref="V37:AA37"/>
    <mergeCell ref="H126:J126"/>
    <mergeCell ref="K126:M126"/>
    <mergeCell ref="N126:O126"/>
    <mergeCell ref="R126:V126"/>
    <mergeCell ref="P65:Q65"/>
    <mergeCell ref="R65:AA65"/>
    <mergeCell ref="R68:AA68"/>
    <mergeCell ref="R62:AA62"/>
    <mergeCell ref="P63:Q63"/>
    <mergeCell ref="N66:O66"/>
    <mergeCell ref="P66:Q66"/>
    <mergeCell ref="P67:Q67"/>
    <mergeCell ref="R63:AA63"/>
    <mergeCell ref="R67:AA67"/>
    <mergeCell ref="R60:AA60"/>
    <mergeCell ref="P60:Q60"/>
    <mergeCell ref="H64:J64"/>
    <mergeCell ref="R51:S51"/>
    <mergeCell ref="V38:AA38"/>
    <mergeCell ref="V39:AA39"/>
    <mergeCell ref="V40:AA40"/>
    <mergeCell ref="V41:AA41"/>
    <mergeCell ref="V42:AA42"/>
    <mergeCell ref="V43:AA43"/>
    <mergeCell ref="V44:AA44"/>
    <mergeCell ref="V45:AA45"/>
    <mergeCell ref="K44:M44"/>
    <mergeCell ref="R45:S45"/>
    <mergeCell ref="K41:M41"/>
    <mergeCell ref="N41:O41"/>
    <mergeCell ref="P43:Q43"/>
    <mergeCell ref="R40:S40"/>
    <mergeCell ref="T40:U40"/>
    <mergeCell ref="T44:U44"/>
    <mergeCell ref="T45:U45"/>
    <mergeCell ref="D109:G109"/>
    <mergeCell ref="H109:J109"/>
    <mergeCell ref="D101:G101"/>
    <mergeCell ref="D102:G102"/>
    <mergeCell ref="D103:G103"/>
    <mergeCell ref="D104:G104"/>
    <mergeCell ref="H101:J101"/>
    <mergeCell ref="H102:J102"/>
    <mergeCell ref="H103:J103"/>
    <mergeCell ref="H104:J104"/>
    <mergeCell ref="K101:M101"/>
    <mergeCell ref="K102:M102"/>
    <mergeCell ref="K103:M103"/>
    <mergeCell ref="K104:M104"/>
    <mergeCell ref="K109:M109"/>
    <mergeCell ref="K108:M108"/>
    <mergeCell ref="K107:M107"/>
    <mergeCell ref="P101:Q101"/>
    <mergeCell ref="P102:Q102"/>
    <mergeCell ref="P103:Q103"/>
    <mergeCell ref="P104:Q104"/>
    <mergeCell ref="P109:Q109"/>
    <mergeCell ref="P105:Q105"/>
    <mergeCell ref="P106:Q106"/>
    <mergeCell ref="P107:Q107"/>
    <mergeCell ref="P108:Q108"/>
    <mergeCell ref="N105:O105"/>
    <mergeCell ref="N106:O106"/>
    <mergeCell ref="N107:O107"/>
    <mergeCell ref="N108:O108"/>
    <mergeCell ref="D105:G105"/>
    <mergeCell ref="D106:G106"/>
    <mergeCell ref="D107:G107"/>
    <mergeCell ref="D108:G108"/>
    <mergeCell ref="H105:J105"/>
    <mergeCell ref="H106:J106"/>
    <mergeCell ref="H107:J107"/>
    <mergeCell ref="H108:J108"/>
    <mergeCell ref="K105:M105"/>
    <mergeCell ref="K106:M106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2025-01-04T01:04:07Z</dcterms:modified>
</cp:coreProperties>
</file>