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192.168.0.24\みんなの書類ホルダー\LCPみさわ\おおぞらクリニック\●クリニック日誌●\"/>
    </mc:Choice>
  </mc:AlternateContent>
  <xr:revisionPtr revIDLastSave="0" documentId="13_ncr:1_{D9337097-059F-4731-8539-42E2B6EFF1CF}" xr6:coauthVersionLast="47" xr6:coauthVersionMax="47" xr10:uidLastSave="{00000000-0000-0000-0000-000000000000}"/>
  <bookViews>
    <workbookView xWindow="-120" yWindow="-120" windowWidth="29040" windowHeight="15720" firstSheet="17" activeTab="24" xr2:uid="{00000000-000D-0000-FFFF-FFFF0000000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<sst xmlns="http://schemas.openxmlformats.org/spreadsheetml/2006/main" count="4910" uniqueCount="444">
  <si>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</si>
  <si>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</si>
  <si>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</si>
  <si>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</si>
  <si>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</si>
  <si>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</si>
  <si>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</si>
  <si>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</si>
  <si>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</si>
  <si>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</si>
  <si>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</si>
  <si>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</si>
  <si>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</si>
  <si>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</si>
  <si>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</si>
  <si>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</si>
  <si>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</si>
  <si>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</si>
  <si>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</si>
  <si>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</si>
  <si>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</si>
  <si>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</si>
  <si>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</si>
  <si>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</si>
  <si>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</si>
  <si>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</si>
  <si>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</si>
  <si>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</si>
  <si>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</si>
  <si>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</si>
  <si>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</si>
  <si>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</si>
  <si>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</si>
  <si>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</si>
  <si>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</si>
  <si>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</si>
  <si>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</si>
  <si>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</si>
  <si>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</si>
  <si>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</si>
  <si>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</si>
  <si>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</si>
  <si>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</si>
  <si>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</si>
  <si>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</si>
  <si>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</si>
  <si>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</si>
  <si>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</si>
  <si>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</si>
  <si>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</si>
  <si>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</si>
  <si>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</si>
  <si>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</si>
  <si>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</si>
  <si>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</si>
  <si>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</si>
  <si>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</si>
  <si>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</si>
  <si>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</si>
  <si>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</si>
  <si>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</si>
  <si>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</si>
  <si>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</si>
  <si>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</si>
  <si>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</si>
  <si>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</si>
  <si>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</si>
  <si>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</si>
  <si>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</si>
  <si>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</si>
  <si>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</si>
  <si>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</si>
  <si>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</si>
  <si>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</si>
  <si>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</si>
  <si>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</si>
  <si>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</si>
  <si>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</si>
  <si>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</si>
  <si>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</si>
  <si>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</si>
  <si>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</si>
  <si>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</si>
  <si>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</si>
  <si>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</si>
  <si>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</si>
  <si>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</si>
  <si>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</si>
  <si>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</si>
  <si>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</si>
  <si>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</si>
  <si>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</si>
  <si>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</si>
  <si>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</si>
  <si>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</si>
  <si>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</si>
  <si>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</si>
  <si>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</si>
  <si>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</si>
  <si>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</si>
  <si>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</si>
  <si>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</si>
  <si>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</si>
  <si>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</si>
  <si>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</si>
  <si>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</si>
  <si>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</si>
  <si>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</si>
  <si>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</si>
  <si>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</si>
  <si>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</si>
  <si>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</si>
  <si>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</si>
  <si>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</si>
  <si>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</si>
  <si>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</si>
  <si>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</si>
  <si>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</si>
  <si>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</si>
  <si>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</si>
  <si>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</si>
  <si>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</si>
  <si>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</si>
  <si>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</si>
  <si>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</si>
  <si>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</si>
  <si>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</si>
  <si>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</si>
  <si>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</si>
  <si>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</si>
  <si>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</si>
  <si>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</si>
  <si>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</si>
  <si>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</si>
  <si>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</si>
  <si>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</si>
  <si>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</si>
  <si>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</si>
  <si>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</si>
  <si>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</si>
  <si>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</si>
  <si>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</si>
  <si>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</si>
  <si>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</si>
  <si>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</si>
  <si>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</si>
  <si>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</si>
  <si>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</si>
  <si>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</si>
  <si>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</si>
  <si>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</si>
  <si>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</si>
  <si>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</si>
  <si>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</si>
  <si>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</si>
  <si>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</si>
  <si>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</si>
  <si>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</si>
  <si>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</si>
  <si>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</si>
  <si>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</si>
  <si>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</si>
  <si>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</si>
  <si>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</si>
  <si>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</si>
  <si>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</si>
  <si>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</si>
  <si>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</si>
  <si>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</si>
  <si>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</si>
  <si>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</si>
  <si>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</si>
  <si>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</si>
  <si>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</si>
  <si>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</si>
  <si>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</si>
  <si>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</si>
  <si>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</si>
  <si>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</si>
  <si>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</si>
  <si>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</si>
  <si>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</si>
  <si>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</si>
  <si>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</si>
  <si>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</si>
  <si>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</si>
  <si>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</si>
  <si>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</si>
  <si>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</si>
  <si>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</si>
  <si>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</si>
  <si>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</si>
  <si>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</si>
  <si>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</si>
  <si>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</si>
  <si>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</si>
  <si>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</si>
  <si>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</si>
  <si>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</si>
  <si>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</si>
  <si>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</si>
  <si>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</si>
  <si>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</si>
  <si>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</si>
  <si>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</si>
  <si>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</si>
  <si>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</si>
  <si>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</si>
  <si>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</si>
  <si>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</si>
  <si>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</si>
  <si>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</si>
  <si>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</si>
  <si>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</si>
  <si>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</si>
  <si>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</si>
  <si>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</si>
  <si>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</si>
  <si>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</si>
  <si>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</si>
  <si>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</si>
  <si>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</si>
  <si>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</si>
  <si>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</si>
  <si>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</si>
  <si>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</si>
  <si>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</si>
  <si>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</si>
  <si>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</si>
  <si>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</si>
  <si>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</si>
  <si>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</si>
  <si>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</si>
  <si>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</si>
  <si>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</si>
  <si>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</si>
  <si>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</si>
  <si>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</si>
  <si>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</si>
  <si>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</si>
  <si>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</si>
  <si>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</si>
  <si>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</si>
  <si>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</si>
  <si>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</si>
  <si>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</si>
  <si>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</si>
  <si>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</si>
  <si>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</si>
  <si>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</si>
  <si>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</si>
  <si>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</si>
  <si>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</si>
  <si>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</si>
  <si>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</si>
  <si>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</si>
  <si>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</si>
  <si>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</si>
  <si>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</si>
  <si>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</si>
  <si>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</si>
  <si>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</si>
  <si>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</si>
  <si>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</si>
  <si>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</si>
  <si>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</si>
  <si>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</si>
  <si>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</si>
  <si>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</si>
  <si>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</si>
  <si>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</si>
  <si>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</si>
  <si>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</si>
  <si>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</si>
  <si>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</si>
  <si>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</si>
  <si>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</si>
  <si>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</si>
  <si>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</si>
  <si>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</si>
  <si>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</si>
  <si>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</si>
  <si>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</si>
  <si>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</si>
  <si>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</si>
  <si>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</si>
  <si>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</si>
  <si>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</si>
  <si>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</si>
  <si>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</si>
  <si>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</si>
  <si>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</si>
  <si>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</si>
  <si>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</si>
  <si>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</si>
  <si>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</si>
  <si>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</si>
  <si>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</si>
  <si>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</si>
  <si>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</si>
  <si>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</si>
  <si>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</si>
  <si>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</si>
  <si>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</si>
  <si>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</si>
  <si>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</si>
  <si>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</si>
  <si>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</si>
  <si>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</si>
  <si>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</si>
  <si>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</si>
  <si>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</si>
  <si>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</si>
  <si>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</si>
  <si>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</si>
  <si>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</si>
  <si>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</si>
  <si>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</si>
  <si>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</si>
  <si>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</si>
  <si>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</si>
  <si>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</si>
  <si>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</si>
  <si>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</si>
  <si>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</si>
  <si>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</si>
  <si>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</si>
  <si>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</si>
  <si>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</si>
  <si>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</si>
  <si>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</si>
  <si>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</si>
  <si>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</si>
  <si>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</si>
  <si>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</si>
  <si>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</si>
  <si>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</si>
  <si>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</si>
  <si>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</si>
  <si>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</si>
  <si>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</si>
  <si>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</si>
  <si>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</si>
  <si>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</si>
  <si>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</si>
  <si>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</si>
  <si>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</si>
  <si>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</si>
  <si>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</si>
  <si>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</si>
  <si>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</si>
  <si>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</si>
  <si>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</si>
  <si>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</si>
  <si>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</si>
  <si>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</si>
  <si>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</si>
  <si>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</si>
  <si>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</si>
  <si>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</si>
  <si>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</si>
  <si>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</si>
  <si>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</si>
  <si>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</si>
  <si>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</si>
  <si>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</si>
  <si>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</si>
  <si>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</si>
  <si>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</si>
  <si>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</si>
  <si>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</si>
  <si>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</si>
  <si>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</si>
  <si>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</si>
  <si>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</si>
  <si>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</si>
  <si>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</si>
  <si>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</si>
  <si>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</si>
  <si>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</si>
  <si>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</si>
  <si>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</si>
  <si>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</si>
  <si>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</si>
  <si>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</si>
  <si>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</si>
  <si>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</si>
  <si>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</si>
  <si>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</si>
  <si>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</si>
  <si>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</si>
  <si>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</si>
  <si>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</si>
  <si>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</si>
  <si>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</si>
  <si>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</si>
  <si>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</si>
  <si>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</si>
  <si>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</si>
  <si>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</si>
  <si>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</si>
  <si>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</si>
  <si>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</si>
  <si>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</si>
  <si>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</si>
  <si>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</si>
  <si>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</si>
  <si>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</si>
  <si>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</si>
  <si>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</si>
  <si>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</si>
  <si>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</si>
  <si>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</si>
  <si>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</si>
  <si>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</si>
  <si>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</si>
  <si>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</si>
  <si>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</si>
  <si>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</si>
  <si>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</si>
  <si>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</si>
  <si>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</si>
  <si>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</si>
  <si>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</si>
  <si>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</si>
  <si>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</si>
  <si>
    <t>月</t>
    <rPh sb="0" eb="1">
      <t>ゲツ</t>
    </rPh>
    <phoneticPr fontId="26"/>
  </si>
  <si>
    <t>小笠原</t>
    <phoneticPr fontId="26"/>
  </si>
  <si>
    <t>相内照美</t>
    <rPh sb="0" eb="2">
      <t>アイナイ</t>
    </rPh>
    <rPh sb="2" eb="4">
      <t>テルミ</t>
    </rPh>
    <phoneticPr fontId="26"/>
  </si>
  <si>
    <t>千葉桂子</t>
    <rPh sb="0" eb="2">
      <t>チバ</t>
    </rPh>
    <rPh sb="2" eb="4">
      <t>ケイコ</t>
    </rPh>
    <phoneticPr fontId="26"/>
  </si>
  <si>
    <t>西舘輿四次</t>
    <rPh sb="0" eb="2">
      <t>ニシダテ</t>
    </rPh>
    <rPh sb="2" eb="3">
      <t>コシ</t>
    </rPh>
    <rPh sb="3" eb="4">
      <t>ヨン</t>
    </rPh>
    <rPh sb="4" eb="5">
      <t>ジ</t>
    </rPh>
    <phoneticPr fontId="26"/>
  </si>
  <si>
    <t>工藤敏子</t>
    <rPh sb="0" eb="2">
      <t>クドウ</t>
    </rPh>
    <rPh sb="2" eb="4">
      <t>トシコ</t>
    </rPh>
    <phoneticPr fontId="26"/>
  </si>
  <si>
    <t>向山節子</t>
    <rPh sb="0" eb="2">
      <t>ムカイヤマ</t>
    </rPh>
    <rPh sb="2" eb="4">
      <t>セツコ</t>
    </rPh>
    <phoneticPr fontId="26"/>
  </si>
  <si>
    <t>赤坂隆平</t>
    <rPh sb="0" eb="2">
      <t>アカサカ</t>
    </rPh>
    <rPh sb="2" eb="4">
      <t>リュウヘイ</t>
    </rPh>
    <phoneticPr fontId="26"/>
  </si>
  <si>
    <t>鳥谷部トヨ</t>
    <rPh sb="0" eb="3">
      <t>トリヤベ</t>
    </rPh>
    <phoneticPr fontId="26"/>
  </si>
  <si>
    <t>特記なし</t>
    <rPh sb="0" eb="2">
      <t>トッキ</t>
    </rPh>
    <phoneticPr fontId="26"/>
  </si>
  <si>
    <t>馬渡Dr</t>
    <rPh sb="0" eb="2">
      <t>マワタリ</t>
    </rPh>
    <phoneticPr fontId="26"/>
  </si>
  <si>
    <t>年休</t>
    <rPh sb="0" eb="1">
      <t>ネン</t>
    </rPh>
    <rPh sb="1" eb="2">
      <t>キュウ</t>
    </rPh>
    <phoneticPr fontId="26"/>
  </si>
  <si>
    <t>-</t>
    <phoneticPr fontId="26"/>
  </si>
  <si>
    <t>採血検査</t>
    <rPh sb="0" eb="2">
      <t>サイケツ</t>
    </rPh>
    <rPh sb="2" eb="4">
      <t>ケンサ</t>
    </rPh>
    <phoneticPr fontId="26"/>
  </si>
  <si>
    <t>採血検査</t>
    <rPh sb="0" eb="2">
      <t>サイケツ</t>
    </rPh>
    <phoneticPr fontId="26"/>
  </si>
  <si>
    <t>小笠原</t>
    <rPh sb="0" eb="3">
      <t>オガサワラ</t>
    </rPh>
    <phoneticPr fontId="26"/>
  </si>
  <si>
    <t>小笠原</t>
    <rPh sb="0" eb="3">
      <t>オガサワラ</t>
    </rPh>
    <phoneticPr fontId="26"/>
  </si>
  <si>
    <t>田高</t>
    <rPh sb="0" eb="2">
      <t>タタカ</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</si>
</sst>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_-* #,##0.00\ &quot;F&quot;_-;\-* #,##0.00\ &quot;F&quot;_-;_-* &quot;-&quot;??\ &quot;F&quot;_-;_-@_-"/>
    <numFmt numFmtId="178" formatCode="#,##0_ "/>
    <numFmt numFmtId="179" formatCode="@\℃"/>
  </numFmts>
  <fonts count="35"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27">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 - Style1" xfId="23" xr:uid="{00000000-0005-0000-0000-000016000000}"/>
    <cellStyle name="Normal_#18-Internet" xfId="24" xr:uid="{00000000-0005-0000-0000-000017000000}"/>
    <cellStyle name="price" xfId="25" xr:uid="{00000000-0005-0000-0000-000018000000}"/>
    <cellStyle name="revised" xfId="26" xr:uid="{00000000-0005-0000-0000-000019000000}"/>
    <cellStyle name="section" xfId="27" xr:uid="{00000000-0005-0000-0000-00001A000000}"/>
    <cellStyle name="title"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S80"/>
  <sheetViews>
    <sheetView view="pageBreakPreview" topLeftCell="A16"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x14ac:dyDescent="0.15">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x14ac:dyDescent="0.2">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xr:uid="{00000000-0002-0000-0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S80"/>
  <sheetViews>
    <sheetView view="pageBreakPreview" topLeftCell="A16" zoomScaleNormal="100" zoomScaleSheetLayoutView="100" workbookViewId="0">
      <selection activeCell="AD15" sqref="AD15"/>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x14ac:dyDescent="0.15">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S80"/>
  <sheetViews>
    <sheetView view="pageBreakPreview" topLeftCell="A25"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S80"/>
  <sheetViews>
    <sheetView view="pageBreakPreview" topLeftCell="A22"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S80"/>
  <sheetViews>
    <sheetView view="pageBreakPreview" zoomScaleNormal="100" zoomScaleSheetLayoutView="100" workbookViewId="0">
      <selection activeCell="P32" sqref="P32:U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S80"/>
  <sheetViews>
    <sheetView view="pageBreakPreview" zoomScaleNormal="100" zoomScaleSheetLayoutView="100" workbookViewId="0">
      <selection activeCell="AA14" sqref="AA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8</v>
      </c>
      <c r="R2" s="44" t="s">
        <v>57</v>
      </c>
      <c r="S2" s="44" t="s">
        <v>2</v>
      </c>
      <c r="T2" s="44" t="s">
        <v>186</v>
      </c>
      <c r="U2" s="50" t="s">
        <v>3</v>
      </c>
      <c r="W2" s="92" t="s">
        <v>53</v>
      </c>
      <c r="X2" s="93"/>
      <c r="Y2" s="93"/>
      <c r="Z2" s="94"/>
      <c r="AA2" s="109" t="s">
        <v>187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188</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28</v>
      </c>
      <c r="N12" s="69"/>
      <c r="O12" s="48" t="s">
        <v>14</v>
      </c>
      <c r="P12" s="17" t="s">
        <v>17</v>
      </c>
      <c r="Q12" s="68">
        <v>2</v>
      </c>
      <c r="R12" s="69"/>
      <c r="S12" s="48" t="s">
        <v>14</v>
      </c>
      <c r="T12" s="19" t="s">
        <v>37</v>
      </c>
      <c r="U12" s="68">
        <v>4</v>
      </c>
      <c r="V12" s="69"/>
      <c r="W12" s="48" t="s">
        <v>14</v>
      </c>
      <c r="X12" s="17" t="s">
        <v>16</v>
      </c>
      <c r="Y12" s="68">
        <v>0</v>
      </c>
      <c r="Z12" s="69"/>
      <c r="AA12" s="48" t="s">
        <v>14</v>
      </c>
      <c r="AB12" s="19" t="s">
        <v>15</v>
      </c>
      <c r="AC12" s="81">
        <f>I12+M12+Q12+U12+Y12</f>
        <v>35</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20</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189</v>
      </c>
      <c r="Q32" s="171"/>
      <c r="R32" s="172"/>
      <c r="S32" s="65" t="s">
        <v>192</v>
      </c>
      <c r="T32" s="84"/>
      <c r="U32" s="85"/>
      <c r="V32" s="153" t="s">
        <v>58</v>
      </c>
      <c r="W32" s="154"/>
      <c r="X32" s="154"/>
      <c r="Y32" s="155"/>
      <c r="Z32" s="159">
        <v>0.73958333333333337</v>
      </c>
      <c r="AA32" s="160"/>
      <c r="AB32" s="161"/>
      <c r="AC32" s="165" t="s">
        <v>196</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190</v>
      </c>
      <c r="Q33" s="171"/>
      <c r="R33" s="172"/>
      <c r="S33" s="65" t="s">
        <v>193</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190</v>
      </c>
      <c r="Q34" s="181"/>
      <c r="R34" s="182"/>
      <c r="S34" s="151" t="s">
        <v>88</v>
      </c>
      <c r="T34" s="139"/>
      <c r="U34" s="140"/>
      <c r="V34" s="139" t="s">
        <v>56</v>
      </c>
      <c r="W34" s="139"/>
      <c r="X34" s="139"/>
      <c r="Y34" s="140"/>
      <c r="Z34" s="150">
        <v>0.75</v>
      </c>
      <c r="AA34" s="54"/>
      <c r="AB34" s="55"/>
      <c r="AC34" s="151" t="s">
        <v>194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156900</v>
      </c>
      <c r="D37" s="84"/>
      <c r="E37" s="84"/>
      <c r="F37" s="84"/>
      <c r="G37" s="84"/>
      <c r="H37" s="84"/>
      <c r="I37" s="84"/>
      <c r="J37" s="137"/>
      <c r="K37" s="29"/>
      <c r="L37" s="29"/>
      <c r="M37" s="136">
        <v>40000</v>
      </c>
      <c r="N37" s="84"/>
      <c r="O37" s="84"/>
      <c r="P37" s="84"/>
      <c r="Q37" s="84"/>
      <c r="R37" s="84"/>
      <c r="S37" s="84"/>
      <c r="T37" s="137"/>
      <c r="U37" s="29"/>
      <c r="V37" s="28"/>
      <c r="W37" s="136">
        <v>116900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196</v>
      </c>
      <c r="I38" s="54"/>
      <c r="J38" s="111"/>
      <c r="K38" s="21"/>
      <c r="L38" s="21"/>
      <c r="M38" s="138" t="s">
        <v>35</v>
      </c>
      <c r="N38" s="139"/>
      <c r="O38" s="139"/>
      <c r="P38" s="139"/>
      <c r="Q38" s="140"/>
      <c r="R38" s="54" t="s">
        <v>195</v>
      </c>
      <c r="S38" s="54"/>
      <c r="T38" s="111"/>
      <c r="U38" s="21"/>
      <c r="V38" s="15"/>
      <c r="W38" s="138" t="s">
        <v>31</v>
      </c>
      <c r="X38" s="139"/>
      <c r="Y38" s="139"/>
      <c r="Z38" s="139"/>
      <c r="AA38" s="140"/>
      <c r="AB38" s="54" t="s">
        <v>195</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191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S80"/>
  <sheetViews>
    <sheetView view="pageBreakPreview" topLeftCell="A19"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11</v>
      </c>
      <c r="R2" s="44" t="s">
        <v>57</v>
      </c>
      <c r="S2" s="44" t="s">
        <v>2</v>
      </c>
      <c r="T2" s="44" t="s">
        <v>197</v>
      </c>
      <c r="U2" s="50" t="s">
        <v>3</v>
      </c>
      <c r="W2" s="92" t="s">
        <v>53</v>
      </c>
      <c r="X2" s="93"/>
      <c r="Y2" s="93"/>
      <c r="Z2" s="94"/>
      <c r="AA2" s="109" t="s">
        <v>199</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198</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3</v>
      </c>
      <c r="J12" s="69"/>
      <c r="K12" s="48" t="s">
        <v>14</v>
      </c>
      <c r="L12" s="17" t="s">
        <v>18</v>
      </c>
      <c r="M12" s="68">
        <v>36</v>
      </c>
      <c r="N12" s="69"/>
      <c r="O12" s="48" t="s">
        <v>14</v>
      </c>
      <c r="P12" s="17" t="s">
        <v>17</v>
      </c>
      <c r="Q12" s="68">
        <v>0</v>
      </c>
      <c r="R12" s="69"/>
      <c r="S12" s="48" t="s">
        <v>14</v>
      </c>
      <c r="T12" s="19" t="s">
        <v>37</v>
      </c>
      <c r="U12" s="68">
        <v>12</v>
      </c>
      <c r="V12" s="69"/>
      <c r="W12" s="48" t="s">
        <v>14</v>
      </c>
      <c r="X12" s="17" t="s">
        <v>16</v>
      </c>
      <c r="Y12" s="68">
        <v>0</v>
      </c>
      <c r="Z12" s="69"/>
      <c r="AA12" s="48" t="s">
        <v>14</v>
      </c>
      <c r="AB12" s="19" t="s">
        <v>15</v>
      </c>
      <c r="AC12" s="81">
        <f>I12+M12+Q12+U12+Y12</f>
        <v>51</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28</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t="s">
        <v>209</v>
      </c>
      <c r="C19" s="114"/>
      <c r="D19" s="114"/>
      <c r="E19" s="115"/>
      <c r="F19" s="40" t="s">
        <v>5</v>
      </c>
      <c r="G19" s="76" t="s">
        <v>210</v>
      </c>
      <c r="H19" s="99"/>
      <c r="I19" s="99"/>
      <c r="J19" s="99"/>
      <c r="K19" s="126"/>
      <c r="L19" s="123"/>
      <c r="M19" s="123"/>
      <c r="N19" s="123"/>
      <c r="O19" s="115"/>
      <c r="P19" s="39" t="s">
        <v>5</v>
      </c>
      <c r="Q19" s="76"/>
      <c r="R19" s="99"/>
      <c r="S19" s="99"/>
      <c r="T19" s="99"/>
      <c r="U19" s="24" t="s">
        <v>27</v>
      </c>
      <c r="V19" s="123" t="s">
        <v>201</v>
      </c>
      <c r="W19" s="123"/>
      <c r="X19" s="123"/>
      <c r="Y19" s="123"/>
      <c r="Z19" s="123"/>
      <c r="AA19" s="15" t="s">
        <v>5</v>
      </c>
      <c r="AB19" s="193" t="s">
        <v>184</v>
      </c>
      <c r="AC19" s="194"/>
      <c r="AD19" s="194"/>
      <c r="AE19" s="195"/>
      <c r="AF19" s="16"/>
    </row>
    <row r="20" spans="2:32" s="9" customFormat="1" ht="15" customHeight="1" x14ac:dyDescent="0.15">
      <c r="B20" s="98" t="s">
        <v>202</v>
      </c>
      <c r="C20" s="99"/>
      <c r="D20" s="99"/>
      <c r="E20" s="103"/>
      <c r="F20" s="38" t="s">
        <v>5</v>
      </c>
      <c r="G20" s="76" t="s">
        <v>211</v>
      </c>
      <c r="H20" s="99"/>
      <c r="I20" s="99"/>
      <c r="J20" s="99"/>
      <c r="K20" s="126"/>
      <c r="L20" s="77"/>
      <c r="M20" s="77"/>
      <c r="N20" s="77"/>
      <c r="O20" s="103"/>
      <c r="P20" s="37" t="s">
        <v>5</v>
      </c>
      <c r="Q20" s="76"/>
      <c r="R20" s="99"/>
      <c r="S20" s="99"/>
      <c r="T20" s="99"/>
      <c r="U20" s="24" t="s">
        <v>27</v>
      </c>
      <c r="V20" s="77" t="s">
        <v>202</v>
      </c>
      <c r="W20" s="77"/>
      <c r="X20" s="77"/>
      <c r="Y20" s="77"/>
      <c r="Z20" s="77"/>
      <c r="AA20" s="38" t="s">
        <v>5</v>
      </c>
      <c r="AB20" s="196" t="s">
        <v>200</v>
      </c>
      <c r="AC20" s="197"/>
      <c r="AD20" s="197"/>
      <c r="AE20" s="19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202</v>
      </c>
      <c r="W21" s="77"/>
      <c r="X21" s="77"/>
      <c r="Y21" s="77"/>
      <c r="Z21" s="77"/>
      <c r="AA21" s="38" t="s">
        <v>5</v>
      </c>
      <c r="AB21" s="76" t="s">
        <v>79</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203</v>
      </c>
      <c r="W22" s="77"/>
      <c r="X22" s="77"/>
      <c r="Y22" s="77"/>
      <c r="Z22" s="77"/>
      <c r="AA22" s="38" t="s">
        <v>5</v>
      </c>
      <c r="AB22" s="196" t="s">
        <v>200</v>
      </c>
      <c r="AC22" s="197"/>
      <c r="AD22" s="197"/>
      <c r="AE22" s="19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204</v>
      </c>
      <c r="W23" s="77"/>
      <c r="X23" s="77"/>
      <c r="Y23" s="77"/>
      <c r="Z23" s="77"/>
      <c r="AA23" s="38" t="s">
        <v>5</v>
      </c>
      <c r="AB23" s="196" t="s">
        <v>200</v>
      </c>
      <c r="AC23" s="197"/>
      <c r="AD23" s="197"/>
      <c r="AE23" s="19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204</v>
      </c>
      <c r="W24" s="77"/>
      <c r="X24" s="77"/>
      <c r="Y24" s="77"/>
      <c r="Z24" s="77"/>
      <c r="AA24" s="38" t="s">
        <v>5</v>
      </c>
      <c r="AB24" s="76" t="s">
        <v>79</v>
      </c>
      <c r="AC24" s="77"/>
      <c r="AD24" s="77"/>
      <c r="AE24" s="78"/>
      <c r="AF24" s="11"/>
    </row>
    <row r="25" spans="2:32" s="9" customFormat="1" ht="15" customHeight="1" x14ac:dyDescent="0.15">
      <c r="B25" s="60" t="s">
        <v>207</v>
      </c>
      <c r="C25" s="61"/>
      <c r="D25" s="61"/>
      <c r="E25" s="61"/>
      <c r="F25" s="15" t="s">
        <v>5</v>
      </c>
      <c r="G25" s="62" t="s">
        <v>208</v>
      </c>
      <c r="H25" s="63"/>
      <c r="I25" s="63"/>
      <c r="J25" s="63"/>
      <c r="K25" s="64"/>
      <c r="L25" s="73"/>
      <c r="M25" s="73"/>
      <c r="N25" s="73"/>
      <c r="O25" s="73"/>
      <c r="P25" s="40" t="s">
        <v>5</v>
      </c>
      <c r="Q25" s="70"/>
      <c r="R25" s="71"/>
      <c r="S25" s="71"/>
      <c r="T25" s="71"/>
      <c r="U25" s="72"/>
      <c r="V25" s="73" t="s">
        <v>205</v>
      </c>
      <c r="W25" s="73"/>
      <c r="X25" s="73"/>
      <c r="Y25" s="73"/>
      <c r="Z25" s="73"/>
      <c r="AA25" s="40" t="s">
        <v>5</v>
      </c>
      <c r="AB25" s="188" t="s">
        <v>206</v>
      </c>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214</v>
      </c>
      <c r="W26" s="99"/>
      <c r="X26" s="99"/>
      <c r="Y26" s="99"/>
      <c r="Z26" s="103"/>
      <c r="AA26" s="37" t="s">
        <v>5</v>
      </c>
      <c r="AB26" s="196" t="s">
        <v>200</v>
      </c>
      <c r="AC26" s="197"/>
      <c r="AD26" s="197"/>
      <c r="AE26" s="198"/>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93</v>
      </c>
      <c r="T32" s="84"/>
      <c r="U32" s="85"/>
      <c r="V32" s="153" t="s">
        <v>58</v>
      </c>
      <c r="W32" s="154"/>
      <c r="X32" s="154"/>
      <c r="Y32" s="155"/>
      <c r="Z32" s="159">
        <v>0.73958333333333337</v>
      </c>
      <c r="AA32" s="160"/>
      <c r="AB32" s="161"/>
      <c r="AC32" s="165" t="s">
        <v>88</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178</v>
      </c>
      <c r="Q33" s="171"/>
      <c r="R33" s="172"/>
      <c r="S33" s="65" t="s">
        <v>88</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178</v>
      </c>
      <c r="Q34" s="181"/>
      <c r="R34" s="182"/>
      <c r="S34" s="151" t="s">
        <v>93</v>
      </c>
      <c r="T34" s="139"/>
      <c r="U34" s="140"/>
      <c r="V34" s="139" t="s">
        <v>56</v>
      </c>
      <c r="W34" s="139"/>
      <c r="X34" s="139"/>
      <c r="Y34" s="140"/>
      <c r="Z34" s="150">
        <v>0.73958333333333337</v>
      </c>
      <c r="AA34" s="54"/>
      <c r="AB34" s="55"/>
      <c r="AC34" s="151" t="s">
        <v>124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882330</v>
      </c>
      <c r="D37" s="84"/>
      <c r="E37" s="84"/>
      <c r="F37" s="84"/>
      <c r="G37" s="84"/>
      <c r="H37" s="84"/>
      <c r="I37" s="84"/>
      <c r="J37" s="137"/>
      <c r="K37" s="29"/>
      <c r="L37" s="29"/>
      <c r="M37" s="136">
        <v>742000</v>
      </c>
      <c r="N37" s="84"/>
      <c r="O37" s="84"/>
      <c r="P37" s="84"/>
      <c r="Q37" s="84"/>
      <c r="R37" s="84"/>
      <c r="S37" s="84"/>
      <c r="T37" s="137"/>
      <c r="U37" s="29"/>
      <c r="V37" s="28"/>
      <c r="W37" s="136">
        <v>140330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216</v>
      </c>
      <c r="I38" s="54"/>
      <c r="J38" s="111"/>
      <c r="K38" s="21"/>
      <c r="L38" s="21"/>
      <c r="M38" s="138" t="s">
        <v>35</v>
      </c>
      <c r="N38" s="139"/>
      <c r="O38" s="139"/>
      <c r="P38" s="139"/>
      <c r="Q38" s="140"/>
      <c r="R38" s="54" t="s">
        <v>215</v>
      </c>
      <c r="S38" s="54"/>
      <c r="T38" s="111"/>
      <c r="U38" s="21"/>
      <c r="V38" s="15"/>
      <c r="W38" s="138" t="s">
        <v>31</v>
      </c>
      <c r="X38" s="139"/>
      <c r="Y38" s="139"/>
      <c r="Z38" s="139"/>
      <c r="AA38" s="140"/>
      <c r="AB38" s="54" t="s">
        <v>215</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213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212</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S80"/>
  <sheetViews>
    <sheetView view="pageBreakPreview" zoomScaleNormal="100" zoomScaleSheetLayoutView="100" workbookViewId="0">
      <selection activeCell="Q14" sqref="Q14:R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12</v>
      </c>
      <c r="R2" s="44" t="s">
        <v>57</v>
      </c>
      <c r="S2" s="44" t="s">
        <v>2</v>
      </c>
      <c r="T2" s="44" t="s">
        <v>219</v>
      </c>
      <c r="U2" s="50" t="s">
        <v>3</v>
      </c>
      <c r="W2" s="92" t="s">
        <v>53</v>
      </c>
      <c r="X2" s="93"/>
      <c r="Y2" s="93"/>
      <c r="Z2" s="94"/>
      <c r="AA2" s="109" t="s">
        <v>220</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0</v>
      </c>
      <c r="J12" s="69"/>
      <c r="K12" s="48" t="s">
        <v>14</v>
      </c>
      <c r="L12" s="17" t="s">
        <v>18</v>
      </c>
      <c r="M12" s="68">
        <v>40</v>
      </c>
      <c r="N12" s="69"/>
      <c r="O12" s="48" t="s">
        <v>14</v>
      </c>
      <c r="P12" s="17" t="s">
        <v>17</v>
      </c>
      <c r="Q12" s="68">
        <v>1</v>
      </c>
      <c r="R12" s="69"/>
      <c r="S12" s="48" t="s">
        <v>14</v>
      </c>
      <c r="T12" s="19" t="s">
        <v>37</v>
      </c>
      <c r="U12" s="68">
        <v>10</v>
      </c>
      <c r="V12" s="69"/>
      <c r="W12" s="48" t="s">
        <v>14</v>
      </c>
      <c r="X12" s="17" t="s">
        <v>16</v>
      </c>
      <c r="Y12" s="68">
        <v>0</v>
      </c>
      <c r="Z12" s="69"/>
      <c r="AA12" s="48" t="s">
        <v>14</v>
      </c>
      <c r="AB12" s="19" t="s">
        <v>15</v>
      </c>
      <c r="AC12" s="81">
        <f>I12+M12+Q12+U12+Y12</f>
        <v>51</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40</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221</v>
      </c>
      <c r="W19" s="123"/>
      <c r="X19" s="123"/>
      <c r="Y19" s="123"/>
      <c r="Z19" s="123"/>
      <c r="AA19" s="15" t="s">
        <v>5</v>
      </c>
      <c r="AB19" s="146" t="s">
        <v>222</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223</v>
      </c>
      <c r="W20" s="77"/>
      <c r="X20" s="77"/>
      <c r="Y20" s="77"/>
      <c r="Z20" s="77"/>
      <c r="AA20" s="38" t="s">
        <v>5</v>
      </c>
      <c r="AB20" s="76" t="s">
        <v>222</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223</v>
      </c>
      <c r="W21" s="77"/>
      <c r="X21" s="77"/>
      <c r="Y21" s="77"/>
      <c r="Z21" s="77"/>
      <c r="AA21" s="38" t="s">
        <v>5</v>
      </c>
      <c r="AB21" s="76" t="s">
        <v>224</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225</v>
      </c>
      <c r="W22" s="77"/>
      <c r="X22" s="77"/>
      <c r="Y22" s="77"/>
      <c r="Z22" s="77"/>
      <c r="AA22" s="38" t="s">
        <v>5</v>
      </c>
      <c r="AB22" s="76" t="s">
        <v>222</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226</v>
      </c>
      <c r="Q32" s="171"/>
      <c r="R32" s="172"/>
      <c r="S32" s="65" t="s">
        <v>218</v>
      </c>
      <c r="T32" s="84"/>
      <c r="U32" s="85"/>
      <c r="V32" s="153" t="s">
        <v>58</v>
      </c>
      <c r="W32" s="154"/>
      <c r="X32" s="154"/>
      <c r="Y32" s="155"/>
      <c r="Z32" s="159">
        <v>0.75</v>
      </c>
      <c r="AA32" s="160"/>
      <c r="AB32" s="161"/>
      <c r="AC32" s="165" t="s">
        <v>217</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227</v>
      </c>
      <c r="Q33" s="171"/>
      <c r="R33" s="172"/>
      <c r="S33" s="65" t="s">
        <v>217</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227</v>
      </c>
      <c r="Q34" s="181"/>
      <c r="R34" s="182"/>
      <c r="S34" s="151" t="s">
        <v>217</v>
      </c>
      <c r="T34" s="139"/>
      <c r="U34" s="140"/>
      <c r="V34" s="139" t="s">
        <v>56</v>
      </c>
      <c r="W34" s="139"/>
      <c r="X34" s="139"/>
      <c r="Y34" s="140"/>
      <c r="Z34" s="150">
        <v>0.75</v>
      </c>
      <c r="AA34" s="54"/>
      <c r="AB34" s="55"/>
      <c r="AC34" s="151" t="s">
        <v>228</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204300</v>
      </c>
      <c r="D37" s="84"/>
      <c r="E37" s="84"/>
      <c r="F37" s="84"/>
      <c r="G37" s="84"/>
      <c r="H37" s="84"/>
      <c r="I37" s="84"/>
      <c r="J37" s="137"/>
      <c r="K37" s="29"/>
      <c r="L37" s="29"/>
      <c r="M37" s="136">
        <v>60000</v>
      </c>
      <c r="N37" s="84"/>
      <c r="O37" s="84"/>
      <c r="P37" s="84"/>
      <c r="Q37" s="84"/>
      <c r="R37" s="84"/>
      <c r="S37" s="84"/>
      <c r="T37" s="137"/>
      <c r="U37" s="29"/>
      <c r="V37" s="28"/>
      <c r="W37" s="136">
        <v>144300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218</v>
      </c>
      <c r="I38" s="54"/>
      <c r="J38" s="111"/>
      <c r="K38" s="21"/>
      <c r="L38" s="21"/>
      <c r="M38" s="138" t="s">
        <v>35</v>
      </c>
      <c r="N38" s="139"/>
      <c r="O38" s="139"/>
      <c r="P38" s="139"/>
      <c r="Q38" s="140"/>
      <c r="R38" s="54" t="s">
        <v>217</v>
      </c>
      <c r="S38" s="54"/>
      <c r="T38" s="111"/>
      <c r="U38" s="21"/>
      <c r="V38" s="15"/>
      <c r="W38" s="138" t="s">
        <v>31</v>
      </c>
      <c r="X38" s="139"/>
      <c r="Y38" s="139"/>
      <c r="Z38" s="139"/>
      <c r="AA38" s="140"/>
      <c r="AB38" s="54" t="s">
        <v>217</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229</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S80"/>
  <sheetViews>
    <sheetView view="pageBreakPreview" topLeftCell="A22" zoomScaleNormal="100" zoomScaleSheetLayoutView="100" workbookViewId="0">
      <selection activeCell="A2" sqref="A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13</v>
      </c>
      <c r="R2" s="44" t="s">
        <v>57</v>
      </c>
      <c r="S2" s="44" t="s">
        <v>2</v>
      </c>
      <c r="T2" s="44" t="s">
        <v>231</v>
      </c>
      <c r="U2" s="50" t="s">
        <v>3</v>
      </c>
      <c r="W2" s="92" t="s">
        <v>53</v>
      </c>
      <c r="X2" s="93"/>
      <c r="Y2" s="93"/>
      <c r="Z2" s="94"/>
      <c r="AA2" s="109" t="s">
        <v>232</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256</v>
      </c>
      <c r="K9" s="58"/>
      <c r="L9" s="58"/>
      <c r="M9" s="58"/>
      <c r="N9" s="58"/>
      <c r="O9" s="90" t="s">
        <v>257</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28</v>
      </c>
      <c r="N12" s="69"/>
      <c r="O12" s="48" t="s">
        <v>14</v>
      </c>
      <c r="P12" s="17" t="s">
        <v>17</v>
      </c>
      <c r="Q12" s="68">
        <v>3</v>
      </c>
      <c r="R12" s="69"/>
      <c r="S12" s="48" t="s">
        <v>14</v>
      </c>
      <c r="T12" s="19" t="s">
        <v>37</v>
      </c>
      <c r="U12" s="68">
        <v>9</v>
      </c>
      <c r="V12" s="69"/>
      <c r="W12" s="48" t="s">
        <v>14</v>
      </c>
      <c r="X12" s="17" t="s">
        <v>16</v>
      </c>
      <c r="Y12" s="68">
        <v>2</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2</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28</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244</v>
      </c>
      <c r="W19" s="123"/>
      <c r="X19" s="123"/>
      <c r="Y19" s="123"/>
      <c r="Z19" s="123"/>
      <c r="AA19" s="15" t="s">
        <v>5</v>
      </c>
      <c r="AB19" s="146" t="s">
        <v>245</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244</v>
      </c>
      <c r="W20" s="77"/>
      <c r="X20" s="77"/>
      <c r="Y20" s="77"/>
      <c r="Z20" s="77"/>
      <c r="AA20" s="38" t="s">
        <v>5</v>
      </c>
      <c r="AB20" s="199" t="s">
        <v>246</v>
      </c>
      <c r="AC20" s="200"/>
      <c r="AD20" s="200"/>
      <c r="AE20" s="201"/>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247</v>
      </c>
      <c r="W21" s="77"/>
      <c r="X21" s="77"/>
      <c r="Y21" s="77"/>
      <c r="Z21" s="77"/>
      <c r="AA21" s="38" t="s">
        <v>5</v>
      </c>
      <c r="AB21" s="199" t="s">
        <v>248</v>
      </c>
      <c r="AC21" s="200"/>
      <c r="AD21" s="200"/>
      <c r="AE21" s="201"/>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247</v>
      </c>
      <c r="W22" s="77"/>
      <c r="X22" s="77"/>
      <c r="Y22" s="77"/>
      <c r="Z22" s="77"/>
      <c r="AA22" s="38" t="s">
        <v>5</v>
      </c>
      <c r="AB22" s="76" t="s">
        <v>249</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251</v>
      </c>
      <c r="W23" s="77"/>
      <c r="X23" s="77"/>
      <c r="Y23" s="77"/>
      <c r="Z23" s="77"/>
      <c r="AA23" s="38" t="s">
        <v>5</v>
      </c>
      <c r="AB23" s="199" t="s">
        <v>246</v>
      </c>
      <c r="AC23" s="200"/>
      <c r="AD23" s="200"/>
      <c r="AE23" s="201"/>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252</v>
      </c>
      <c r="W24" s="99"/>
      <c r="X24" s="99"/>
      <c r="Y24" s="99"/>
      <c r="Z24" s="99"/>
      <c r="AA24" s="38" t="s">
        <v>5</v>
      </c>
      <c r="AB24" s="202" t="s">
        <v>246</v>
      </c>
      <c r="AC24" s="203"/>
      <c r="AD24" s="203"/>
      <c r="AE24" s="204"/>
      <c r="AF24" s="11"/>
    </row>
    <row r="25" spans="2:32" s="9" customFormat="1" ht="15" customHeight="1" x14ac:dyDescent="0.15">
      <c r="B25" s="60" t="s">
        <v>250</v>
      </c>
      <c r="C25" s="61"/>
      <c r="D25" s="61"/>
      <c r="E25" s="61"/>
      <c r="F25" s="15" t="s">
        <v>5</v>
      </c>
      <c r="G25" s="62" t="s">
        <v>234</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235</v>
      </c>
      <c r="C26" s="99"/>
      <c r="D26" s="99"/>
      <c r="E26" s="99"/>
      <c r="F26" s="37" t="s">
        <v>5</v>
      </c>
      <c r="G26" s="65" t="s">
        <v>236</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237</v>
      </c>
      <c r="C27" s="99"/>
      <c r="D27" s="99"/>
      <c r="E27" s="99"/>
      <c r="F27" s="37" t="s">
        <v>5</v>
      </c>
      <c r="G27" s="65" t="s">
        <v>238</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253</v>
      </c>
      <c r="C28" s="99"/>
      <c r="D28" s="99"/>
      <c r="E28" s="99"/>
      <c r="F28" s="37" t="s">
        <v>5</v>
      </c>
      <c r="G28" s="65" t="s">
        <v>255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254</v>
      </c>
      <c r="C29" s="99"/>
      <c r="D29" s="99"/>
      <c r="E29" s="99"/>
      <c r="F29" s="37" t="s">
        <v>5</v>
      </c>
      <c r="G29" s="65" t="s">
        <v>255</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239</v>
      </c>
      <c r="Q32" s="171"/>
      <c r="R32" s="172"/>
      <c r="S32" s="65" t="s">
        <v>242</v>
      </c>
      <c r="T32" s="84"/>
      <c r="U32" s="85"/>
      <c r="V32" s="153" t="s">
        <v>58</v>
      </c>
      <c r="W32" s="154"/>
      <c r="X32" s="154"/>
      <c r="Y32" s="155"/>
      <c r="Z32" s="159">
        <v>0.75</v>
      </c>
      <c r="AA32" s="160"/>
      <c r="AB32" s="161"/>
      <c r="AC32" s="165" t="s">
        <v>258</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240</v>
      </c>
      <c r="Q33" s="171"/>
      <c r="R33" s="172"/>
      <c r="S33" s="65" t="s">
        <v>242</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241</v>
      </c>
      <c r="Q34" s="181"/>
      <c r="R34" s="182"/>
      <c r="S34" s="151" t="s">
        <v>243</v>
      </c>
      <c r="T34" s="139"/>
      <c r="U34" s="140"/>
      <c r="V34" s="139" t="s">
        <v>56</v>
      </c>
      <c r="W34" s="139"/>
      <c r="X34" s="139"/>
      <c r="Y34" s="140"/>
      <c r="Z34" s="150">
        <v>0.75</v>
      </c>
      <c r="AA34" s="54"/>
      <c r="AB34" s="55"/>
      <c r="AC34" s="151" t="s">
        <v>259</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194050</v>
      </c>
      <c r="D37" s="84"/>
      <c r="E37" s="84"/>
      <c r="F37" s="84"/>
      <c r="G37" s="84"/>
      <c r="H37" s="84"/>
      <c r="I37" s="84"/>
      <c r="J37" s="137"/>
      <c r="K37" s="29"/>
      <c r="L37" s="29"/>
      <c r="M37" s="136">
        <v>55000</v>
      </c>
      <c r="N37" s="84"/>
      <c r="O37" s="84"/>
      <c r="P37" s="84"/>
      <c r="Q37" s="84"/>
      <c r="R37" s="84"/>
      <c r="S37" s="84"/>
      <c r="T37" s="137"/>
      <c r="U37" s="29"/>
      <c r="V37" s="28"/>
      <c r="W37" s="136">
        <v>139050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258</v>
      </c>
      <c r="I38" s="54"/>
      <c r="J38" s="111"/>
      <c r="K38" s="21"/>
      <c r="L38" s="21"/>
      <c r="M38" s="138" t="s">
        <v>35</v>
      </c>
      <c r="N38" s="139"/>
      <c r="O38" s="139"/>
      <c r="P38" s="139"/>
      <c r="Q38" s="140"/>
      <c r="R38" s="54" t="s">
        <v>233</v>
      </c>
      <c r="S38" s="54"/>
      <c r="T38" s="111"/>
      <c r="U38" s="21"/>
      <c r="V38" s="15"/>
      <c r="W38" s="138" t="s">
        <v>31</v>
      </c>
      <c r="X38" s="139"/>
      <c r="Y38" s="139"/>
      <c r="Z38" s="139"/>
      <c r="AA38" s="140"/>
      <c r="AB38" s="54" t="s">
        <v>258</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S80"/>
  <sheetViews>
    <sheetView view="pageBreakPreview" topLeftCell="A28"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14</v>
      </c>
      <c r="R2" s="44" t="s">
        <v>57</v>
      </c>
      <c r="S2" s="44" t="s">
        <v>2</v>
      </c>
      <c r="T2" s="44" t="s">
        <v>260</v>
      </c>
      <c r="U2" s="50" t="s">
        <v>3</v>
      </c>
      <c r="W2" s="92" t="s">
        <v>53</v>
      </c>
      <c r="X2" s="93"/>
      <c r="Y2" s="93"/>
      <c r="Z2" s="94"/>
      <c r="AA2" s="109" t="s">
        <v>261</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282</v>
      </c>
      <c r="K9" s="58"/>
      <c r="L9" s="58"/>
      <c r="M9" s="58"/>
      <c r="N9" s="58"/>
      <c r="O9" s="90" t="s">
        <v>283</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36</v>
      </c>
      <c r="N12" s="69"/>
      <c r="O12" s="48" t="s">
        <v>14</v>
      </c>
      <c r="P12" s="17" t="s">
        <v>17</v>
      </c>
      <c r="Q12" s="68">
        <v>6</v>
      </c>
      <c r="R12" s="69"/>
      <c r="S12" s="48" t="s">
        <v>14</v>
      </c>
      <c r="T12" s="19" t="s">
        <v>37</v>
      </c>
      <c r="U12" s="68">
        <v>12</v>
      </c>
      <c r="V12" s="69"/>
      <c r="W12" s="48" t="s">
        <v>14</v>
      </c>
      <c r="X12" s="17" t="s">
        <v>16</v>
      </c>
      <c r="Y12" s="68">
        <v>3</v>
      </c>
      <c r="Z12" s="69"/>
      <c r="AA12" s="48" t="s">
        <v>14</v>
      </c>
      <c r="AB12" s="19" t="s">
        <v>15</v>
      </c>
      <c r="AC12" s="81">
        <f>I12+M12+Q12+U12+Y12</f>
        <v>59</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36</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t="s">
        <v>277</v>
      </c>
      <c r="M19" s="123"/>
      <c r="N19" s="123"/>
      <c r="O19" s="115"/>
      <c r="P19" s="39" t="s">
        <v>5</v>
      </c>
      <c r="Q19" s="76" t="s">
        <v>280</v>
      </c>
      <c r="R19" s="99"/>
      <c r="S19" s="99"/>
      <c r="T19" s="99"/>
      <c r="U19" s="24" t="s">
        <v>281</v>
      </c>
      <c r="V19" s="123" t="s">
        <v>268</v>
      </c>
      <c r="W19" s="123"/>
      <c r="X19" s="123"/>
      <c r="Y19" s="123"/>
      <c r="Z19" s="123"/>
      <c r="AA19" s="15" t="s">
        <v>5</v>
      </c>
      <c r="AB19" s="205" t="s">
        <v>269</v>
      </c>
      <c r="AC19" s="206"/>
      <c r="AD19" s="206"/>
      <c r="AE19" s="207"/>
      <c r="AF19" s="16"/>
    </row>
    <row r="20" spans="2:32" s="9" customFormat="1" ht="15" customHeight="1" x14ac:dyDescent="0.15">
      <c r="B20" s="98"/>
      <c r="C20" s="99"/>
      <c r="D20" s="99"/>
      <c r="E20" s="103"/>
      <c r="F20" s="38" t="s">
        <v>5</v>
      </c>
      <c r="G20" s="76"/>
      <c r="H20" s="99"/>
      <c r="I20" s="99"/>
      <c r="J20" s="99"/>
      <c r="K20" s="126"/>
      <c r="L20" s="77" t="s">
        <v>278</v>
      </c>
      <c r="M20" s="77"/>
      <c r="N20" s="77"/>
      <c r="O20" s="103"/>
      <c r="P20" s="37" t="s">
        <v>5</v>
      </c>
      <c r="Q20" s="76" t="s">
        <v>279</v>
      </c>
      <c r="R20" s="99"/>
      <c r="S20" s="99"/>
      <c r="T20" s="99"/>
      <c r="U20" s="24" t="s">
        <v>281</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265</v>
      </c>
      <c r="C25" s="61"/>
      <c r="D25" s="61"/>
      <c r="E25" s="61"/>
      <c r="F25" s="15" t="s">
        <v>5</v>
      </c>
      <c r="G25" s="62" t="s">
        <v>267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266</v>
      </c>
      <c r="C26" s="99"/>
      <c r="D26" s="99"/>
      <c r="E26" s="99"/>
      <c r="F26" s="37" t="s">
        <v>5</v>
      </c>
      <c r="G26" s="65" t="s">
        <v>267</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276</v>
      </c>
      <c r="C27" s="99"/>
      <c r="D27" s="99"/>
      <c r="E27" s="99"/>
      <c r="F27" s="37" t="s">
        <v>5</v>
      </c>
      <c r="G27" s="65" t="s">
        <v>267</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284</v>
      </c>
      <c r="C28" s="99"/>
      <c r="D28" s="99"/>
      <c r="E28" s="99"/>
      <c r="F28" s="37" t="s">
        <v>5</v>
      </c>
      <c r="G28" s="65" t="s">
        <v>285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286</v>
      </c>
      <c r="C29" s="99"/>
      <c r="D29" s="99"/>
      <c r="E29" s="99"/>
      <c r="F29" s="37" t="s">
        <v>5</v>
      </c>
      <c r="G29" s="65" t="s">
        <v>287</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288</v>
      </c>
      <c r="C30" s="61"/>
      <c r="D30" s="61"/>
      <c r="E30" s="61"/>
      <c r="F30" s="15" t="s">
        <v>5</v>
      </c>
      <c r="G30" s="62" t="s">
        <v>287</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270</v>
      </c>
      <c r="Q32" s="171"/>
      <c r="R32" s="172"/>
      <c r="S32" s="65" t="s">
        <v>273</v>
      </c>
      <c r="T32" s="84"/>
      <c r="U32" s="85"/>
      <c r="V32" s="153" t="s">
        <v>58</v>
      </c>
      <c r="W32" s="154"/>
      <c r="X32" s="154"/>
      <c r="Y32" s="155"/>
      <c r="Z32" s="159">
        <v>0.74305555555555558</v>
      </c>
      <c r="AA32" s="160"/>
      <c r="AB32" s="161"/>
      <c r="AC32" s="165" t="s">
        <v>275</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271</v>
      </c>
      <c r="Q33" s="171"/>
      <c r="R33" s="172"/>
      <c r="S33" s="65" t="s">
        <v>274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272</v>
      </c>
      <c r="Q34" s="181"/>
      <c r="R34" s="182"/>
      <c r="S34" s="151" t="s">
        <v>274</v>
      </c>
      <c r="T34" s="139"/>
      <c r="U34" s="140"/>
      <c r="V34" s="139" t="s">
        <v>56</v>
      </c>
      <c r="W34" s="139"/>
      <c r="X34" s="139"/>
      <c r="Y34" s="140"/>
      <c r="Z34" s="150">
        <v>0.74305555555555558</v>
      </c>
      <c r="AA34" s="54"/>
      <c r="AB34" s="55"/>
      <c r="AC34" s="151" t="s">
        <v>275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187290</v>
      </c>
      <c r="D37" s="84"/>
      <c r="E37" s="84"/>
      <c r="F37" s="84"/>
      <c r="G37" s="84"/>
      <c r="H37" s="84"/>
      <c r="I37" s="84"/>
      <c r="J37" s="137"/>
      <c r="K37" s="29"/>
      <c r="L37" s="29"/>
      <c r="M37" s="136">
        <v>50000</v>
      </c>
      <c r="N37" s="84"/>
      <c r="O37" s="84"/>
      <c r="P37" s="84"/>
      <c r="Q37" s="84"/>
      <c r="R37" s="84"/>
      <c r="S37" s="84"/>
      <c r="T37" s="137"/>
      <c r="U37" s="29"/>
      <c r="V37" s="28"/>
      <c r="W37" s="136">
        <v>137290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262</v>
      </c>
      <c r="I38" s="54"/>
      <c r="J38" s="111"/>
      <c r="K38" s="21"/>
      <c r="L38" s="21"/>
      <c r="M38" s="138" t="s">
        <v>35</v>
      </c>
      <c r="N38" s="139"/>
      <c r="O38" s="139"/>
      <c r="P38" s="139"/>
      <c r="Q38" s="140"/>
      <c r="R38" s="54" t="s">
        <v>262</v>
      </c>
      <c r="S38" s="54"/>
      <c r="T38" s="111"/>
      <c r="U38" s="21"/>
      <c r="V38" s="15"/>
      <c r="W38" s="138" t="s">
        <v>31</v>
      </c>
      <c r="X38" s="139"/>
      <c r="Y38" s="139"/>
      <c r="Z38" s="139"/>
      <c r="AA38" s="140"/>
      <c r="AB38" s="54" t="s">
        <v>263</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264</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AS80"/>
  <sheetViews>
    <sheetView view="pageBreakPreview" topLeftCell="A25" zoomScaleNormal="100" zoomScaleSheetLayoutView="100" workbookViewId="0">
      <selection activeCell="AL12" sqref="AL1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15</v>
      </c>
      <c r="R2" s="44" t="s">
        <v>57</v>
      </c>
      <c r="S2" s="44" t="s">
        <v>2</v>
      </c>
      <c r="T2" s="44" t="s">
        <v>289</v>
      </c>
      <c r="U2" s="50" t="s">
        <v>3</v>
      </c>
      <c r="W2" s="92" t="s">
        <v>53</v>
      </c>
      <c r="X2" s="93"/>
      <c r="Y2" s="93"/>
      <c r="Z2" s="94"/>
      <c r="AA2" s="109" t="s">
        <v>290</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301</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0</v>
      </c>
      <c r="J12" s="69"/>
      <c r="K12" s="48" t="s">
        <v>14</v>
      </c>
      <c r="L12" s="17" t="s">
        <v>18</v>
      </c>
      <c r="M12" s="68">
        <v>36</v>
      </c>
      <c r="N12" s="69"/>
      <c r="O12" s="48" t="s">
        <v>14</v>
      </c>
      <c r="P12" s="17" t="s">
        <v>17</v>
      </c>
      <c r="Q12" s="68">
        <v>3</v>
      </c>
      <c r="R12" s="69"/>
      <c r="S12" s="48" t="s">
        <v>14</v>
      </c>
      <c r="T12" s="19" t="s">
        <v>37</v>
      </c>
      <c r="U12" s="68">
        <v>7</v>
      </c>
      <c r="V12" s="69"/>
      <c r="W12" s="48" t="s">
        <v>14</v>
      </c>
      <c r="X12" s="17" t="s">
        <v>16</v>
      </c>
      <c r="Y12" s="68">
        <v>2</v>
      </c>
      <c r="Z12" s="69"/>
      <c r="AA12" s="48" t="s">
        <v>14</v>
      </c>
      <c r="AB12" s="19" t="s">
        <v>15</v>
      </c>
      <c r="AC12" s="81">
        <f>I12+M12+Q12+U12+Y12</f>
        <v>48</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31</v>
      </c>
      <c r="J16" s="69"/>
      <c r="K16" s="46" t="s">
        <v>14</v>
      </c>
      <c r="L16" s="17" t="s">
        <v>30</v>
      </c>
      <c r="M16" s="68">
        <v>5</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291</v>
      </c>
      <c r="W19" s="123"/>
      <c r="X19" s="123"/>
      <c r="Y19" s="123"/>
      <c r="Z19" s="123"/>
      <c r="AA19" s="15" t="s">
        <v>5</v>
      </c>
      <c r="AB19" s="146" t="s">
        <v>292</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293</v>
      </c>
      <c r="W20" s="77"/>
      <c r="X20" s="77"/>
      <c r="Y20" s="77"/>
      <c r="Z20" s="77"/>
      <c r="AA20" s="38" t="s">
        <v>5</v>
      </c>
      <c r="AB20" s="76" t="s">
        <v>292</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294</v>
      </c>
      <c r="W21" s="77"/>
      <c r="X21" s="77"/>
      <c r="Y21" s="77"/>
      <c r="Z21" s="77"/>
      <c r="AA21" s="38" t="s">
        <v>5</v>
      </c>
      <c r="AB21" s="76" t="s">
        <v>292</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295</v>
      </c>
      <c r="W22" s="77"/>
      <c r="X22" s="77"/>
      <c r="Y22" s="77"/>
      <c r="Z22" s="77"/>
      <c r="AA22" s="38" t="s">
        <v>5</v>
      </c>
      <c r="AB22" s="76" t="s">
        <v>292</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295</v>
      </c>
      <c r="W23" s="77"/>
      <c r="X23" s="77"/>
      <c r="Y23" s="77"/>
      <c r="Z23" s="77"/>
      <c r="AA23" s="38" t="s">
        <v>5</v>
      </c>
      <c r="AB23" s="76" t="s">
        <v>296</v>
      </c>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302</v>
      </c>
      <c r="W24" s="99"/>
      <c r="X24" s="99"/>
      <c r="Y24" s="99"/>
      <c r="Z24" s="99"/>
      <c r="AA24" s="38" t="s">
        <v>5</v>
      </c>
      <c r="AB24" s="189" t="s">
        <v>129</v>
      </c>
      <c r="AC24" s="208"/>
      <c r="AD24" s="208"/>
      <c r="AE24" s="209"/>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297</v>
      </c>
      <c r="Q32" s="171"/>
      <c r="R32" s="172"/>
      <c r="S32" s="65" t="s">
        <v>299</v>
      </c>
      <c r="T32" s="84"/>
      <c r="U32" s="85"/>
      <c r="V32" s="153" t="s">
        <v>58</v>
      </c>
      <c r="W32" s="154"/>
      <c r="X32" s="154"/>
      <c r="Y32" s="155"/>
      <c r="Z32" s="159">
        <v>0.75</v>
      </c>
      <c r="AA32" s="160"/>
      <c r="AB32" s="161"/>
      <c r="AC32" s="165" t="s">
        <v>304</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298</v>
      </c>
      <c r="Q33" s="171"/>
      <c r="R33" s="172"/>
      <c r="S33" s="65" t="s">
        <v>300</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303</v>
      </c>
      <c r="Q34" s="181"/>
      <c r="R34" s="182"/>
      <c r="S34" s="151" t="s">
        <v>304</v>
      </c>
      <c r="T34" s="139"/>
      <c r="U34" s="140"/>
      <c r="V34" s="139" t="s">
        <v>56</v>
      </c>
      <c r="W34" s="139"/>
      <c r="X34" s="139"/>
      <c r="Y34" s="140"/>
      <c r="Z34" s="150">
        <v>0.75</v>
      </c>
      <c r="AA34" s="54"/>
      <c r="AB34" s="55"/>
      <c r="AC34" s="151" t="s">
        <v>305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221000</v>
      </c>
      <c r="D37" s="84"/>
      <c r="E37" s="84"/>
      <c r="F37" s="84"/>
      <c r="G37" s="84"/>
      <c r="H37" s="84"/>
      <c r="I37" s="84"/>
      <c r="J37" s="137"/>
      <c r="K37" s="29"/>
      <c r="L37" s="29"/>
      <c r="M37" s="136">
        <v>80000</v>
      </c>
      <c r="N37" s="84"/>
      <c r="O37" s="84"/>
      <c r="P37" s="84"/>
      <c r="Q37" s="84"/>
      <c r="R37" s="84"/>
      <c r="S37" s="84"/>
      <c r="T37" s="137"/>
      <c r="U37" s="29"/>
      <c r="V37" s="28"/>
      <c r="W37" s="136">
        <v>141000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304</v>
      </c>
      <c r="I38" s="54"/>
      <c r="J38" s="111"/>
      <c r="K38" s="21"/>
      <c r="L38" s="21"/>
      <c r="M38" s="138" t="s">
        <v>35</v>
      </c>
      <c r="N38" s="139"/>
      <c r="O38" s="139"/>
      <c r="P38" s="139"/>
      <c r="Q38" s="140"/>
      <c r="R38" s="54" t="s">
        <v>93</v>
      </c>
      <c r="S38" s="54"/>
      <c r="T38" s="111"/>
      <c r="U38" s="21"/>
      <c r="V38" s="15"/>
      <c r="W38" s="138" t="s">
        <v>31</v>
      </c>
      <c r="X38" s="139"/>
      <c r="Y38" s="139"/>
      <c r="Z38" s="139"/>
      <c r="AA38" s="140"/>
      <c r="AB38" s="54" t="s">
        <v>304</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S80"/>
  <sheetViews>
    <sheetView view="pageBreakPreview" topLeftCell="A25"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AS80"/>
  <sheetViews>
    <sheetView view="pageBreakPreview" topLeftCell="A10"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S80"/>
  <sheetViews>
    <sheetView view="pageBreakPreview" topLeftCell="B25"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18</v>
      </c>
      <c r="R2" s="44" t="s">
        <v>57</v>
      </c>
      <c r="S2" s="44" t="s">
        <v>2</v>
      </c>
      <c r="T2" s="44" t="s">
        <v>313</v>
      </c>
      <c r="U2" s="50" t="s">
        <v>3</v>
      </c>
      <c r="W2" s="92" t="s">
        <v>53</v>
      </c>
      <c r="X2" s="93"/>
      <c r="Y2" s="93"/>
      <c r="Z2" s="94"/>
      <c r="AA2" s="109" t="s">
        <v>314</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312</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3</v>
      </c>
      <c r="J12" s="69"/>
      <c r="K12" s="48" t="s">
        <v>14</v>
      </c>
      <c r="L12" s="17" t="s">
        <v>18</v>
      </c>
      <c r="M12" s="68">
        <v>45</v>
      </c>
      <c r="N12" s="69"/>
      <c r="O12" s="48" t="s">
        <v>14</v>
      </c>
      <c r="P12" s="17" t="s">
        <v>17</v>
      </c>
      <c r="Q12" s="68">
        <v>2</v>
      </c>
      <c r="R12" s="69"/>
      <c r="S12" s="48" t="s">
        <v>14</v>
      </c>
      <c r="T12" s="19" t="s">
        <v>37</v>
      </c>
      <c r="U12" s="68">
        <v>10</v>
      </c>
      <c r="V12" s="69"/>
      <c r="W12" s="48" t="s">
        <v>14</v>
      </c>
      <c r="X12" s="17" t="s">
        <v>16</v>
      </c>
      <c r="Y12" s="68">
        <v>0</v>
      </c>
      <c r="Z12" s="69"/>
      <c r="AA12" s="48" t="s">
        <v>14</v>
      </c>
      <c r="AB12" s="19" t="s">
        <v>15</v>
      </c>
      <c r="AC12" s="81">
        <f>I12+M12+Q12+U12+Y12</f>
        <v>60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2</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40</v>
      </c>
      <c r="J16" s="69"/>
      <c r="K16" s="46" t="s">
        <v>14</v>
      </c>
      <c r="L16" s="17" t="s">
        <v>30</v>
      </c>
      <c r="M16" s="68">
        <v>5</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318</v>
      </c>
      <c r="W19" s="123"/>
      <c r="X19" s="123"/>
      <c r="Y19" s="123"/>
      <c r="Z19" s="123"/>
      <c r="AA19" s="15" t="s">
        <v>5</v>
      </c>
      <c r="AB19" s="146" t="s">
        <v>319</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306</v>
      </c>
      <c r="C25" s="61"/>
      <c r="D25" s="61"/>
      <c r="E25" s="61"/>
      <c r="F25" s="15" t="s">
        <v>5</v>
      </c>
      <c r="G25" s="62" t="s">
        <v>307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308</v>
      </c>
      <c r="C26" s="99"/>
      <c r="D26" s="99"/>
      <c r="E26" s="99"/>
      <c r="F26" s="37" t="s">
        <v>5</v>
      </c>
      <c r="G26" s="65" t="s">
        <v>309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320</v>
      </c>
      <c r="C27" s="99"/>
      <c r="D27" s="99"/>
      <c r="E27" s="99"/>
      <c r="F27" s="37" t="s">
        <v>5</v>
      </c>
      <c r="G27" s="65" t="s">
        <v>236</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311</v>
      </c>
      <c r="Q32" s="171"/>
      <c r="R32" s="172"/>
      <c r="S32" s="65" t="s">
        <v>315</v>
      </c>
      <c r="T32" s="84"/>
      <c r="U32" s="85"/>
      <c r="V32" s="153" t="s">
        <v>58</v>
      </c>
      <c r="W32" s="154"/>
      <c r="X32" s="154"/>
      <c r="Y32" s="155"/>
      <c r="Z32" s="159">
        <v>0.75</v>
      </c>
      <c r="AA32" s="160"/>
      <c r="AB32" s="161"/>
      <c r="AC32" s="165" t="s">
        <v>316</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310</v>
      </c>
      <c r="Q33" s="171"/>
      <c r="R33" s="172"/>
      <c r="S33" s="65" t="s">
        <v>316</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321</v>
      </c>
      <c r="Q34" s="181"/>
      <c r="R34" s="182"/>
      <c r="S34" s="151" t="s">
        <v>322</v>
      </c>
      <c r="T34" s="139"/>
      <c r="U34" s="140"/>
      <c r="V34" s="139" t="s">
        <v>56</v>
      </c>
      <c r="W34" s="139"/>
      <c r="X34" s="139"/>
      <c r="Y34" s="140"/>
      <c r="Z34" s="150">
        <v>0.75</v>
      </c>
      <c r="AA34" s="54"/>
      <c r="AB34" s="55"/>
      <c r="AC34" s="151" t="s">
        <v>317</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182890</v>
      </c>
      <c r="D37" s="84"/>
      <c r="E37" s="84"/>
      <c r="F37" s="84"/>
      <c r="G37" s="84"/>
      <c r="H37" s="84"/>
      <c r="I37" s="84"/>
      <c r="J37" s="137"/>
      <c r="K37" s="29"/>
      <c r="L37" s="29"/>
      <c r="M37" s="136">
        <v>60000</v>
      </c>
      <c r="N37" s="84"/>
      <c r="O37" s="84"/>
      <c r="P37" s="84"/>
      <c r="Q37" s="84"/>
      <c r="R37" s="84"/>
      <c r="S37" s="84"/>
      <c r="T37" s="137"/>
      <c r="U37" s="29"/>
      <c r="V37" s="28"/>
      <c r="W37" s="136">
        <v>122890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324</v>
      </c>
      <c r="I38" s="54"/>
      <c r="J38" s="111"/>
      <c r="K38" s="21"/>
      <c r="L38" s="21"/>
      <c r="M38" s="138" t="s">
        <v>35</v>
      </c>
      <c r="N38" s="139"/>
      <c r="O38" s="139"/>
      <c r="P38" s="139"/>
      <c r="Q38" s="140"/>
      <c r="R38" s="54" t="s">
        <v>323</v>
      </c>
      <c r="S38" s="54"/>
      <c r="T38" s="111"/>
      <c r="U38" s="21"/>
      <c r="V38" s="15"/>
      <c r="W38" s="138" t="s">
        <v>31</v>
      </c>
      <c r="X38" s="139"/>
      <c r="Y38" s="139"/>
      <c r="Z38" s="139"/>
      <c r="AA38" s="140"/>
      <c r="AB38" s="54" t="s">
        <v>324</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AS80"/>
  <sheetViews>
    <sheetView view="pageBreakPreview" topLeftCell="A16" zoomScaleNormal="100" zoomScaleSheetLayoutView="100" workbookViewId="0">
      <selection activeCell="AD16" sqref="AD16:AE16"/>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19</v>
      </c>
      <c r="R2" s="44" t="s">
        <v>57</v>
      </c>
      <c r="S2" s="44" t="s">
        <v>2</v>
      </c>
      <c r="T2" s="44" t="s">
        <v>219</v>
      </c>
      <c r="U2" s="50" t="s">
        <v>3</v>
      </c>
      <c r="W2" s="92" t="s">
        <v>53</v>
      </c>
      <c r="X2" s="93"/>
      <c r="Y2" s="93"/>
      <c r="Z2" s="94"/>
      <c r="AA2" s="109" t="s">
        <v>327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55</v>
      </c>
      <c r="N12" s="69"/>
      <c r="O12" s="48" t="s">
        <v>14</v>
      </c>
      <c r="P12" s="17" t="s">
        <v>17</v>
      </c>
      <c r="Q12" s="68">
        <v>5</v>
      </c>
      <c r="R12" s="69"/>
      <c r="S12" s="48" t="s">
        <v>14</v>
      </c>
      <c r="T12" s="19" t="s">
        <v>37</v>
      </c>
      <c r="U12" s="68">
        <v>9</v>
      </c>
      <c r="V12" s="69"/>
      <c r="W12" s="48" t="s">
        <v>14</v>
      </c>
      <c r="X12" s="17" t="s">
        <v>16</v>
      </c>
      <c r="Y12" s="68">
        <v>0</v>
      </c>
      <c r="Z12" s="69"/>
      <c r="AA12" s="48" t="s">
        <v>14</v>
      </c>
      <c r="AB12" s="19" t="s">
        <v>15</v>
      </c>
      <c r="AC12" s="81">
        <f>I12+M12+Q12+U12+Y12</f>
        <v>70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55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t="s">
        <v>334</v>
      </c>
      <c r="M19" s="123"/>
      <c r="N19" s="123"/>
      <c r="O19" s="115"/>
      <c r="P19" s="39" t="s">
        <v>5</v>
      </c>
      <c r="Q19" s="76" t="s">
        <v>336</v>
      </c>
      <c r="R19" s="99"/>
      <c r="S19" s="99"/>
      <c r="T19" s="99"/>
      <c r="U19" s="24" t="s">
        <v>281</v>
      </c>
      <c r="V19" s="123" t="s">
        <v>337</v>
      </c>
      <c r="W19" s="123"/>
      <c r="X19" s="123"/>
      <c r="Y19" s="123"/>
      <c r="Z19" s="123"/>
      <c r="AA19" s="15" t="s">
        <v>5</v>
      </c>
      <c r="AB19" s="146" t="s">
        <v>345</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338</v>
      </c>
      <c r="W20" s="77"/>
      <c r="X20" s="77"/>
      <c r="Y20" s="77"/>
      <c r="Z20" s="77"/>
      <c r="AA20" s="38" t="s">
        <v>5</v>
      </c>
      <c r="AB20" s="76" t="s">
        <v>345</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339</v>
      </c>
      <c r="W21" s="77"/>
      <c r="X21" s="77"/>
      <c r="Y21" s="77"/>
      <c r="Z21" s="77"/>
      <c r="AA21" s="38" t="s">
        <v>5</v>
      </c>
      <c r="AB21" s="76" t="s">
        <v>345</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340</v>
      </c>
      <c r="W22" s="77"/>
      <c r="X22" s="77"/>
      <c r="Y22" s="77"/>
      <c r="Z22" s="77"/>
      <c r="AA22" s="38" t="s">
        <v>5</v>
      </c>
      <c r="AB22" s="76" t="s">
        <v>345</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341</v>
      </c>
      <c r="W23" s="77"/>
      <c r="X23" s="77"/>
      <c r="Y23" s="77"/>
      <c r="Z23" s="77"/>
      <c r="AA23" s="38" t="s">
        <v>5</v>
      </c>
      <c r="AB23" s="76" t="s">
        <v>345</v>
      </c>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342</v>
      </c>
      <c r="W24" s="99"/>
      <c r="X24" s="99"/>
      <c r="Y24" s="99"/>
      <c r="Z24" s="99"/>
      <c r="AA24" s="38" t="s">
        <v>5</v>
      </c>
      <c r="AB24" s="189" t="s">
        <v>345</v>
      </c>
      <c r="AC24" s="208"/>
      <c r="AD24" s="208"/>
      <c r="AE24" s="209"/>
      <c r="AF24" s="11"/>
    </row>
    <row r="25" spans="2:32" s="9" customFormat="1" ht="15" customHeight="1" x14ac:dyDescent="0.15">
      <c r="B25" s="60" t="s">
        <v>334</v>
      </c>
      <c r="C25" s="61"/>
      <c r="D25" s="61"/>
      <c r="E25" s="61"/>
      <c r="F25" s="15" t="s">
        <v>5</v>
      </c>
      <c r="G25" s="62" t="s">
        <v>335</v>
      </c>
      <c r="H25" s="63"/>
      <c r="I25" s="63"/>
      <c r="J25" s="63"/>
      <c r="K25" s="64"/>
      <c r="L25" s="73"/>
      <c r="M25" s="73"/>
      <c r="N25" s="73"/>
      <c r="O25" s="73"/>
      <c r="P25" s="40" t="s">
        <v>5</v>
      </c>
      <c r="Q25" s="70"/>
      <c r="R25" s="71"/>
      <c r="S25" s="71"/>
      <c r="T25" s="71"/>
      <c r="U25" s="72"/>
      <c r="V25" s="73" t="s">
        <v>343</v>
      </c>
      <c r="W25" s="73"/>
      <c r="X25" s="73"/>
      <c r="Y25" s="73"/>
      <c r="Z25" s="73"/>
      <c r="AA25" s="40" t="s">
        <v>5</v>
      </c>
      <c r="AB25" s="210" t="s">
        <v>345</v>
      </c>
      <c r="AC25" s="211"/>
      <c r="AD25" s="211"/>
      <c r="AE25" s="212"/>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340</v>
      </c>
      <c r="W26" s="99"/>
      <c r="X26" s="99"/>
      <c r="Y26" s="99"/>
      <c r="Z26" s="103"/>
      <c r="AA26" s="37" t="s">
        <v>5</v>
      </c>
      <c r="AB26" s="79" t="s">
        <v>344</v>
      </c>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328</v>
      </c>
      <c r="Q32" s="171"/>
      <c r="R32" s="172"/>
      <c r="S32" s="65" t="s">
        <v>331</v>
      </c>
      <c r="T32" s="84"/>
      <c r="U32" s="85"/>
      <c r="V32" s="153" t="s">
        <v>58</v>
      </c>
      <c r="W32" s="154"/>
      <c r="X32" s="154"/>
      <c r="Y32" s="155"/>
      <c r="Z32" s="159">
        <v>0.73958333333333337</v>
      </c>
      <c r="AA32" s="160"/>
      <c r="AB32" s="161"/>
      <c r="AC32" s="165" t="s">
        <v>332</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329</v>
      </c>
      <c r="Q33" s="171"/>
      <c r="R33" s="172"/>
      <c r="S33" s="65" t="s">
        <v>332</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330</v>
      </c>
      <c r="Q34" s="181"/>
      <c r="R34" s="182"/>
      <c r="S34" s="151" t="s">
        <v>332</v>
      </c>
      <c r="T34" s="139"/>
      <c r="U34" s="140"/>
      <c r="V34" s="139" t="s">
        <v>56</v>
      </c>
      <c r="W34" s="139"/>
      <c r="X34" s="139"/>
      <c r="Y34" s="140"/>
      <c r="Z34" s="150">
        <v>0.75</v>
      </c>
      <c r="AA34" s="54"/>
      <c r="AB34" s="55"/>
      <c r="AC34" s="151" t="s">
        <v>333</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196000</v>
      </c>
      <c r="D37" s="84"/>
      <c r="E37" s="84"/>
      <c r="F37" s="84"/>
      <c r="G37" s="84"/>
      <c r="H37" s="84"/>
      <c r="I37" s="84"/>
      <c r="J37" s="137"/>
      <c r="K37" s="29"/>
      <c r="L37" s="29"/>
      <c r="M37" s="136">
        <v>93000</v>
      </c>
      <c r="N37" s="84"/>
      <c r="O37" s="84"/>
      <c r="P37" s="84"/>
      <c r="Q37" s="84"/>
      <c r="R37" s="84"/>
      <c r="S37" s="84"/>
      <c r="T37" s="137"/>
      <c r="U37" s="29"/>
      <c r="V37" s="28"/>
      <c r="W37" s="136">
        <v>103000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326</v>
      </c>
      <c r="I38" s="54"/>
      <c r="J38" s="111"/>
      <c r="K38" s="21"/>
      <c r="L38" s="21"/>
      <c r="M38" s="138" t="s">
        <v>35</v>
      </c>
      <c r="N38" s="139"/>
      <c r="O38" s="139"/>
      <c r="P38" s="139"/>
      <c r="Q38" s="140"/>
      <c r="R38" s="54" t="s">
        <v>325</v>
      </c>
      <c r="S38" s="54"/>
      <c r="T38" s="111"/>
      <c r="U38" s="21"/>
      <c r="V38" s="15"/>
      <c r="W38" s="138" t="s">
        <v>31</v>
      </c>
      <c r="X38" s="139"/>
      <c r="Y38" s="139"/>
      <c r="Z38" s="139"/>
      <c r="AA38" s="140"/>
      <c r="AB38" s="54" t="s">
        <v>325</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AS80"/>
  <sheetViews>
    <sheetView view="pageBreakPreview" topLeftCell="A13" zoomScaleNormal="100" zoomScaleSheetLayoutView="100" workbookViewId="0">
      <selection activeCell="AB20" sqref="AB20:AE20"/>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20</v>
      </c>
      <c r="R2" s="44" t="s">
        <v>57</v>
      </c>
      <c r="S2" s="44" t="s">
        <v>2</v>
      </c>
      <c r="T2" s="44" t="s">
        <v>349</v>
      </c>
      <c r="U2" s="50" t="s">
        <v>3</v>
      </c>
      <c r="W2" s="92" t="s">
        <v>53</v>
      </c>
      <c r="X2" s="93"/>
      <c r="Y2" s="93"/>
      <c r="Z2" s="94"/>
      <c r="AA2" s="109" t="s">
        <v>355</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356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358</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347</v>
      </c>
      <c r="K9" s="58"/>
      <c r="L9" s="58"/>
      <c r="M9" s="58"/>
      <c r="N9" s="58"/>
      <c r="O9" s="90" t="s">
        <v>348</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t="s">
        <v>357</v>
      </c>
      <c r="C10" s="117"/>
      <c r="D10" s="117"/>
      <c r="E10" s="117"/>
      <c r="F10" s="117"/>
      <c r="G10" s="117"/>
      <c r="H10" s="118" t="s">
        <v>67</v>
      </c>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24</v>
      </c>
      <c r="N12" s="69"/>
      <c r="O12" s="48" t="s">
        <v>14</v>
      </c>
      <c r="P12" s="17" t="s">
        <v>17</v>
      </c>
      <c r="Q12" s="68">
        <v>2</v>
      </c>
      <c r="R12" s="69"/>
      <c r="S12" s="48" t="s">
        <v>14</v>
      </c>
      <c r="T12" s="19" t="s">
        <v>37</v>
      </c>
      <c r="U12" s="68">
        <v>10</v>
      </c>
      <c r="V12" s="69"/>
      <c r="W12" s="48" t="s">
        <v>14</v>
      </c>
      <c r="X12" s="17" t="s">
        <v>16</v>
      </c>
      <c r="Y12" s="68">
        <v>2</v>
      </c>
      <c r="Z12" s="69"/>
      <c r="AA12" s="48" t="s">
        <v>14</v>
      </c>
      <c r="AB12" s="19" t="s">
        <v>15</v>
      </c>
      <c r="AC12" s="81">
        <f>I12+M12+Q12+U12+Y12</f>
        <v>39</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24</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t="s">
        <v>353</v>
      </c>
      <c r="M19" s="123"/>
      <c r="N19" s="123"/>
      <c r="O19" s="115"/>
      <c r="P19" s="39" t="s">
        <v>5</v>
      </c>
      <c r="Q19" s="213" t="s">
        <v>363</v>
      </c>
      <c r="R19" s="214"/>
      <c r="S19" s="214"/>
      <c r="T19" s="214"/>
      <c r="U19" s="24" t="s">
        <v>281</v>
      </c>
      <c r="V19" s="123" t="s">
        <v>359</v>
      </c>
      <c r="W19" s="123"/>
      <c r="X19" s="123"/>
      <c r="Y19" s="123"/>
      <c r="Z19" s="123"/>
      <c r="AA19" s="15" t="s">
        <v>5</v>
      </c>
      <c r="AB19" s="146" t="s">
        <v>360</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364</v>
      </c>
      <c r="W20" s="77"/>
      <c r="X20" s="77"/>
      <c r="Y20" s="77"/>
      <c r="Z20" s="77"/>
      <c r="AA20" s="38" t="s">
        <v>5</v>
      </c>
      <c r="AB20" s="76" t="s">
        <v>365</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367</v>
      </c>
      <c r="W21" s="77"/>
      <c r="X21" s="77"/>
      <c r="Y21" s="77"/>
      <c r="Z21" s="77"/>
      <c r="AA21" s="38" t="s">
        <v>5</v>
      </c>
      <c r="AB21" s="76" t="s">
        <v>366</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368</v>
      </c>
      <c r="W22" s="77"/>
      <c r="X22" s="77"/>
      <c r="Y22" s="77"/>
      <c r="Z22" s="77"/>
      <c r="AA22" s="38" t="s">
        <v>5</v>
      </c>
      <c r="AB22" s="76" t="s">
        <v>366</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364</v>
      </c>
      <c r="W23" s="77"/>
      <c r="X23" s="77"/>
      <c r="Y23" s="77"/>
      <c r="Z23" s="77"/>
      <c r="AA23" s="38" t="s">
        <v>5</v>
      </c>
      <c r="AB23" s="76" t="s">
        <v>366</v>
      </c>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369</v>
      </c>
      <c r="W24" s="99"/>
      <c r="X24" s="99"/>
      <c r="Y24" s="99"/>
      <c r="Z24" s="99"/>
      <c r="AA24" s="38" t="s">
        <v>5</v>
      </c>
      <c r="AB24" s="76" t="s">
        <v>366</v>
      </c>
      <c r="AC24" s="77"/>
      <c r="AD24" s="77"/>
      <c r="AE24" s="78"/>
      <c r="AF24" s="11"/>
    </row>
    <row r="25" spans="2:32" s="9" customFormat="1" ht="15" customHeight="1" x14ac:dyDescent="0.15">
      <c r="B25" s="60" t="s">
        <v>350</v>
      </c>
      <c r="C25" s="61"/>
      <c r="D25" s="61"/>
      <c r="E25" s="61"/>
      <c r="F25" s="15" t="s">
        <v>5</v>
      </c>
      <c r="G25" s="62" t="s">
        <v>351</v>
      </c>
      <c r="H25" s="63"/>
      <c r="I25" s="63"/>
      <c r="J25" s="63"/>
      <c r="K25" s="64"/>
      <c r="L25" s="73"/>
      <c r="M25" s="73"/>
      <c r="N25" s="73"/>
      <c r="O25" s="73"/>
      <c r="P25" s="40" t="s">
        <v>5</v>
      </c>
      <c r="Q25" s="70"/>
      <c r="R25" s="71"/>
      <c r="S25" s="71"/>
      <c r="T25" s="71"/>
      <c r="U25" s="72"/>
      <c r="V25" s="73" t="s">
        <v>370</v>
      </c>
      <c r="W25" s="73"/>
      <c r="X25" s="73"/>
      <c r="Y25" s="73"/>
      <c r="Z25" s="73"/>
      <c r="AA25" s="40" t="s">
        <v>5</v>
      </c>
      <c r="AB25" s="74" t="s">
        <v>366</v>
      </c>
      <c r="AC25" s="73"/>
      <c r="AD25" s="73"/>
      <c r="AE25" s="75"/>
    </row>
    <row r="26" spans="2:32" s="9" customFormat="1" ht="15" customHeight="1" x14ac:dyDescent="0.15">
      <c r="B26" s="98" t="s">
        <v>352</v>
      </c>
      <c r="C26" s="99"/>
      <c r="D26" s="99"/>
      <c r="E26" s="99"/>
      <c r="F26" s="37" t="s">
        <v>5</v>
      </c>
      <c r="G26" s="65" t="s">
        <v>351</v>
      </c>
      <c r="H26" s="66"/>
      <c r="I26" s="66"/>
      <c r="J26" s="66"/>
      <c r="K26" s="67"/>
      <c r="L26" s="77"/>
      <c r="M26" s="77"/>
      <c r="N26" s="77"/>
      <c r="O26" s="77"/>
      <c r="P26" s="38" t="s">
        <v>5</v>
      </c>
      <c r="Q26" s="127"/>
      <c r="R26" s="128"/>
      <c r="S26" s="128"/>
      <c r="T26" s="128"/>
      <c r="U26" s="129"/>
      <c r="V26" s="77" t="s">
        <v>371</v>
      </c>
      <c r="W26" s="99"/>
      <c r="X26" s="99"/>
      <c r="Y26" s="99"/>
      <c r="Z26" s="103"/>
      <c r="AA26" s="37" t="s">
        <v>5</v>
      </c>
      <c r="AB26" s="79" t="s">
        <v>366</v>
      </c>
      <c r="AC26" s="79"/>
      <c r="AD26" s="79"/>
      <c r="AE26" s="80"/>
    </row>
    <row r="27" spans="2:32" s="9" customFormat="1" ht="15" customHeight="1" x14ac:dyDescent="0.15">
      <c r="B27" s="98" t="s">
        <v>353</v>
      </c>
      <c r="C27" s="99"/>
      <c r="D27" s="99"/>
      <c r="E27" s="99"/>
      <c r="F27" s="37" t="s">
        <v>5</v>
      </c>
      <c r="G27" s="65" t="s">
        <v>354</v>
      </c>
      <c r="H27" s="66"/>
      <c r="I27" s="66"/>
      <c r="J27" s="66"/>
      <c r="K27" s="67"/>
      <c r="L27" s="77"/>
      <c r="M27" s="77"/>
      <c r="N27" s="77"/>
      <c r="O27" s="77"/>
      <c r="P27" s="38" t="s">
        <v>5</v>
      </c>
      <c r="Q27" s="127"/>
      <c r="R27" s="128"/>
      <c r="S27" s="128"/>
      <c r="T27" s="128"/>
      <c r="U27" s="129"/>
      <c r="V27" s="77" t="s">
        <v>372</v>
      </c>
      <c r="W27" s="99"/>
      <c r="X27" s="99"/>
      <c r="Y27" s="99"/>
      <c r="Z27" s="103"/>
      <c r="AA27" s="37" t="s">
        <v>5</v>
      </c>
      <c r="AB27" s="79" t="s">
        <v>366</v>
      </c>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373</v>
      </c>
      <c r="Q32" s="171"/>
      <c r="R32" s="172"/>
      <c r="S32" s="65" t="s">
        <v>362</v>
      </c>
      <c r="T32" s="84"/>
      <c r="U32" s="85"/>
      <c r="V32" s="153" t="s">
        <v>58</v>
      </c>
      <c r="W32" s="154"/>
      <c r="X32" s="154"/>
      <c r="Y32" s="155"/>
      <c r="Z32" s="159">
        <v>0.75</v>
      </c>
      <c r="AA32" s="160"/>
      <c r="AB32" s="161"/>
      <c r="AC32" s="165" t="s">
        <v>361</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374</v>
      </c>
      <c r="Q33" s="171"/>
      <c r="R33" s="172"/>
      <c r="S33" s="65" t="s">
        <v>362</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374</v>
      </c>
      <c r="Q34" s="181"/>
      <c r="R34" s="182"/>
      <c r="S34" s="151" t="s">
        <v>361</v>
      </c>
      <c r="T34" s="139"/>
      <c r="U34" s="140"/>
      <c r="V34" s="139" t="s">
        <v>56</v>
      </c>
      <c r="W34" s="139"/>
      <c r="X34" s="139"/>
      <c r="Y34" s="140"/>
      <c r="Z34" s="150">
        <v>0.75</v>
      </c>
      <c r="AA34" s="54"/>
      <c r="AB34" s="55"/>
      <c r="AC34" s="151" t="s">
        <v>375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332552</v>
      </c>
      <c r="D37" s="84"/>
      <c r="E37" s="84"/>
      <c r="F37" s="84"/>
      <c r="G37" s="84"/>
      <c r="H37" s="84"/>
      <c r="I37" s="84"/>
      <c r="J37" s="137"/>
      <c r="K37" s="29"/>
      <c r="L37" s="29"/>
      <c r="M37" s="136">
        <v>220000</v>
      </c>
      <c r="N37" s="84"/>
      <c r="O37" s="84"/>
      <c r="P37" s="84"/>
      <c r="Q37" s="84"/>
      <c r="R37" s="84"/>
      <c r="S37" s="84"/>
      <c r="T37" s="137"/>
      <c r="U37" s="29"/>
      <c r="V37" s="28"/>
      <c r="W37" s="136">
        <v>112552</v>
      </c>
      <c r="X37" s="84"/>
      <c r="Y37" s="84"/>
      <c r="Z37" s="84"/>
      <c r="AA37" s="84"/>
      <c r="AB37" s="84"/>
      <c r="AC37" s="84"/>
      <c r="AD37" s="137"/>
      <c r="AE37" s="12"/>
    </row>
    <row r="38" spans="2:45" s="9" customFormat="1" ht="22.5" customHeight="1" thickBot="1" x14ac:dyDescent="0.2">
      <c r="B38" s="30"/>
      <c r="C38" s="138" t="s">
        <v>32</v>
      </c>
      <c r="D38" s="139"/>
      <c r="E38" s="139"/>
      <c r="F38" s="139"/>
      <c r="G38" s="140"/>
      <c r="H38" s="54" t="s">
        <v>362</v>
      </c>
      <c r="I38" s="54"/>
      <c r="J38" s="111"/>
      <c r="K38" s="21"/>
      <c r="L38" s="21"/>
      <c r="M38" s="138" t="s">
        <v>35</v>
      </c>
      <c r="N38" s="139"/>
      <c r="O38" s="139"/>
      <c r="P38" s="139"/>
      <c r="Q38" s="140"/>
      <c r="R38" s="54" t="s">
        <v>346</v>
      </c>
      <c r="S38" s="54"/>
      <c r="T38" s="111"/>
      <c r="U38" s="21"/>
      <c r="V38" s="15"/>
      <c r="W38" s="138" t="s">
        <v>31</v>
      </c>
      <c r="X38" s="139"/>
      <c r="Y38" s="139"/>
      <c r="Z38" s="139"/>
      <c r="AA38" s="140"/>
      <c r="AB38" s="54" t="s">
        <v>361</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376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AS80"/>
  <sheetViews>
    <sheetView view="pageBreakPreview" topLeftCell="A19"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21</v>
      </c>
      <c r="R2" s="44" t="s">
        <v>57</v>
      </c>
      <c r="S2" s="44" t="s">
        <v>2</v>
      </c>
      <c r="T2" s="44" t="s">
        <v>377</v>
      </c>
      <c r="U2" s="50" t="s">
        <v>3</v>
      </c>
      <c r="W2" s="92" t="s">
        <v>53</v>
      </c>
      <c r="X2" s="93"/>
      <c r="Y2" s="93"/>
      <c r="Z2" s="94"/>
      <c r="AA2" s="109" t="s">
        <v>396</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395</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141</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t="s">
        <v>357</v>
      </c>
      <c r="C10" s="117"/>
      <c r="D10" s="117"/>
      <c r="E10" s="117"/>
      <c r="F10" s="117"/>
      <c r="G10" s="117"/>
      <c r="H10" s="118" t="s">
        <v>67</v>
      </c>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35</v>
      </c>
      <c r="N12" s="69"/>
      <c r="O12" s="48" t="s">
        <v>14</v>
      </c>
      <c r="P12" s="17" t="s">
        <v>17</v>
      </c>
      <c r="Q12" s="68">
        <v>5</v>
      </c>
      <c r="R12" s="69"/>
      <c r="S12" s="48" t="s">
        <v>14</v>
      </c>
      <c r="T12" s="19" t="s">
        <v>37</v>
      </c>
      <c r="U12" s="68">
        <v>10</v>
      </c>
      <c r="V12" s="69"/>
      <c r="W12" s="48" t="s">
        <v>14</v>
      </c>
      <c r="X12" s="17" t="s">
        <v>16</v>
      </c>
      <c r="Y12" s="68">
        <v>3</v>
      </c>
      <c r="Z12" s="69"/>
      <c r="AA12" s="48" t="s">
        <v>14</v>
      </c>
      <c r="AB12" s="19" t="s">
        <v>15</v>
      </c>
      <c r="AC12" s="81">
        <f>I12+M12+Q12+U12+Y12</f>
        <v>54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35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378</v>
      </c>
      <c r="W19" s="123"/>
      <c r="X19" s="123"/>
      <c r="Y19" s="123"/>
      <c r="Z19" s="123"/>
      <c r="AA19" s="15" t="s">
        <v>5</v>
      </c>
      <c r="AB19" s="216" t="s">
        <v>379</v>
      </c>
      <c r="AC19" s="217"/>
      <c r="AD19" s="217"/>
      <c r="AE19" s="218"/>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380</v>
      </c>
      <c r="W20" s="77"/>
      <c r="X20" s="77"/>
      <c r="Y20" s="77"/>
      <c r="Z20" s="77"/>
      <c r="AA20" s="38" t="s">
        <v>5</v>
      </c>
      <c r="AB20" s="185" t="s">
        <v>379</v>
      </c>
      <c r="AC20" s="186"/>
      <c r="AD20" s="186"/>
      <c r="AE20" s="215"/>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381</v>
      </c>
      <c r="W21" s="77"/>
      <c r="X21" s="77"/>
      <c r="Y21" s="77"/>
      <c r="Z21" s="77"/>
      <c r="AA21" s="38" t="s">
        <v>5</v>
      </c>
      <c r="AB21" s="185" t="s">
        <v>379</v>
      </c>
      <c r="AC21" s="186"/>
      <c r="AD21" s="186"/>
      <c r="AE21" s="215"/>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382</v>
      </c>
      <c r="W22" s="77"/>
      <c r="X22" s="77"/>
      <c r="Y22" s="77"/>
      <c r="Z22" s="77"/>
      <c r="AA22" s="38" t="s">
        <v>5</v>
      </c>
      <c r="AB22" s="185" t="s">
        <v>379</v>
      </c>
      <c r="AC22" s="186"/>
      <c r="AD22" s="186"/>
      <c r="AE22" s="215"/>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383</v>
      </c>
      <c r="W23" s="77"/>
      <c r="X23" s="77"/>
      <c r="Y23" s="77"/>
      <c r="Z23" s="77"/>
      <c r="AA23" s="38" t="s">
        <v>5</v>
      </c>
      <c r="AB23" s="185" t="s">
        <v>379</v>
      </c>
      <c r="AC23" s="186"/>
      <c r="AD23" s="186"/>
      <c r="AE23" s="215"/>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384</v>
      </c>
      <c r="W24" s="99"/>
      <c r="X24" s="99"/>
      <c r="Y24" s="99"/>
      <c r="Z24" s="99"/>
      <c r="AA24" s="38" t="s">
        <v>5</v>
      </c>
      <c r="AB24" s="219" t="s">
        <v>379</v>
      </c>
      <c r="AC24" s="220"/>
      <c r="AD24" s="220"/>
      <c r="AE24" s="221"/>
      <c r="AF24" s="11"/>
    </row>
    <row r="25" spans="2:32" s="9" customFormat="1" ht="15" customHeight="1" x14ac:dyDescent="0.15">
      <c r="B25" s="60" t="s">
        <v>388</v>
      </c>
      <c r="C25" s="61"/>
      <c r="D25" s="61"/>
      <c r="E25" s="61"/>
      <c r="F25" s="15" t="s">
        <v>5</v>
      </c>
      <c r="G25" s="62" t="s">
        <v>389</v>
      </c>
      <c r="H25" s="63"/>
      <c r="I25" s="63"/>
      <c r="J25" s="63"/>
      <c r="K25" s="64"/>
      <c r="L25" s="73"/>
      <c r="M25" s="73"/>
      <c r="N25" s="73"/>
      <c r="O25" s="73"/>
      <c r="P25" s="40" t="s">
        <v>5</v>
      </c>
      <c r="Q25" s="70"/>
      <c r="R25" s="71"/>
      <c r="S25" s="71"/>
      <c r="T25" s="71"/>
      <c r="U25" s="72"/>
      <c r="V25" s="73" t="s">
        <v>385</v>
      </c>
      <c r="W25" s="73"/>
      <c r="X25" s="73"/>
      <c r="Y25" s="73"/>
      <c r="Z25" s="73"/>
      <c r="AA25" s="40" t="s">
        <v>5</v>
      </c>
      <c r="AB25" s="224" t="s">
        <v>379</v>
      </c>
      <c r="AC25" s="225"/>
      <c r="AD25" s="225"/>
      <c r="AE25" s="226"/>
    </row>
    <row r="26" spans="2:32" s="9" customFormat="1" ht="15" customHeight="1" x14ac:dyDescent="0.15">
      <c r="B26" s="98" t="s">
        <v>400</v>
      </c>
      <c r="C26" s="99"/>
      <c r="D26" s="99"/>
      <c r="E26" s="99"/>
      <c r="F26" s="37" t="s">
        <v>5</v>
      </c>
      <c r="G26" s="65" t="s">
        <v>401</v>
      </c>
      <c r="H26" s="66"/>
      <c r="I26" s="66"/>
      <c r="J26" s="66"/>
      <c r="K26" s="67"/>
      <c r="L26" s="77"/>
      <c r="M26" s="77"/>
      <c r="N26" s="77"/>
      <c r="O26" s="77"/>
      <c r="P26" s="38" t="s">
        <v>5</v>
      </c>
      <c r="Q26" s="127"/>
      <c r="R26" s="128"/>
      <c r="S26" s="128"/>
      <c r="T26" s="128"/>
      <c r="U26" s="129"/>
      <c r="V26" s="77" t="s">
        <v>386</v>
      </c>
      <c r="W26" s="99"/>
      <c r="X26" s="99"/>
      <c r="Y26" s="99"/>
      <c r="Z26" s="103"/>
      <c r="AA26" s="37" t="s">
        <v>5</v>
      </c>
      <c r="AB26" s="222" t="s">
        <v>379</v>
      </c>
      <c r="AC26" s="222"/>
      <c r="AD26" s="222"/>
      <c r="AE26" s="223"/>
    </row>
    <row r="27" spans="2:32" s="9" customFormat="1" ht="15" customHeight="1" x14ac:dyDescent="0.15">
      <c r="B27" s="98" t="s">
        <v>402</v>
      </c>
      <c r="C27" s="99"/>
      <c r="D27" s="99"/>
      <c r="E27" s="99"/>
      <c r="F27" s="37" t="s">
        <v>5</v>
      </c>
      <c r="G27" s="65" t="s">
        <v>401</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403</v>
      </c>
      <c r="C28" s="99"/>
      <c r="D28" s="99"/>
      <c r="E28" s="99"/>
      <c r="F28" s="37" t="s">
        <v>5</v>
      </c>
      <c r="G28" s="65" t="s">
        <v>404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390</v>
      </c>
      <c r="Q32" s="171"/>
      <c r="R32" s="172"/>
      <c r="S32" s="65" t="s">
        <v>393</v>
      </c>
      <c r="T32" s="84"/>
      <c r="U32" s="85"/>
      <c r="V32" s="153" t="s">
        <v>58</v>
      </c>
      <c r="W32" s="154"/>
      <c r="X32" s="154"/>
      <c r="Y32" s="155"/>
      <c r="Z32" s="159">
        <v>0.75</v>
      </c>
      <c r="AA32" s="160"/>
      <c r="AB32" s="161"/>
      <c r="AC32" s="165" t="s">
        <v>398</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391</v>
      </c>
      <c r="Q33" s="171"/>
      <c r="R33" s="172"/>
      <c r="S33" s="65" t="s">
        <v>394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392</v>
      </c>
      <c r="Q34" s="181"/>
      <c r="R34" s="182"/>
      <c r="S34" s="151" t="s">
        <v>393</v>
      </c>
      <c r="T34" s="139"/>
      <c r="U34" s="140"/>
      <c r="V34" s="139" t="s">
        <v>56</v>
      </c>
      <c r="W34" s="139"/>
      <c r="X34" s="139"/>
      <c r="Y34" s="140"/>
      <c r="Z34" s="150">
        <v>0.75</v>
      </c>
      <c r="AA34" s="54"/>
      <c r="AB34" s="55"/>
      <c r="AC34" s="151" t="s">
        <v>397</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183453</v>
      </c>
      <c r="D37" s="84"/>
      <c r="E37" s="84"/>
      <c r="F37" s="84"/>
      <c r="G37" s="84"/>
      <c r="H37" s="84"/>
      <c r="I37" s="84"/>
      <c r="J37" s="137"/>
      <c r="K37" s="29"/>
      <c r="L37" s="29"/>
      <c r="M37" s="136">
        <v>90000</v>
      </c>
      <c r="N37" s="84"/>
      <c r="O37" s="84"/>
      <c r="P37" s="84"/>
      <c r="Q37" s="84"/>
      <c r="R37" s="84"/>
      <c r="S37" s="84"/>
      <c r="T37" s="137"/>
      <c r="U37" s="29"/>
      <c r="V37" s="28"/>
      <c r="W37" s="136">
        <v>93453</v>
      </c>
      <c r="X37" s="84"/>
      <c r="Y37" s="84"/>
      <c r="Z37" s="84"/>
      <c r="AA37" s="84"/>
      <c r="AB37" s="84"/>
      <c r="AC37" s="84"/>
      <c r="AD37" s="137"/>
      <c r="AE37" s="12"/>
    </row>
    <row r="38" spans="2:45" s="9" customFormat="1" ht="22.5" customHeight="1" thickBot="1" x14ac:dyDescent="0.2">
      <c r="B38" s="30"/>
      <c r="C38" s="138" t="s">
        <v>32</v>
      </c>
      <c r="D38" s="139"/>
      <c r="E38" s="139"/>
      <c r="F38" s="139"/>
      <c r="G38" s="140"/>
      <c r="H38" s="54" t="s">
        <v>399</v>
      </c>
      <c r="I38" s="54"/>
      <c r="J38" s="111"/>
      <c r="K38" s="21"/>
      <c r="L38" s="21"/>
      <c r="M38" s="138" t="s">
        <v>35</v>
      </c>
      <c r="N38" s="139"/>
      <c r="O38" s="139"/>
      <c r="P38" s="139"/>
      <c r="Q38" s="140"/>
      <c r="R38" s="54" t="s">
        <v>399</v>
      </c>
      <c r="S38" s="54"/>
      <c r="T38" s="111"/>
      <c r="U38" s="21"/>
      <c r="V38" s="15"/>
      <c r="W38" s="138" t="s">
        <v>31</v>
      </c>
      <c r="X38" s="139"/>
      <c r="Y38" s="139"/>
      <c r="Z38" s="139"/>
      <c r="AA38" s="140"/>
      <c r="AB38" s="54" t="s">
        <v>398</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387</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disablePrompts="1" count="1">
    <dataValidation type="list" allowBlank="1" showInputMessage="1" showErrorMessage="1" sqref="U19:U23" xr:uid="{00000000-0002-0000-1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S80"/>
  <sheetViews>
    <sheetView view="pageBreakPreview" topLeftCell="A16" zoomScaleNormal="100" zoomScaleSheetLayoutView="100" workbookViewId="0">
      <selection activeCell="AB19" sqref="AB19:AE19"/>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22</v>
      </c>
      <c r="R2" s="44" t="s">
        <v>57</v>
      </c>
      <c r="S2" s="44" t="s">
        <v>2</v>
      </c>
      <c r="T2" s="44" t="s">
        <v>405</v>
      </c>
      <c r="U2" s="50" t="s">
        <v>3</v>
      </c>
      <c r="W2" s="92" t="s">
        <v>53</v>
      </c>
      <c r="X2" s="93"/>
      <c r="Y2" s="93"/>
      <c r="Z2" s="94"/>
      <c r="AA2" s="109" t="s">
        <v>405</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406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407</v>
      </c>
      <c r="K9" s="58"/>
      <c r="L9" s="58"/>
      <c r="M9" s="58"/>
      <c r="N9" s="58"/>
      <c r="O9" s="90" t="s">
        <v>408</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0</v>
      </c>
      <c r="J12" s="69"/>
      <c r="K12" s="48" t="s">
        <v>14</v>
      </c>
      <c r="L12" s="17" t="s">
        <v>18</v>
      </c>
      <c r="M12" s="68">
        <v>56</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68</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50</v>
      </c>
      <c r="J16" s="69"/>
      <c r="K16" s="46" t="s">
        <v>14</v>
      </c>
      <c r="L16" s="17" t="s">
        <v>30</v>
      </c>
      <c r="M16" s="68">
        <v>6</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415</v>
      </c>
      <c r="W19" s="123"/>
      <c r="X19" s="123"/>
      <c r="Y19" s="123"/>
      <c r="Z19" s="123"/>
      <c r="AA19" s="15" t="s">
        <v>5</v>
      </c>
      <c r="AB19" s="146" t="s">
        <v>417</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418</v>
      </c>
      <c r="W20" s="77"/>
      <c r="X20" s="77"/>
      <c r="Y20" s="77"/>
      <c r="Z20" s="77"/>
      <c r="AA20" s="38" t="s">
        <v>5</v>
      </c>
      <c r="AB20" s="79" t="s">
        <v>417</v>
      </c>
      <c r="AC20" s="79"/>
      <c r="AD20" s="79"/>
      <c r="AE20" s="80"/>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419</v>
      </c>
      <c r="W21" s="77"/>
      <c r="X21" s="77"/>
      <c r="Y21" s="77"/>
      <c r="Z21" s="77"/>
      <c r="AA21" s="38" t="s">
        <v>5</v>
      </c>
      <c r="AB21" s="79" t="s">
        <v>417</v>
      </c>
      <c r="AC21" s="79"/>
      <c r="AD21" s="79"/>
      <c r="AE21" s="80"/>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420</v>
      </c>
      <c r="W22" s="77"/>
      <c r="X22" s="77"/>
      <c r="Y22" s="77"/>
      <c r="Z22" s="77"/>
      <c r="AA22" s="38" t="s">
        <v>5</v>
      </c>
      <c r="AB22" s="79" t="s">
        <v>417</v>
      </c>
      <c r="AC22" s="79"/>
      <c r="AD22" s="79"/>
      <c r="AE22" s="80"/>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421</v>
      </c>
      <c r="W23" s="77"/>
      <c r="X23" s="77"/>
      <c r="Y23" s="77"/>
      <c r="Z23" s="77"/>
      <c r="AA23" s="38" t="s">
        <v>5</v>
      </c>
      <c r="AB23" s="79" t="s">
        <v>417</v>
      </c>
      <c r="AC23" s="79"/>
      <c r="AD23" s="79"/>
      <c r="AE23" s="80"/>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422</v>
      </c>
      <c r="W24" s="99"/>
      <c r="X24" s="99"/>
      <c r="Y24" s="99"/>
      <c r="Z24" s="99"/>
      <c r="AA24" s="38" t="s">
        <v>5</v>
      </c>
      <c r="AB24" s="76" t="s">
        <v>416</v>
      </c>
      <c r="AC24" s="77"/>
      <c r="AD24" s="77"/>
      <c r="AE24" s="78"/>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t="s">
        <v>423</v>
      </c>
      <c r="W25" s="73"/>
      <c r="X25" s="73"/>
      <c r="Y25" s="73"/>
      <c r="Z25" s="73"/>
      <c r="AA25" s="40" t="s">
        <v>5</v>
      </c>
      <c r="AB25" s="74" t="s">
        <v>416</v>
      </c>
      <c r="AC25" s="73"/>
      <c r="AD25" s="73"/>
      <c r="AE25" s="75"/>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420</v>
      </c>
      <c r="W26" s="99"/>
      <c r="X26" s="99"/>
      <c r="Y26" s="99"/>
      <c r="Z26" s="103"/>
      <c r="AA26" s="37" t="s">
        <v>5</v>
      </c>
      <c r="AB26" s="79" t="s">
        <v>424</v>
      </c>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t="s">
        <v>425</v>
      </c>
      <c r="W27" s="99"/>
      <c r="X27" s="99"/>
      <c r="Y27" s="99"/>
      <c r="Z27" s="103"/>
      <c r="AA27" s="37" t="s">
        <v>5</v>
      </c>
      <c r="AB27" s="79" t="s">
        <v>424</v>
      </c>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t="s">
        <v>422</v>
      </c>
      <c r="W28" s="99"/>
      <c r="X28" s="99"/>
      <c r="Y28" s="99"/>
      <c r="Z28" s="103"/>
      <c r="AA28" s="37" t="s">
        <v>5</v>
      </c>
      <c r="AB28" s="79" t="s">
        <v>424</v>
      </c>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411</v>
      </c>
      <c r="Q32" s="171"/>
      <c r="R32" s="172"/>
      <c r="S32" s="65" t="s">
        <v>409</v>
      </c>
      <c r="T32" s="84"/>
      <c r="U32" s="85"/>
      <c r="V32" s="153" t="s">
        <v>58</v>
      </c>
      <c r="W32" s="154"/>
      <c r="X32" s="154"/>
      <c r="Y32" s="155"/>
      <c r="Z32" s="159">
        <v>0.75</v>
      </c>
      <c r="AA32" s="160"/>
      <c r="AB32" s="161"/>
      <c r="AC32" s="165" t="s">
        <v>409</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412</v>
      </c>
      <c r="Q33" s="171"/>
      <c r="R33" s="172"/>
      <c r="S33" s="65" t="s">
        <v>413</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414</v>
      </c>
      <c r="Q34" s="181"/>
      <c r="R34" s="182"/>
      <c r="S34" s="151" t="s">
        <v>413</v>
      </c>
      <c r="T34" s="139"/>
      <c r="U34" s="140"/>
      <c r="V34" s="139" t="s">
        <v>56</v>
      </c>
      <c r="W34" s="139"/>
      <c r="X34" s="139"/>
      <c r="Y34" s="140"/>
      <c r="Z34" s="150">
        <v>0.75</v>
      </c>
      <c r="AA34" s="54"/>
      <c r="AB34" s="55"/>
      <c r="AC34" s="151" t="s">
        <v>410</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318913</v>
      </c>
      <c r="D37" s="84"/>
      <c r="E37" s="84"/>
      <c r="F37" s="84"/>
      <c r="G37" s="84"/>
      <c r="H37" s="84"/>
      <c r="I37" s="84"/>
      <c r="J37" s="137"/>
      <c r="K37" s="29"/>
      <c r="L37" s="29"/>
      <c r="M37" s="136">
        <v>210000</v>
      </c>
      <c r="N37" s="84"/>
      <c r="O37" s="84"/>
      <c r="P37" s="84"/>
      <c r="Q37" s="84"/>
      <c r="R37" s="84"/>
      <c r="S37" s="84"/>
      <c r="T37" s="137"/>
      <c r="U37" s="29"/>
      <c r="V37" s="28"/>
      <c r="W37" s="136">
        <v>108913</v>
      </c>
      <c r="X37" s="84"/>
      <c r="Y37" s="84"/>
      <c r="Z37" s="84"/>
      <c r="AA37" s="84"/>
      <c r="AB37" s="84"/>
      <c r="AC37" s="84"/>
      <c r="AD37" s="137"/>
      <c r="AE37" s="12"/>
    </row>
    <row r="38" spans="2:45" s="9" customFormat="1" ht="22.5" customHeight="1" thickBot="1" x14ac:dyDescent="0.2">
      <c r="B38" s="30"/>
      <c r="C38" s="138" t="s">
        <v>32</v>
      </c>
      <c r="D38" s="139"/>
      <c r="E38" s="139"/>
      <c r="F38" s="139"/>
      <c r="G38" s="140"/>
      <c r="H38" s="54" t="s">
        <v>413</v>
      </c>
      <c r="I38" s="54"/>
      <c r="J38" s="111"/>
      <c r="K38" s="21"/>
      <c r="L38" s="21"/>
      <c r="M38" s="138" t="s">
        <v>35</v>
      </c>
      <c r="N38" s="139"/>
      <c r="O38" s="139"/>
      <c r="P38" s="139"/>
      <c r="Q38" s="140"/>
      <c r="R38" s="54" t="s">
        <v>413</v>
      </c>
      <c r="S38" s="54"/>
      <c r="T38" s="111"/>
      <c r="U38" s="21"/>
      <c r="V38" s="15"/>
      <c r="W38" s="138" t="s">
        <v>31</v>
      </c>
      <c r="X38" s="139"/>
      <c r="Y38" s="139"/>
      <c r="Z38" s="139"/>
      <c r="AA38" s="140"/>
      <c r="AB38" s="54" t="s">
        <v>409</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S80"/>
  <sheetViews>
    <sheetView tabSelected="1" view="pageBreakPreview" topLeftCell="A22"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25</v>
      </c>
      <c r="R2" s="44" t="s">
        <v>57</v>
      </c>
      <c r="S2" s="44" t="s">
        <v>2</v>
      </c>
      <c r="T2" s="44" t="s">
        <v>426</v>
      </c>
      <c r="U2" s="50" t="s">
        <v>3</v>
      </c>
      <c r="W2" s="92" t="s">
        <v>53</v>
      </c>
      <c r="X2" s="93"/>
      <c r="Y2" s="93"/>
      <c r="Z2" s="94"/>
      <c r="AA2" s="109" t="s">
        <v>436</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437</v>
      </c>
      <c r="I7" s="90"/>
      <c r="J7" s="58" t="s">
        <v>70</v>
      </c>
      <c r="K7" s="58"/>
      <c r="L7" s="58"/>
      <c r="M7" s="58"/>
      <c r="N7" s="58"/>
      <c r="O7" s="90" t="s">
        <v>66</v>
      </c>
      <c r="P7" s="91"/>
      <c r="Q7" s="15"/>
      <c r="R7" s="92" t="s">
        <v>49</v>
      </c>
      <c r="S7" s="93"/>
      <c r="T7" s="93"/>
      <c r="U7" s="94"/>
      <c r="V7" s="84" t="s">
        <v>438</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41</v>
      </c>
      <c r="N12" s="69"/>
      <c r="O12" s="48" t="s">
        <v>14</v>
      </c>
      <c r="P12" s="17" t="s">
        <v>17</v>
      </c>
      <c r="Q12" s="68">
        <v>0</v>
      </c>
      <c r="R12" s="69"/>
      <c r="S12" s="48" t="s">
        <v>14</v>
      </c>
      <c r="T12" s="19" t="s">
        <v>37</v>
      </c>
      <c r="U12" s="68">
        <v>13</v>
      </c>
      <c r="V12" s="69"/>
      <c r="W12" s="48" t="s">
        <v>14</v>
      </c>
      <c r="X12" s="17" t="s">
        <v>16</v>
      </c>
      <c r="Y12" s="68">
        <v>0</v>
      </c>
      <c r="Z12" s="69"/>
      <c r="AA12" s="48" t="s">
        <v>14</v>
      </c>
      <c r="AB12" s="19" t="s">
        <v>15</v>
      </c>
      <c r="AC12" s="81">
        <f>I12+M12+Q12+U12+Y12</f>
        <v>56</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37</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428</v>
      </c>
      <c r="W19" s="123"/>
      <c r="X19" s="123"/>
      <c r="Y19" s="123"/>
      <c r="Z19" s="123"/>
      <c r="AA19" s="15" t="s">
        <v>5</v>
      </c>
      <c r="AB19" s="146" t="s">
        <v>80</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429</v>
      </c>
      <c r="W20" s="77"/>
      <c r="X20" s="77"/>
      <c r="Y20" s="77"/>
      <c r="Z20" s="77"/>
      <c r="AA20" s="38" t="s">
        <v>5</v>
      </c>
      <c r="AB20" s="76" t="s">
        <v>80</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430</v>
      </c>
      <c r="W21" s="77"/>
      <c r="X21" s="77"/>
      <c r="Y21" s="77"/>
      <c r="Z21" s="77"/>
      <c r="AA21" s="38" t="s">
        <v>5</v>
      </c>
      <c r="AB21" s="76" t="s">
        <v>365</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431</v>
      </c>
      <c r="C25" s="61"/>
      <c r="D25" s="61"/>
      <c r="E25" s="61"/>
      <c r="F25" s="15" t="s">
        <v>5</v>
      </c>
      <c r="G25" s="62" t="s">
        <v>439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432</v>
      </c>
      <c r="C26" s="99"/>
      <c r="D26" s="99"/>
      <c r="E26" s="99"/>
      <c r="F26" s="37" t="s">
        <v>5</v>
      </c>
      <c r="G26" s="65" t="s">
        <v>440</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433</v>
      </c>
      <c r="C27" s="99"/>
      <c r="D27" s="99"/>
      <c r="E27" s="99"/>
      <c r="F27" s="37" t="s">
        <v>5</v>
      </c>
      <c r="G27" s="65" t="s">
        <v>440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434</v>
      </c>
      <c r="C28" s="99"/>
      <c r="D28" s="99"/>
      <c r="E28" s="99"/>
      <c r="F28" s="37" t="s">
        <v>5</v>
      </c>
      <c r="G28" s="62" t="s">
        <v>440</v>
      </c>
      <c r="H28" s="63"/>
      <c r="I28" s="63"/>
      <c r="J28" s="63"/>
      <c r="K28" s="64"/>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427</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87</v>
      </c>
      <c r="Q33" s="171"/>
      <c r="R33" s="172"/>
      <c r="S33" s="65" t="s">
        <v>124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178</v>
      </c>
      <c r="Q34" s="181"/>
      <c r="R34" s="182"/>
      <c r="S34" s="151" t="s">
        <v>88</v>
      </c>
      <c r="T34" s="139"/>
      <c r="U34" s="140"/>
      <c r="V34" s="139" t="s">
        <v>56</v>
      </c>
      <c r="W34" s="139"/>
      <c r="X34" s="139"/>
      <c r="Y34" s="140"/>
      <c r="Z34" s="150">
        <v>0.75</v>
      </c>
      <c r="AA34" s="54"/>
      <c r="AB34" s="55"/>
      <c r="AC34" s="151" t="s">
        <v>155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184753</v>
      </c>
      <c r="D37" s="84"/>
      <c r="E37" s="84"/>
      <c r="F37" s="84"/>
      <c r="G37" s="84"/>
      <c r="H37" s="84"/>
      <c r="I37" s="84"/>
      <c r="J37" s="137"/>
      <c r="K37" s="29"/>
      <c r="L37" s="29"/>
      <c r="M37" s="136">
        <v>60000</v>
      </c>
      <c r="N37" s="84"/>
      <c r="O37" s="84"/>
      <c r="P37" s="84"/>
      <c r="Q37" s="84"/>
      <c r="R37" s="84"/>
      <c r="S37" s="84"/>
      <c r="T37" s="137"/>
      <c r="U37" s="29"/>
      <c r="V37" s="28"/>
      <c r="W37" s="136">
        <v>124753</v>
      </c>
      <c r="X37" s="84"/>
      <c r="Y37" s="84"/>
      <c r="Z37" s="84"/>
      <c r="AA37" s="84"/>
      <c r="AB37" s="84"/>
      <c r="AC37" s="84"/>
      <c r="AD37" s="137"/>
      <c r="AE37" s="12"/>
    </row>
    <row r="38" spans="2:45" s="9" customFormat="1" ht="22.5" customHeight="1" thickBot="1" x14ac:dyDescent="0.2">
      <c r="B38" s="30"/>
      <c r="C38" s="138" t="s">
        <v>32</v>
      </c>
      <c r="D38" s="139"/>
      <c r="E38" s="139"/>
      <c r="F38" s="139"/>
      <c r="G38" s="140"/>
      <c r="H38" s="54" t="s">
        <v>443</v>
      </c>
      <c r="I38" s="54"/>
      <c r="J38" s="111"/>
      <c r="K38" s="21"/>
      <c r="L38" s="21"/>
      <c r="M38" s="138" t="s">
        <v>35</v>
      </c>
      <c r="N38" s="139"/>
      <c r="O38" s="139"/>
      <c r="P38" s="139"/>
      <c r="Q38" s="140"/>
      <c r="R38" s="54" t="s">
        <v>441</v>
      </c>
      <c r="S38" s="54"/>
      <c r="T38" s="111"/>
      <c r="U38" s="21"/>
      <c r="V38" s="15"/>
      <c r="W38" s="138" t="s">
        <v>31</v>
      </c>
      <c r="X38" s="139"/>
      <c r="Y38" s="139"/>
      <c r="Z38" s="139"/>
      <c r="AA38" s="140"/>
      <c r="AB38" s="54" t="s">
        <v>442</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435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fc21</cp:lastModifiedBy>
  <cp:lastPrinted>2023-06-19T01:55:44Z</cp:lastPrinted>
  <dcterms:created xsi:type="dcterms:W3CDTF">2015-05-26T07:52:48Z</dcterms:created>
  <dcterms:modified xsi:type="dcterms:W3CDTF">2024-11-25T23:17:47Z</dcterms:modified>
</cp:coreProperties>
</file>