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5300" windowHeight="7470" firstSheet="3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7 (2)" sheetId="78" r:id="rId10"/>
    <sheet name="10" sheetId="56" r:id="rId11"/>
    <sheet name="11" sheetId="57" r:id="rId12"/>
    <sheet name="12" sheetId="58" r:id="rId13"/>
    <sheet name="13" sheetId="59" r:id="rId14"/>
    <sheet name="14" sheetId="60" r:id="rId15"/>
    <sheet name="15" sheetId="61" r:id="rId16"/>
    <sheet name="16" sheetId="62" r:id="rId17"/>
    <sheet name="17" sheetId="63" r:id="rId18"/>
    <sheet name="18" sheetId="64" r:id="rId19"/>
    <sheet name="19" sheetId="65" r:id="rId20"/>
    <sheet name="20" sheetId="66" r:id="rId21"/>
    <sheet name="21" sheetId="67" r:id="rId22"/>
    <sheet name="22" sheetId="68" r:id="rId23"/>
    <sheet name="23" sheetId="69" r:id="rId24"/>
    <sheet name="24" sheetId="70" r:id="rId25"/>
    <sheet name="25" sheetId="71" r:id="rId26"/>
    <sheet name="26" sheetId="72" r:id="rId27"/>
    <sheet name="27" sheetId="73" r:id="rId28"/>
    <sheet name="28" sheetId="74" r:id="rId29"/>
    <sheet name="29" sheetId="75" r:id="rId30"/>
    <sheet name="30" sheetId="76" r:id="rId31"/>
    <sheet name="31" sheetId="77" r:id="rId32"/>
    <sheet name="曜日" sheetId="34" r:id="rId33"/>
    <sheet name="Sheet1" sheetId="46" r:id="rId34"/>
    <sheet name="Sheet2" sheetId="47" r:id="rId35"/>
  </sheets>
  <definedNames>
    <definedName name="_xlnm._FilterDatabase" localSheetId="0" hidden="1">'1'!$A$1:$AS$71</definedName>
    <definedName name="_xlnm._FilterDatabase" localSheetId="10" hidden="1">'10'!$A$1:$AS$71</definedName>
    <definedName name="_xlnm._FilterDatabase" localSheetId="11" hidden="1">'11'!$A$1:$AS$71</definedName>
    <definedName name="_xlnm._FilterDatabase" localSheetId="12" hidden="1">'12'!$A$1:$AS$71</definedName>
    <definedName name="_xlnm._FilterDatabase" localSheetId="13" hidden="1">'13'!$A$1:$AS$71</definedName>
    <definedName name="_xlnm._FilterDatabase" localSheetId="14" hidden="1">'14'!$A$1:$AS$71</definedName>
    <definedName name="_xlnm._FilterDatabase" localSheetId="15" hidden="1">'15'!$A$1:$AS$72</definedName>
    <definedName name="_xlnm._FilterDatabase" localSheetId="16" hidden="1">'16'!$A$1:$AS$71</definedName>
    <definedName name="_xlnm._FilterDatabase" localSheetId="17" hidden="1">'17'!$A$1:$AS$71</definedName>
    <definedName name="_xlnm._FilterDatabase" localSheetId="18" hidden="1">'18'!$A$1:$AS$71</definedName>
    <definedName name="_xlnm._FilterDatabase" localSheetId="19" hidden="1">'19'!$A$1:$AS$71</definedName>
    <definedName name="_xlnm._FilterDatabase" localSheetId="1" hidden="1">'2'!$A$1:$AS$71</definedName>
    <definedName name="_xlnm._FilterDatabase" localSheetId="20" hidden="1">'20'!$A$1:$AS$71</definedName>
    <definedName name="_xlnm._FilterDatabase" localSheetId="21" hidden="1">'21'!$A$1:$AS$71</definedName>
    <definedName name="_xlnm._FilterDatabase" localSheetId="22" hidden="1">'22'!$A$1:$AS$71</definedName>
    <definedName name="_xlnm._FilterDatabase" localSheetId="23" hidden="1">'23'!$A$1:$AS$71</definedName>
    <definedName name="_xlnm._FilterDatabase" localSheetId="24" hidden="1">'24'!$A$1:$AS$71</definedName>
    <definedName name="_xlnm._FilterDatabase" localSheetId="25" hidden="1">'25'!$A$1:$AS$71</definedName>
    <definedName name="_xlnm._FilterDatabase" localSheetId="26" hidden="1">'26'!$A$1:$AS$71</definedName>
    <definedName name="_xlnm._FilterDatabase" localSheetId="27" hidden="1">'27'!$A$1:$AS$71</definedName>
    <definedName name="_xlnm._FilterDatabase" localSheetId="28" hidden="1">'28'!$A$1:$AS$71</definedName>
    <definedName name="_xlnm._FilterDatabase" localSheetId="29" hidden="1">'29'!$A$1:$AS$71</definedName>
    <definedName name="_xlnm._FilterDatabase" localSheetId="2" hidden="1">'3'!$A$1:$AS$71</definedName>
    <definedName name="_xlnm._FilterDatabase" localSheetId="30" hidden="1">'30'!$A$1:$AS$71</definedName>
    <definedName name="_xlnm._FilterDatabase" localSheetId="31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9" hidden="1">'7 (2)'!$A$1:$AS$71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10">'10'!$A$1:$AS$71</definedName>
    <definedName name="_xlnm.Print_Area" localSheetId="11">'11'!$A$1:$AS$71</definedName>
    <definedName name="_xlnm.Print_Area" localSheetId="12">'12'!$A$1:$AS$71</definedName>
    <definedName name="_xlnm.Print_Area" localSheetId="13">'13'!$A$1:$AS$71</definedName>
    <definedName name="_xlnm.Print_Area" localSheetId="14">'14'!$A$1:$AS$71</definedName>
    <definedName name="_xlnm.Print_Area" localSheetId="15">'15'!$A$1:$AS$72</definedName>
    <definedName name="_xlnm.Print_Area" localSheetId="16">'16'!$A$1:$AS$71</definedName>
    <definedName name="_xlnm.Print_Area" localSheetId="17">'17'!$A$1:$AS$71</definedName>
    <definedName name="_xlnm.Print_Area" localSheetId="18">'18'!$A$1:$AS$71</definedName>
    <definedName name="_xlnm.Print_Area" localSheetId="19">'19'!$A$1:$AS$71</definedName>
    <definedName name="_xlnm.Print_Area" localSheetId="1">'2'!$A$1:$AS$71</definedName>
    <definedName name="_xlnm.Print_Area" localSheetId="20">'20'!$A$1:$AS$71</definedName>
    <definedName name="_xlnm.Print_Area" localSheetId="21">'21'!$A$1:$AS$71</definedName>
    <definedName name="_xlnm.Print_Area" localSheetId="22">'22'!$A$1:$AS$71</definedName>
    <definedName name="_xlnm.Print_Area" localSheetId="23">'23'!$A$1:$AS$71</definedName>
    <definedName name="_xlnm.Print_Area" localSheetId="24">'24'!$A$1:$AS$71</definedName>
    <definedName name="_xlnm.Print_Area" localSheetId="25">'25'!$A$1:$AS$71</definedName>
    <definedName name="_xlnm.Print_Area" localSheetId="26">'26'!$A$1:$AS$71</definedName>
    <definedName name="_xlnm.Print_Area" localSheetId="27">'27'!$A$1:$AS$71</definedName>
    <definedName name="_xlnm.Print_Area" localSheetId="28">'28'!$A$1:$AS$71</definedName>
    <definedName name="_xlnm.Print_Area" localSheetId="29">'29'!$A$1:$AS$71</definedName>
    <definedName name="_xlnm.Print_Area" localSheetId="2">'3'!$A$1:$AS$71</definedName>
    <definedName name="_xlnm.Print_Area" localSheetId="30">'30'!$A$1:$AS$71</definedName>
    <definedName name="_xlnm.Print_Area" localSheetId="31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9">'7 (2)'!$A$1:$AS$71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10" hidden="1">'10'!$A$1:$AD$41</definedName>
    <definedName name="Z_79840EB5_C21E_4746_91A6_E47145EC34D4_.wvu.PrintArea" localSheetId="11" hidden="1">'11'!$A$1:$AD$41</definedName>
    <definedName name="Z_79840EB5_C21E_4746_91A6_E47145EC34D4_.wvu.PrintArea" localSheetId="12" hidden="1">'12'!$A$1:$AD$41</definedName>
    <definedName name="Z_79840EB5_C21E_4746_91A6_E47145EC34D4_.wvu.PrintArea" localSheetId="13" hidden="1">'13'!$A$1:$AD$41</definedName>
    <definedName name="Z_79840EB5_C21E_4746_91A6_E47145EC34D4_.wvu.PrintArea" localSheetId="14" hidden="1">'14'!$A$1:$AD$41</definedName>
    <definedName name="Z_79840EB5_C21E_4746_91A6_E47145EC34D4_.wvu.PrintArea" localSheetId="15" hidden="1">'15'!$A$1:$AD$42</definedName>
    <definedName name="Z_79840EB5_C21E_4746_91A6_E47145EC34D4_.wvu.PrintArea" localSheetId="16" hidden="1">'16'!$A$1:$AD$41</definedName>
    <definedName name="Z_79840EB5_C21E_4746_91A6_E47145EC34D4_.wvu.PrintArea" localSheetId="17" hidden="1">'17'!$A$1:$AD$41</definedName>
    <definedName name="Z_79840EB5_C21E_4746_91A6_E47145EC34D4_.wvu.PrintArea" localSheetId="18" hidden="1">'18'!$A$1:$AD$41</definedName>
    <definedName name="Z_79840EB5_C21E_4746_91A6_E47145EC34D4_.wvu.PrintArea" localSheetId="19" hidden="1">'19'!$A$1:$AD$41</definedName>
    <definedName name="Z_79840EB5_C21E_4746_91A6_E47145EC34D4_.wvu.PrintArea" localSheetId="1" hidden="1">'2'!$A$1:$AD$41</definedName>
    <definedName name="Z_79840EB5_C21E_4746_91A6_E47145EC34D4_.wvu.PrintArea" localSheetId="20" hidden="1">'20'!$A$1:$AD$41</definedName>
    <definedName name="Z_79840EB5_C21E_4746_91A6_E47145EC34D4_.wvu.PrintArea" localSheetId="21" hidden="1">'21'!$A$1:$AD$41</definedName>
    <definedName name="Z_79840EB5_C21E_4746_91A6_E47145EC34D4_.wvu.PrintArea" localSheetId="22" hidden="1">'22'!$A$1:$AD$41</definedName>
    <definedName name="Z_79840EB5_C21E_4746_91A6_E47145EC34D4_.wvu.PrintArea" localSheetId="23" hidden="1">'23'!$A$1:$AD$41</definedName>
    <definedName name="Z_79840EB5_C21E_4746_91A6_E47145EC34D4_.wvu.PrintArea" localSheetId="24" hidden="1">'24'!$A$1:$AD$41</definedName>
    <definedName name="Z_79840EB5_C21E_4746_91A6_E47145EC34D4_.wvu.PrintArea" localSheetId="25" hidden="1">'25'!$A$1:$AD$41</definedName>
    <definedName name="Z_79840EB5_C21E_4746_91A6_E47145EC34D4_.wvu.PrintArea" localSheetId="26" hidden="1">'26'!$A$1:$AD$41</definedName>
    <definedName name="Z_79840EB5_C21E_4746_91A6_E47145EC34D4_.wvu.PrintArea" localSheetId="27" hidden="1">'27'!$A$1:$AD$41</definedName>
    <definedName name="Z_79840EB5_C21E_4746_91A6_E47145EC34D4_.wvu.PrintArea" localSheetId="28" hidden="1">'28'!$A$1:$AD$41</definedName>
    <definedName name="Z_79840EB5_C21E_4746_91A6_E47145EC34D4_.wvu.PrintArea" localSheetId="29" hidden="1">'29'!$A$1:$AD$41</definedName>
    <definedName name="Z_79840EB5_C21E_4746_91A6_E47145EC34D4_.wvu.PrintArea" localSheetId="2" hidden="1">'3'!$A$1:$AD$41</definedName>
    <definedName name="Z_79840EB5_C21E_4746_91A6_E47145EC34D4_.wvu.PrintArea" localSheetId="30" hidden="1">'30'!$A$1:$AD$41</definedName>
    <definedName name="Z_79840EB5_C21E_4746_91A6_E47145EC34D4_.wvu.PrintArea" localSheetId="31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9" hidden="1">'7 (2)'!$A$1:$AD$41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78" l="1"/>
  <c r="AC13" i="78"/>
  <c r="AC14" i="78" s="1"/>
  <c r="Z13" i="78"/>
  <c r="W13" i="78"/>
  <c r="W14" i="78" s="1"/>
  <c r="T13" i="78"/>
  <c r="Q13" i="78"/>
  <c r="Q14" i="78" s="1"/>
  <c r="N13" i="78"/>
  <c r="AL13" i="78" s="1"/>
  <c r="K13" i="78"/>
  <c r="K14" i="78" s="1"/>
  <c r="AL12" i="78"/>
  <c r="AI12" i="78"/>
  <c r="AL11" i="78"/>
  <c r="AI11" i="78"/>
  <c r="AL10" i="78"/>
  <c r="AI10" i="78"/>
  <c r="T3" i="78"/>
  <c r="M3" i="78"/>
  <c r="H3" i="78"/>
  <c r="AI13" i="78" l="1"/>
  <c r="AI14" i="78" s="1"/>
  <c r="AO10" i="78" s="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<sst xmlns="http://schemas.openxmlformats.org/spreadsheetml/2006/main" count="8470" uniqueCount="234">
  <si>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</si>
  <si>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</si>
  <si>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</si>
  <si>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</si>
  <si>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</si>
  <si>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</si>
  <si>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</si>
  <si>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</si>
  <si>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</si>
  <si>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</si>
  <si>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</si>
  <si>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</si>
  <si>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</si>
  <si>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</si>
  <si>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</si>
  <si>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</si>
  <si>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</si>
  <si>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</si>
  <si>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</si>
  <si>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</si>
  <si>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</si>
  <si>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</si>
  <si>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</si>
  <si>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</si>
  <si>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</si>
  <si>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</si>
  <si>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</si>
  <si>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</si>
  <si>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</si>
  <si>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</si>
  <si>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</si>
  <si>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</si>
  <si>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</si>
  <si>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</si>
  <si>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</si>
  <si>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</si>
  <si>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</si>
  <si>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</si>
  <si>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</si>
  <si>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</si>
  <si>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</si>
  <si>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</si>
  <si>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</si>
  <si>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</si>
  <si>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</si>
  <si>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</si>
  <si>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</si>
  <si>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</si>
  <si>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</si>
  <si>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</si>
  <si>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</si>
  <si>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</si>
  <si>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</si>
  <si>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</si>
  <si>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</si>
  <si>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</si>
  <si>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</si>
  <si>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</si>
  <si>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</si>
  <si>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</si>
  <si>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</si>
  <si>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</si>
  <si>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</si>
  <si>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</si>
  <si>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</si>
  <si>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</si>
  <si>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</si>
  <si>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</si>
  <si>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</si>
  <si>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</si>
  <si>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</si>
  <si>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</si>
  <si>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</si>
  <si>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</si>
  <si>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</si>
  <si>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</si>
  <si>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</si>
  <si>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</si>
  <si>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</si>
  <si>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</si>
  <si>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</si>
  <si>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</si>
  <si>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</si>
  <si>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</si>
  <si>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</si>
  <si>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</si>
  <si>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</si>
  <si>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</si>
  <si>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</si>
  <si>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</si>
  <si>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</si>
  <si>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</si>
  <si>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</si>
  <si>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</si>
  <si>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</si>
  <si>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</si>
  <si>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</si>
  <si>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</si>
  <si>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</si>
  <si>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</si>
  <si>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</si>
  <si>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</si>
  <si>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</si>
  <si>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</si>
  <si>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</si>
  <si>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</si>
  <si>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</si>
  <si>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</si>
  <si>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</si>
  <si>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</si>
  <si>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</si>
  <si>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</si>
  <si>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</si>
  <si>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</si>
  <si>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</si>
  <si>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</si>
  <si>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</si>
  <si>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</si>
  <si>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</si>
  <si>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</si>
  <si>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</si>
  <si>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</si>
  <si>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</si>
  <si>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</si>
  <si>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</si>
  <si>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</si>
  <si>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</si>
  <si>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</si>
  <si>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</si>
  <si>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</si>
  <si>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</si>
  <si>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</si>
  <si>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</si>
  <si>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</si>
  <si>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</si>
  <si>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</si>
  <si>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</si>
  <si>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</si>
  <si>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澤里　皓輝</t>
    <rPh sb="0" eb="1">
      <t>サワ</t>
    </rPh>
    <phoneticPr fontId="2"/>
  </si>
  <si>
    <t>金</t>
    <phoneticPr fontId="2"/>
  </si>
  <si>
    <t>土</t>
    <phoneticPr fontId="2"/>
  </si>
  <si>
    <t>火</t>
  </si>
  <si>
    <t>11月</t>
    <rPh sb="2" eb="3">
      <t>ガツ</t>
    </rPh>
    <phoneticPr fontId="2"/>
  </si>
  <si>
    <t>安田　純子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</si>
  <si>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</si>
  <si>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</si>
  <si>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</si>
  <si>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</si>
  <si>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</si>
  <si>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</si>
  <si>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</si>
  <si>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</si>
  <si>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</si>
  <si>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</si>
  <si>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</si>
  <si>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</si>
  <si>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</si>
  <si>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</si>
  <si>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</si>
  <si>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豊田　享司</t>
    <rPh sb="0" eb="2">
      <t>トヨタ</t>
    </rPh>
    <rPh sb="3" eb="4">
      <t>キョウ</t>
    </rPh>
    <rPh sb="4" eb="5">
      <t>ツカサ</t>
    </rPh>
    <phoneticPr fontId="2"/>
  </si>
  <si>
    <t>東C→南D</t>
    <rPh sb="0" eb="1">
      <t>ヒガシ</t>
    </rPh>
    <rPh sb="3" eb="4">
      <t>ミナミ</t>
    </rPh>
    <phoneticPr fontId="2"/>
  </si>
  <si>
    <t>村上祐介Dr</t>
  </si>
  <si>
    <t>医療保護入院</t>
  </si>
  <si>
    <t>片岡　キミ</t>
    <rPh sb="0" eb="2">
      <t>カタオカ</t>
    </rPh>
    <phoneticPr fontId="2"/>
  </si>
  <si>
    <t>金泰德Dr</t>
  </si>
  <si>
    <t>大川　祥子</t>
  </si>
  <si>
    <t>南B</t>
  </si>
  <si>
    <t>内山　陽台</t>
    <rPh sb="0" eb="2">
      <t>ウチヤマ</t>
    </rPh>
    <rPh sb="3" eb="4">
      <t>ヨウ</t>
    </rPh>
    <rPh sb="4" eb="5">
      <t>ダイ</t>
    </rPh>
    <phoneticPr fontId="2"/>
  </si>
  <si>
    <t>任意入院</t>
  </si>
  <si>
    <t>西舘　翔子</t>
  </si>
  <si>
    <t>田端　ハツエ</t>
    <rPh sb="0" eb="2">
      <t>タバタ</t>
    </rPh>
    <phoneticPr fontId="2"/>
  </si>
  <si>
    <t>東C</t>
  </si>
  <si>
    <t>古比類巻　昇</t>
    <rPh sb="0" eb="1">
      <t>コ</t>
    </rPh>
    <rPh sb="1" eb="3">
      <t>ヒルイ</t>
    </rPh>
    <rPh sb="3" eb="4">
      <t>マキ</t>
    </rPh>
    <rPh sb="5" eb="6">
      <t>ノボル</t>
    </rPh>
    <phoneticPr fontId="2"/>
  </si>
  <si>
    <t>措置入院</t>
  </si>
  <si>
    <t>深澤隆Dr</t>
  </si>
  <si>
    <t>澤里　皓輝</t>
  </si>
  <si>
    <t>松尾　陸奥彦</t>
    <rPh sb="0" eb="2">
      <t>マツオ</t>
    </rPh>
    <rPh sb="3" eb="5">
      <t>ムツ</t>
    </rPh>
    <rPh sb="5" eb="6">
      <t>ヒコ</t>
    </rPh>
    <phoneticPr fontId="2"/>
  </si>
  <si>
    <t>東D</t>
  </si>
  <si>
    <t>公休</t>
  </si>
  <si>
    <t>大崎　キク</t>
    <rPh sb="0" eb="2">
      <t>オオサキ</t>
    </rPh>
    <phoneticPr fontId="2"/>
  </si>
  <si>
    <t>東C→南A</t>
    <rPh sb="0" eb="1">
      <t>ヒガシ</t>
    </rPh>
    <rPh sb="3" eb="4">
      <t>ミナミ</t>
    </rPh>
    <phoneticPr fontId="2"/>
  </si>
  <si>
    <t>船越　勝</t>
    <rPh sb="0" eb="2">
      <t>フナコシ</t>
    </rPh>
    <rPh sb="3" eb="4">
      <t>マサル</t>
    </rPh>
    <phoneticPr fontId="2"/>
  </si>
  <si>
    <t>西A</t>
  </si>
  <si>
    <t>坂下　ミナ</t>
    <rPh sb="0" eb="2">
      <t>サカシタ</t>
    </rPh>
    <phoneticPr fontId="2"/>
  </si>
  <si>
    <t>中森　フミ</t>
    <rPh sb="0" eb="2">
      <t>ナカモリ</t>
    </rPh>
    <phoneticPr fontId="2"/>
  </si>
  <si>
    <t>南A</t>
  </si>
  <si>
    <t>有給</t>
  </si>
  <si>
    <t>早退</t>
  </si>
  <si>
    <t>梁田　桜</t>
    <rPh sb="0" eb="2">
      <t>ヤナタ</t>
    </rPh>
    <rPh sb="3" eb="4">
      <t>サクラ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</si>
  <si>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</si>
  <si>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</si>
  <si>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</si>
  <si>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片山　京子</t>
    <rPh sb="0" eb="2">
      <t>カタヤマ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</si>
  <si>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</si>
  <si>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本田　未来</t>
    <rPh sb="0" eb="2">
      <t>ホンダ</t>
    </rPh>
    <rPh sb="3" eb="5">
      <t>ミライ</t>
    </rPh>
    <phoneticPr fontId="2"/>
  </si>
  <si>
    <t>山下　幸子</t>
    <rPh sb="0" eb="2">
      <t>ヤマシタ</t>
    </rPh>
    <rPh sb="3" eb="5">
      <t>サチコ</t>
    </rPh>
    <phoneticPr fontId="2"/>
  </si>
  <si>
    <t>東A→北</t>
    <rPh sb="0" eb="1">
      <t>ヒガシ</t>
    </rPh>
    <rPh sb="3" eb="4">
      <t>キタ</t>
    </rPh>
    <phoneticPr fontId="2"/>
  </si>
  <si>
    <t>石亀　猛</t>
    <rPh sb="0" eb="2">
      <t>イシガメ</t>
    </rPh>
    <rPh sb="3" eb="4">
      <t>タケシ</t>
    </rPh>
    <phoneticPr fontId="2"/>
  </si>
  <si>
    <t>城前　実</t>
    <rPh sb="0" eb="2">
      <t>ジョウマエ</t>
    </rPh>
    <rPh sb="3" eb="4">
      <t>ミノル</t>
    </rPh>
    <phoneticPr fontId="2"/>
  </si>
  <si>
    <t>小栁匡相Dr</t>
  </si>
  <si>
    <t>田端　ハツエ</t>
    <rPh sb="0" eb="2">
      <t>タバタ</t>
    </rPh>
    <phoneticPr fontId="2"/>
  </si>
  <si>
    <t>小林　ヨシ</t>
    <rPh sb="0" eb="2">
      <t>コバヤシ</t>
    </rPh>
    <phoneticPr fontId="2"/>
  </si>
  <si>
    <t>東C→南D</t>
    <rPh sb="0" eb="1">
      <t>ヒガシ</t>
    </rPh>
    <rPh sb="3" eb="4">
      <t>ミナミ</t>
    </rPh>
    <phoneticPr fontId="2"/>
  </si>
  <si>
    <t>南C</t>
  </si>
  <si>
    <t>松原　義寿</t>
    <rPh sb="0" eb="2">
      <t>マツバラ</t>
    </rPh>
    <rPh sb="3" eb="4">
      <t>ヨシ</t>
    </rPh>
    <rPh sb="4" eb="5">
      <t>コトブキ</t>
    </rPh>
    <phoneticPr fontId="2"/>
  </si>
  <si>
    <t>東山　加壽子</t>
    <rPh sb="0" eb="2">
      <t>ヒガシヤマ</t>
    </rPh>
    <rPh sb="3" eb="4">
      <t>カ</t>
    </rPh>
    <rPh sb="4" eb="5">
      <t>コトブキ</t>
    </rPh>
    <rPh sb="5" eb="6">
      <t>コ</t>
    </rPh>
    <phoneticPr fontId="2"/>
  </si>
  <si>
    <t>簗田　桜</t>
    <rPh sb="0" eb="2">
      <t>ヤナダ</t>
    </rPh>
    <rPh sb="3" eb="4">
      <t>サクラ</t>
    </rPh>
    <phoneticPr fontId="2"/>
  </si>
  <si>
    <t>大久保　すい</t>
    <rPh sb="0" eb="3">
      <t>オオクボ</t>
    </rPh>
    <phoneticPr fontId="2"/>
  </si>
  <si>
    <t>越後　光枝</t>
    <rPh sb="0" eb="2">
      <t>エチゴ</t>
    </rPh>
    <rPh sb="3" eb="5">
      <t>ミツエ</t>
    </rPh>
    <phoneticPr fontId="2"/>
  </si>
  <si>
    <t>東合</t>
  </si>
  <si>
    <t>遅刻</t>
  </si>
  <si>
    <t>高屋敷　正規</t>
    <rPh sb="0" eb="3">
      <t>タカヤシキ</t>
    </rPh>
    <rPh sb="4" eb="6">
      <t>セイキ</t>
    </rPh>
    <phoneticPr fontId="2"/>
  </si>
  <si>
    <t>内田　勇三</t>
    <rPh sb="0" eb="1">
      <t>ウチ</t>
    </rPh>
    <rPh sb="1" eb="2">
      <t>タ</t>
    </rPh>
    <rPh sb="3" eb="5">
      <t>ユウゾウ</t>
    </rPh>
    <phoneticPr fontId="2"/>
  </si>
  <si>
    <t>1→0</t>
    <phoneticPr fontId="2"/>
  </si>
  <si>
    <t>3→1</t>
    <phoneticPr fontId="2"/>
  </si>
  <si>
    <t>5→4</t>
    <phoneticPr fontId="2"/>
  </si>
  <si>
    <t>十日市　利喜</t>
    <rPh sb="0" eb="3">
      <t>トウカイチ</t>
    </rPh>
    <rPh sb="4" eb="5">
      <t>トシ</t>
    </rPh>
    <rPh sb="5" eb="6">
      <t>キ</t>
    </rPh>
    <phoneticPr fontId="2"/>
  </si>
  <si>
    <t>北</t>
  </si>
  <si>
    <t>伊藤　誠</t>
    <rPh sb="0" eb="2">
      <t>イトウ</t>
    </rPh>
    <rPh sb="3" eb="4">
      <t>マコト</t>
    </rPh>
    <phoneticPr fontId="2"/>
  </si>
  <si>
    <t>任意入院</t>
    <phoneticPr fontId="2"/>
  </si>
  <si>
    <t>高橋　三男</t>
    <rPh sb="0" eb="2">
      <t>タカハシ</t>
    </rPh>
    <rPh sb="3" eb="5">
      <t>ミツオ</t>
    </rPh>
    <phoneticPr fontId="2"/>
  </si>
  <si>
    <t>庭田　昇二</t>
    <rPh sb="0" eb="2">
      <t>ニワタ</t>
    </rPh>
    <rPh sb="3" eb="5">
      <t>ショウジ</t>
    </rPh>
    <phoneticPr fontId="2"/>
  </si>
  <si>
    <t>梅津　美帆</t>
    <rPh sb="0" eb="2">
      <t>ウメツ</t>
    </rPh>
    <rPh sb="3" eb="5">
      <t>ミホ</t>
    </rPh>
    <phoneticPr fontId="2"/>
  </si>
  <si>
    <t>照井　紀子</t>
    <rPh sb="0" eb="2">
      <t>テルイ</t>
    </rPh>
    <rPh sb="3" eb="5">
      <t>ノリコ</t>
    </rPh>
    <phoneticPr fontId="2"/>
  </si>
  <si>
    <t>東C→南B</t>
    <rPh sb="0" eb="1">
      <t>ヒガシ</t>
    </rPh>
    <rPh sb="3" eb="4">
      <t>ミナミ</t>
    </rPh>
    <phoneticPr fontId="2"/>
  </si>
  <si>
    <t>押野見　とし子</t>
    <rPh sb="0" eb="3">
      <t>オシノミ</t>
    </rPh>
    <rPh sb="6" eb="7">
      <t>コ</t>
    </rPh>
    <phoneticPr fontId="2"/>
  </si>
  <si>
    <t>東C→南C</t>
    <rPh sb="0" eb="1">
      <t>ヒガシ</t>
    </rPh>
    <rPh sb="3" eb="4">
      <t>ミナミ</t>
    </rPh>
    <phoneticPr fontId="2"/>
  </si>
  <si>
    <t>赤石　陽介</t>
    <rPh sb="0" eb="2">
      <t>アカイシ</t>
    </rPh>
    <rPh sb="3" eb="5">
      <t>ヨウスケ</t>
    </rPh>
    <phoneticPr fontId="2"/>
  </si>
  <si>
    <t>東D→北</t>
    <rPh sb="0" eb="1">
      <t>ヒガシ</t>
    </rPh>
    <rPh sb="3" eb="4">
      <t>キタ</t>
    </rPh>
    <phoneticPr fontId="2"/>
  </si>
  <si>
    <t>二部　奈乃華</t>
    <rPh sb="0" eb="2">
      <t>ニベ</t>
    </rPh>
    <rPh sb="3" eb="4">
      <t>ナ</t>
    </rPh>
    <rPh sb="4" eb="5">
      <t>ノ</t>
    </rPh>
    <rPh sb="5" eb="6">
      <t>カ</t>
    </rPh>
    <phoneticPr fontId="2"/>
  </si>
  <si>
    <t>西B</t>
  </si>
  <si>
    <t>金沢　友昌</t>
    <rPh sb="0" eb="2">
      <t>カナザワ</t>
    </rPh>
    <rPh sb="3" eb="4">
      <t>トモ</t>
    </rPh>
    <rPh sb="4" eb="5">
      <t>ショウ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</si>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</sst>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36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40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openxmlformats.org/officeDocument/2006/relationships/printerSettings" Target="../printerSettings/printerSettings34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0</v>
      </c>
      <c r="Q3" s="317"/>
      <c r="R3" s="317"/>
      <c r="S3" s="319" t="s">
        <v>78</v>
      </c>
      <c r="T3" s="319" t="str">
        <f>曜日!D3</f>
        <v>金</v>
      </c>
      <c r="U3" s="319" t="s">
        <v>40</v>
      </c>
      <c r="V3" s="9"/>
      <c r="W3" s="315" t="s">
        <v>42</v>
      </c>
      <c r="X3" s="315"/>
      <c r="Y3" s="315"/>
      <c r="Z3" s="315" t="s">
        <v>59</v>
      </c>
      <c r="AA3" s="311" t="s">
        <v>143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144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144</v>
      </c>
      <c r="Z5" s="237"/>
      <c r="AA5" s="237"/>
      <c r="AB5" s="237"/>
      <c r="AC5" s="238" t="s">
        <v>132</v>
      </c>
      <c r="AD5" s="262"/>
      <c r="AE5" s="262"/>
      <c r="AF5" s="262"/>
      <c r="AG5" s="263"/>
      <c r="AH5" s="241" t="s">
        <v>144</v>
      </c>
      <c r="AI5" s="237"/>
      <c r="AJ5" s="237"/>
      <c r="AK5" s="237"/>
      <c r="AL5" s="237" t="s">
        <v>138</v>
      </c>
      <c r="AM5" s="237"/>
      <c r="AN5" s="237"/>
      <c r="AO5" s="274"/>
      <c r="AP5" s="247" t="s">
        <v>144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134</v>
      </c>
      <c r="L6" s="406"/>
      <c r="M6" s="406"/>
      <c r="N6" s="406"/>
      <c r="O6" s="407"/>
      <c r="P6" s="408" t="s">
        <v>144</v>
      </c>
      <c r="Q6" s="406"/>
      <c r="R6" s="406"/>
      <c r="S6" s="406"/>
      <c r="T6" s="406" t="s">
        <v>134</v>
      </c>
      <c r="U6" s="406"/>
      <c r="V6" s="406"/>
      <c r="W6" s="406"/>
      <c r="X6" s="407"/>
      <c r="Y6" s="409" t="s">
        <v>144</v>
      </c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>
        <v>5</v>
      </c>
      <c r="L10" s="401"/>
      <c r="M10" s="401"/>
      <c r="N10" s="401">
        <v>3</v>
      </c>
      <c r="O10" s="401"/>
      <c r="P10" s="401"/>
      <c r="Q10" s="242">
        <v>2</v>
      </c>
      <c r="R10" s="242"/>
      <c r="S10" s="242"/>
      <c r="T10" s="242">
        <v>4</v>
      </c>
      <c r="U10" s="242"/>
      <c r="V10" s="242"/>
      <c r="W10" s="242">
        <v>20</v>
      </c>
      <c r="X10" s="242"/>
      <c r="Y10" s="242"/>
      <c r="Z10" s="242">
        <v>11</v>
      </c>
      <c r="AA10" s="242"/>
      <c r="AB10" s="242"/>
      <c r="AC10" s="242">
        <v>1</v>
      </c>
      <c r="AD10" s="242"/>
      <c r="AE10" s="242"/>
      <c r="AF10" s="242">
        <v>0</v>
      </c>
      <c r="AG10" s="242"/>
      <c r="AH10" s="242"/>
      <c r="AI10" s="242">
        <f>K10+Q10+W10+AC10</f>
        <v>28</v>
      </c>
      <c r="AJ10" s="242"/>
      <c r="AK10" s="242"/>
      <c r="AL10" s="242">
        <f>N10+T10+Z10+AF10</f>
        <v>18</v>
      </c>
      <c r="AM10" s="242"/>
      <c r="AN10" s="242"/>
      <c r="AO10" s="243">
        <f>AI14</f>
        <v>181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>
        <v>14</v>
      </c>
      <c r="L11" s="401"/>
      <c r="M11" s="401"/>
      <c r="N11" s="401">
        <v>19</v>
      </c>
      <c r="O11" s="401"/>
      <c r="P11" s="401"/>
      <c r="Q11" s="242">
        <v>11</v>
      </c>
      <c r="R11" s="242"/>
      <c r="S11" s="242"/>
      <c r="T11" s="242">
        <v>29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22</v>
      </c>
      <c r="AD11" s="242"/>
      <c r="AE11" s="242"/>
      <c r="AF11" s="242">
        <v>36</v>
      </c>
      <c r="AG11" s="242"/>
      <c r="AH11" s="242"/>
      <c r="AI11" s="242">
        <f>K11+Q11+W11+AC11</f>
        <v>47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>
        <v>3</v>
      </c>
      <c r="L12" s="401"/>
      <c r="M12" s="401"/>
      <c r="N12" s="401">
        <v>0</v>
      </c>
      <c r="O12" s="401"/>
      <c r="P12" s="401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3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22</v>
      </c>
      <c r="L13" s="242"/>
      <c r="M13" s="242"/>
      <c r="N13" s="242">
        <f>SUM(N10:P12)</f>
        <v>22</v>
      </c>
      <c r="O13" s="242"/>
      <c r="P13" s="242"/>
      <c r="Q13" s="242">
        <f>SUM(Q10:S12)</f>
        <v>13</v>
      </c>
      <c r="R13" s="242"/>
      <c r="S13" s="242"/>
      <c r="T13" s="259">
        <f>SUM(T10:V12)</f>
        <v>33</v>
      </c>
      <c r="U13" s="260"/>
      <c r="V13" s="261"/>
      <c r="W13" s="259">
        <f>SUM(W10:Y12)</f>
        <v>20</v>
      </c>
      <c r="X13" s="260"/>
      <c r="Y13" s="261"/>
      <c r="Z13" s="259">
        <f>SUM(Z10:AB12)</f>
        <v>12</v>
      </c>
      <c r="AA13" s="260"/>
      <c r="AB13" s="261"/>
      <c r="AC13" s="259">
        <f>SUM(AC10:AE12)</f>
        <v>23</v>
      </c>
      <c r="AD13" s="260"/>
      <c r="AE13" s="261"/>
      <c r="AF13" s="259">
        <f>SUM(AF10:AH12)</f>
        <v>36</v>
      </c>
      <c r="AG13" s="260"/>
      <c r="AH13" s="261"/>
      <c r="AI13" s="242">
        <f>SUM(K13+Q13+W13+AC13)</f>
        <v>78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44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181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167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168</v>
      </c>
      <c r="O16" s="221"/>
      <c r="P16" s="221"/>
      <c r="Q16" s="221"/>
      <c r="R16" s="221"/>
      <c r="S16" s="222"/>
      <c r="T16" s="282" t="s">
        <v>154</v>
      </c>
      <c r="U16" s="283"/>
      <c r="V16" s="283"/>
      <c r="W16" s="283"/>
      <c r="X16" s="284"/>
      <c r="Y16" s="282" t="s">
        <v>169</v>
      </c>
      <c r="Z16" s="283"/>
      <c r="AA16" s="283"/>
      <c r="AB16" s="283"/>
      <c r="AC16" s="284"/>
      <c r="AD16" s="229" t="s">
        <v>150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170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162</v>
      </c>
      <c r="O17" s="110"/>
      <c r="P17" s="110"/>
      <c r="Q17" s="110"/>
      <c r="R17" s="110"/>
      <c r="S17" s="115"/>
      <c r="T17" s="114" t="s">
        <v>152</v>
      </c>
      <c r="U17" s="110"/>
      <c r="V17" s="110"/>
      <c r="W17" s="110"/>
      <c r="X17" s="115"/>
      <c r="Y17" s="276" t="s">
        <v>165</v>
      </c>
      <c r="Z17" s="277"/>
      <c r="AA17" s="277"/>
      <c r="AB17" s="277"/>
      <c r="AC17" s="278"/>
      <c r="AD17" s="114" t="s">
        <v>171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 t="s">
        <v>172</v>
      </c>
      <c r="G18" s="110"/>
      <c r="H18" s="110"/>
      <c r="I18" s="110"/>
      <c r="J18" s="110"/>
      <c r="K18" s="110"/>
      <c r="L18" s="110" t="s">
        <v>79</v>
      </c>
      <c r="M18" s="115"/>
      <c r="N18" s="114" t="s">
        <v>173</v>
      </c>
      <c r="O18" s="110"/>
      <c r="P18" s="110"/>
      <c r="Q18" s="110"/>
      <c r="R18" s="110"/>
      <c r="S18" s="115"/>
      <c r="T18" s="114" t="s">
        <v>174</v>
      </c>
      <c r="U18" s="110"/>
      <c r="V18" s="110"/>
      <c r="W18" s="110"/>
      <c r="X18" s="115"/>
      <c r="Y18" s="114" t="s">
        <v>175</v>
      </c>
      <c r="Z18" s="110"/>
      <c r="AA18" s="110"/>
      <c r="AB18" s="110"/>
      <c r="AC18" s="115"/>
      <c r="AD18" s="114" t="s">
        <v>150</v>
      </c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163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162</v>
      </c>
      <c r="O21" s="221"/>
      <c r="P21" s="221"/>
      <c r="Q21" s="221"/>
      <c r="R21" s="221"/>
      <c r="S21" s="222"/>
      <c r="T21" s="117" t="s">
        <v>164</v>
      </c>
      <c r="U21" s="118"/>
      <c r="V21" s="118"/>
      <c r="W21" s="118"/>
      <c r="X21" s="119"/>
      <c r="Y21" s="282" t="s">
        <v>165</v>
      </c>
      <c r="Z21" s="283"/>
      <c r="AA21" s="283"/>
      <c r="AB21" s="283"/>
      <c r="AC21" s="284"/>
      <c r="AD21" s="229" t="s">
        <v>166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176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168</v>
      </c>
      <c r="O22" s="110"/>
      <c r="P22" s="110"/>
      <c r="Q22" s="110"/>
      <c r="R22" s="110"/>
      <c r="S22" s="115"/>
      <c r="T22" s="114" t="s">
        <v>154</v>
      </c>
      <c r="U22" s="110"/>
      <c r="V22" s="110"/>
      <c r="W22" s="110"/>
      <c r="X22" s="115"/>
      <c r="Y22" s="276" t="s">
        <v>169</v>
      </c>
      <c r="Z22" s="277"/>
      <c r="AA22" s="277"/>
      <c r="AB22" s="277"/>
      <c r="AC22" s="278"/>
      <c r="AD22" s="114" t="s">
        <v>177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159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162</v>
      </c>
      <c r="O26" s="221"/>
      <c r="P26" s="221"/>
      <c r="Q26" s="221"/>
      <c r="R26" s="221"/>
      <c r="S26" s="222"/>
      <c r="T26" s="282" t="s">
        <v>161</v>
      </c>
      <c r="U26" s="283"/>
      <c r="V26" s="283"/>
      <c r="W26" s="283"/>
      <c r="X26" s="284"/>
      <c r="Y26" s="282" t="s">
        <v>132</v>
      </c>
      <c r="Z26" s="283"/>
      <c r="AA26" s="283"/>
      <c r="AB26" s="283"/>
      <c r="AC26" s="284"/>
      <c r="AD26" s="229" t="s">
        <v>160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145</v>
      </c>
      <c r="E32" s="178"/>
      <c r="F32" s="178"/>
      <c r="G32" s="178"/>
      <c r="H32" s="178"/>
      <c r="I32" s="110" t="s">
        <v>113</v>
      </c>
      <c r="J32" s="110"/>
      <c r="K32" s="117" t="s">
        <v>146</v>
      </c>
      <c r="L32" s="118"/>
      <c r="M32" s="118"/>
      <c r="N32" s="118"/>
      <c r="O32" s="119"/>
      <c r="P32" s="221" t="s">
        <v>147</v>
      </c>
      <c r="Q32" s="221"/>
      <c r="R32" s="221"/>
      <c r="S32" s="212" t="s">
        <v>148</v>
      </c>
      <c r="T32" s="213"/>
      <c r="U32" s="213"/>
      <c r="V32" s="213"/>
      <c r="W32" s="214"/>
      <c r="X32" s="215" t="s">
        <v>148</v>
      </c>
      <c r="Y32" s="216"/>
      <c r="Z32" s="216"/>
      <c r="AA32" s="216"/>
      <c r="AB32" s="217"/>
      <c r="AC32" s="166" t="s">
        <v>114</v>
      </c>
      <c r="AD32" s="167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2" t="s">
        <v>111</v>
      </c>
      <c r="AK32" s="40"/>
      <c r="AL32" s="46" t="s">
        <v>59</v>
      </c>
      <c r="AM32" s="46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149</v>
      </c>
      <c r="E33" s="110"/>
      <c r="F33" s="110"/>
      <c r="G33" s="110"/>
      <c r="H33" s="110"/>
      <c r="I33" s="110" t="s">
        <v>113</v>
      </c>
      <c r="J33" s="110"/>
      <c r="K33" s="114" t="s">
        <v>146</v>
      </c>
      <c r="L33" s="110"/>
      <c r="M33" s="110"/>
      <c r="N33" s="110"/>
      <c r="O33" s="115"/>
      <c r="P33" s="110" t="s">
        <v>150</v>
      </c>
      <c r="Q33" s="110"/>
      <c r="R33" s="110"/>
      <c r="S33" s="114" t="s">
        <v>148</v>
      </c>
      <c r="T33" s="110"/>
      <c r="U33" s="110"/>
      <c r="V33" s="110"/>
      <c r="W33" s="115"/>
      <c r="X33" s="218" t="s">
        <v>148</v>
      </c>
      <c r="Y33" s="219"/>
      <c r="Z33" s="219"/>
      <c r="AA33" s="219"/>
      <c r="AB33" s="220"/>
      <c r="AC33" s="218" t="s">
        <v>114</v>
      </c>
      <c r="AD33" s="219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111</v>
      </c>
      <c r="AK33" s="35"/>
      <c r="AL33" s="43" t="s">
        <v>59</v>
      </c>
      <c r="AM33" s="43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151</v>
      </c>
      <c r="E34" s="110"/>
      <c r="F34" s="110"/>
      <c r="G34" s="110"/>
      <c r="H34" s="110"/>
      <c r="I34" s="110" t="s">
        <v>113</v>
      </c>
      <c r="J34" s="110"/>
      <c r="K34" s="114" t="s">
        <v>152</v>
      </c>
      <c r="L34" s="110"/>
      <c r="M34" s="110"/>
      <c r="N34" s="110"/>
      <c r="O34" s="115"/>
      <c r="P34" s="110" t="s">
        <v>150</v>
      </c>
      <c r="Q34" s="110"/>
      <c r="R34" s="110"/>
      <c r="S34" s="111" t="s">
        <v>148</v>
      </c>
      <c r="T34" s="112"/>
      <c r="U34" s="112"/>
      <c r="V34" s="112"/>
      <c r="W34" s="113"/>
      <c r="X34" s="108" t="s">
        <v>148</v>
      </c>
      <c r="Y34" s="109"/>
      <c r="Z34" s="109"/>
      <c r="AA34" s="109"/>
      <c r="AB34" s="116"/>
      <c r="AC34" s="143" t="s">
        <v>114</v>
      </c>
      <c r="AD34" s="144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1" t="s">
        <v>111</v>
      </c>
      <c r="AK34" s="35"/>
      <c r="AL34" s="43" t="s">
        <v>59</v>
      </c>
      <c r="AM34" s="43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153</v>
      </c>
      <c r="E35" s="110"/>
      <c r="F35" s="110"/>
      <c r="G35" s="110"/>
      <c r="H35" s="110"/>
      <c r="I35" s="110" t="s">
        <v>113</v>
      </c>
      <c r="J35" s="110"/>
      <c r="K35" s="114" t="s">
        <v>154</v>
      </c>
      <c r="L35" s="110"/>
      <c r="M35" s="110"/>
      <c r="N35" s="110"/>
      <c r="O35" s="115"/>
      <c r="P35" s="114" t="s">
        <v>150</v>
      </c>
      <c r="Q35" s="110"/>
      <c r="R35" s="115"/>
      <c r="S35" s="111" t="s">
        <v>155</v>
      </c>
      <c r="T35" s="112"/>
      <c r="U35" s="112"/>
      <c r="V35" s="112"/>
      <c r="W35" s="113"/>
      <c r="X35" s="108" t="s">
        <v>155</v>
      </c>
      <c r="Y35" s="109"/>
      <c r="Z35" s="109"/>
      <c r="AA35" s="109"/>
      <c r="AB35" s="116"/>
      <c r="AC35" s="108" t="s">
        <v>114</v>
      </c>
      <c r="AD35" s="109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90" t="s">
        <v>111</v>
      </c>
      <c r="AK35" s="35"/>
      <c r="AL35" s="43" t="s">
        <v>59</v>
      </c>
      <c r="AM35" s="43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156</v>
      </c>
      <c r="E36" s="110"/>
      <c r="F36" s="110"/>
      <c r="G36" s="110"/>
      <c r="H36" s="110"/>
      <c r="I36" s="110" t="s">
        <v>113</v>
      </c>
      <c r="J36" s="110"/>
      <c r="K36" s="114" t="s">
        <v>157</v>
      </c>
      <c r="L36" s="110"/>
      <c r="M36" s="110"/>
      <c r="N36" s="110"/>
      <c r="O36" s="115"/>
      <c r="P36" s="114" t="s">
        <v>150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0" t="s">
        <v>111</v>
      </c>
      <c r="AK36" s="35"/>
      <c r="AL36" s="43" t="s">
        <v>59</v>
      </c>
      <c r="AM36" s="43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158</v>
      </c>
      <c r="E37" s="110"/>
      <c r="F37" s="110"/>
      <c r="G37" s="110"/>
      <c r="H37" s="110"/>
      <c r="I37" s="110" t="s">
        <v>113</v>
      </c>
      <c r="J37" s="110"/>
      <c r="K37" s="114" t="s">
        <v>154</v>
      </c>
      <c r="L37" s="110"/>
      <c r="M37" s="110"/>
      <c r="N37" s="110"/>
      <c r="O37" s="115"/>
      <c r="P37" s="114" t="s">
        <v>150</v>
      </c>
      <c r="Q37" s="110"/>
      <c r="R37" s="115"/>
      <c r="S37" s="331" t="s">
        <v>155</v>
      </c>
      <c r="T37" s="332"/>
      <c r="U37" s="332"/>
      <c r="V37" s="332"/>
      <c r="W37" s="33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90" t="s">
        <v>111</v>
      </c>
      <c r="AK37" s="35"/>
      <c r="AL37" s="43" t="s">
        <v>59</v>
      </c>
      <c r="AM37" s="43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131</v>
      </c>
      <c r="AI38" s="83"/>
      <c r="AJ38" s="78" t="s">
        <v>41</v>
      </c>
      <c r="AK38" s="35"/>
      <c r="AL38" s="43" t="s">
        <v>59</v>
      </c>
      <c r="AM38" s="43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1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143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144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178</v>
      </c>
      <c r="Z5" s="237"/>
      <c r="AA5" s="237"/>
      <c r="AB5" s="237"/>
      <c r="AC5" s="238" t="s">
        <v>132</v>
      </c>
      <c r="AD5" s="262"/>
      <c r="AE5" s="262"/>
      <c r="AF5" s="262"/>
      <c r="AG5" s="263"/>
      <c r="AH5" s="241" t="s">
        <v>178</v>
      </c>
      <c r="AI5" s="237"/>
      <c r="AJ5" s="237"/>
      <c r="AK5" s="237"/>
      <c r="AL5" s="237" t="s">
        <v>138</v>
      </c>
      <c r="AM5" s="237"/>
      <c r="AN5" s="237"/>
      <c r="AO5" s="274"/>
      <c r="AP5" s="247" t="s">
        <v>178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 t="s">
        <v>178</v>
      </c>
      <c r="Q6" s="406"/>
      <c r="R6" s="406"/>
      <c r="S6" s="406"/>
      <c r="T6" s="406" t="s">
        <v>134</v>
      </c>
      <c r="U6" s="406"/>
      <c r="V6" s="406"/>
      <c r="W6" s="406"/>
      <c r="X6" s="407"/>
      <c r="Y6" s="409" t="s">
        <v>178</v>
      </c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>
        <v>5</v>
      </c>
      <c r="L10" s="401"/>
      <c r="M10" s="401"/>
      <c r="N10" s="401">
        <v>3</v>
      </c>
      <c r="O10" s="401"/>
      <c r="P10" s="401"/>
      <c r="Q10" s="242">
        <v>1</v>
      </c>
      <c r="R10" s="242"/>
      <c r="S10" s="242"/>
      <c r="T10" s="242">
        <v>3</v>
      </c>
      <c r="U10" s="242"/>
      <c r="V10" s="242"/>
      <c r="W10" s="242">
        <v>20</v>
      </c>
      <c r="X10" s="242"/>
      <c r="Y10" s="242"/>
      <c r="Z10" s="242">
        <v>11</v>
      </c>
      <c r="AA10" s="242"/>
      <c r="AB10" s="242"/>
      <c r="AC10" s="242">
        <v>1</v>
      </c>
      <c r="AD10" s="242"/>
      <c r="AE10" s="242"/>
      <c r="AF10" s="242">
        <v>0</v>
      </c>
      <c r="AG10" s="242"/>
      <c r="AH10" s="242"/>
      <c r="AI10" s="242">
        <f>K10+Q10+W10+AC10</f>
        <v>27</v>
      </c>
      <c r="AJ10" s="242"/>
      <c r="AK10" s="242"/>
      <c r="AL10" s="242">
        <f>N10+T10+Z10+AF10</f>
        <v>17</v>
      </c>
      <c r="AM10" s="242"/>
      <c r="AN10" s="242"/>
      <c r="AO10" s="243">
        <f>AI14</f>
        <v>178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>
        <v>14</v>
      </c>
      <c r="L11" s="401"/>
      <c r="M11" s="401"/>
      <c r="N11" s="401">
        <v>18</v>
      </c>
      <c r="O11" s="401"/>
      <c r="P11" s="401"/>
      <c r="Q11" s="242">
        <v>11</v>
      </c>
      <c r="R11" s="242"/>
      <c r="S11" s="242"/>
      <c r="T11" s="242">
        <v>29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22</v>
      </c>
      <c r="AD11" s="242"/>
      <c r="AE11" s="242"/>
      <c r="AF11" s="242">
        <v>36</v>
      </c>
      <c r="AG11" s="242"/>
      <c r="AH11" s="242"/>
      <c r="AI11" s="242">
        <f>K11+Q11+W11+AC11</f>
        <v>47</v>
      </c>
      <c r="AJ11" s="242"/>
      <c r="AK11" s="242"/>
      <c r="AL11" s="242">
        <f>N11+T11+Z11+AF11</f>
        <v>84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>
        <v>3</v>
      </c>
      <c r="L12" s="401"/>
      <c r="M12" s="401"/>
      <c r="N12" s="401">
        <v>0</v>
      </c>
      <c r="O12" s="401"/>
      <c r="P12" s="401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3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401">
        <f>SUM(K10:M12)</f>
        <v>22</v>
      </c>
      <c r="L13" s="401"/>
      <c r="M13" s="401"/>
      <c r="N13" s="401">
        <f>SUM(N10:P12)</f>
        <v>21</v>
      </c>
      <c r="O13" s="401"/>
      <c r="P13" s="401"/>
      <c r="Q13" s="242">
        <f>SUM(Q10:S12)</f>
        <v>12</v>
      </c>
      <c r="R13" s="242"/>
      <c r="S13" s="242"/>
      <c r="T13" s="242">
        <f>SUM(T10:V12)</f>
        <v>32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23</v>
      </c>
      <c r="AD13" s="242"/>
      <c r="AE13" s="242"/>
      <c r="AF13" s="242">
        <f>SUM(AF10:AH12)</f>
        <v>36</v>
      </c>
      <c r="AG13" s="242"/>
      <c r="AH13" s="242"/>
      <c r="AI13" s="242">
        <f>SUM(K13+Q13+W13+AC13)</f>
        <v>77</v>
      </c>
      <c r="AJ13" s="242"/>
      <c r="AK13" s="242"/>
      <c r="AL13" s="242">
        <f>SUM(N13+T13+Z13+AF13)</f>
        <v>101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43</v>
      </c>
      <c r="L14" s="279"/>
      <c r="M14" s="279"/>
      <c r="N14" s="279"/>
      <c r="O14" s="279"/>
      <c r="P14" s="279"/>
      <c r="Q14" s="279">
        <f>Q13+T13</f>
        <v>44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178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181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168</v>
      </c>
      <c r="O21" s="221"/>
      <c r="P21" s="221"/>
      <c r="Q21" s="221"/>
      <c r="R21" s="221"/>
      <c r="S21" s="222"/>
      <c r="T21" s="117" t="s">
        <v>157</v>
      </c>
      <c r="U21" s="118"/>
      <c r="V21" s="118"/>
      <c r="W21" s="118"/>
      <c r="X21" s="119"/>
      <c r="Y21" s="282" t="s">
        <v>169</v>
      </c>
      <c r="Z21" s="283"/>
      <c r="AA21" s="283"/>
      <c r="AB21" s="283"/>
      <c r="AC21" s="284"/>
      <c r="AD21" s="229" t="s">
        <v>182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183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168</v>
      </c>
      <c r="O22" s="110"/>
      <c r="P22" s="110"/>
      <c r="Q22" s="110"/>
      <c r="R22" s="110"/>
      <c r="S22" s="115"/>
      <c r="T22" s="114" t="s">
        <v>161</v>
      </c>
      <c r="U22" s="110"/>
      <c r="V22" s="110"/>
      <c r="W22" s="110"/>
      <c r="X22" s="115"/>
      <c r="Y22" s="276" t="s">
        <v>169</v>
      </c>
      <c r="Z22" s="277"/>
      <c r="AA22" s="277"/>
      <c r="AB22" s="277"/>
      <c r="AC22" s="278"/>
      <c r="AD22" s="114" t="s">
        <v>182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 t="s">
        <v>184</v>
      </c>
      <c r="G23" s="110"/>
      <c r="H23" s="110"/>
      <c r="I23" s="110"/>
      <c r="J23" s="110"/>
      <c r="K23" s="110"/>
      <c r="L23" s="110" t="s">
        <v>79</v>
      </c>
      <c r="M23" s="115"/>
      <c r="N23" s="114" t="s">
        <v>162</v>
      </c>
      <c r="O23" s="110"/>
      <c r="P23" s="110"/>
      <c r="Q23" s="110"/>
      <c r="R23" s="110"/>
      <c r="S23" s="115"/>
      <c r="T23" s="114" t="s">
        <v>161</v>
      </c>
      <c r="U23" s="110"/>
      <c r="V23" s="110"/>
      <c r="W23" s="110"/>
      <c r="X23" s="115"/>
      <c r="Y23" s="114" t="s">
        <v>165</v>
      </c>
      <c r="Z23" s="110"/>
      <c r="AA23" s="110"/>
      <c r="AB23" s="110"/>
      <c r="AC23" s="115"/>
      <c r="AD23" s="114" t="s">
        <v>185</v>
      </c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179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162</v>
      </c>
      <c r="O26" s="221"/>
      <c r="P26" s="221"/>
      <c r="Q26" s="221"/>
      <c r="R26" s="221"/>
      <c r="S26" s="222"/>
      <c r="T26" s="282" t="s">
        <v>174</v>
      </c>
      <c r="U26" s="283"/>
      <c r="V26" s="283"/>
      <c r="W26" s="283"/>
      <c r="X26" s="284"/>
      <c r="Y26" s="282" t="s">
        <v>132</v>
      </c>
      <c r="Z26" s="283"/>
      <c r="AA26" s="283"/>
      <c r="AB26" s="283"/>
      <c r="AC26" s="284"/>
      <c r="AD26" s="229" t="s">
        <v>180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229"/>
      <c r="AE27" s="221"/>
      <c r="AF27" s="221"/>
      <c r="AG27" s="221"/>
      <c r="AH27" s="221"/>
      <c r="AI27" s="222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145</v>
      </c>
      <c r="E32" s="178"/>
      <c r="F32" s="178"/>
      <c r="G32" s="178"/>
      <c r="H32" s="178"/>
      <c r="I32" s="110" t="s">
        <v>113</v>
      </c>
      <c r="J32" s="110"/>
      <c r="K32" s="117" t="s">
        <v>146</v>
      </c>
      <c r="L32" s="118"/>
      <c r="M32" s="118"/>
      <c r="N32" s="118"/>
      <c r="O32" s="119"/>
      <c r="P32" s="221" t="s">
        <v>147</v>
      </c>
      <c r="Q32" s="221"/>
      <c r="R32" s="221"/>
      <c r="S32" s="212" t="s">
        <v>148</v>
      </c>
      <c r="T32" s="213"/>
      <c r="U32" s="213"/>
      <c r="V32" s="213"/>
      <c r="W32" s="214"/>
      <c r="X32" s="215" t="s">
        <v>148</v>
      </c>
      <c r="Y32" s="216"/>
      <c r="Z32" s="216"/>
      <c r="AA32" s="216"/>
      <c r="AB32" s="217"/>
      <c r="AC32" s="166" t="s">
        <v>114</v>
      </c>
      <c r="AD32" s="167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149</v>
      </c>
      <c r="E33" s="110"/>
      <c r="F33" s="110"/>
      <c r="G33" s="110"/>
      <c r="H33" s="110"/>
      <c r="I33" s="110" t="s">
        <v>113</v>
      </c>
      <c r="J33" s="110"/>
      <c r="K33" s="114" t="s">
        <v>146</v>
      </c>
      <c r="L33" s="110"/>
      <c r="M33" s="110"/>
      <c r="N33" s="110"/>
      <c r="O33" s="115"/>
      <c r="P33" s="110" t="s">
        <v>150</v>
      </c>
      <c r="Q33" s="110"/>
      <c r="R33" s="110"/>
      <c r="S33" s="114" t="s">
        <v>148</v>
      </c>
      <c r="T33" s="110"/>
      <c r="U33" s="110"/>
      <c r="V33" s="110"/>
      <c r="W33" s="115"/>
      <c r="X33" s="218" t="s">
        <v>148</v>
      </c>
      <c r="Y33" s="219"/>
      <c r="Z33" s="219"/>
      <c r="AA33" s="219"/>
      <c r="AB33" s="220"/>
      <c r="AC33" s="218" t="s">
        <v>114</v>
      </c>
      <c r="AD33" s="219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151</v>
      </c>
      <c r="E34" s="110"/>
      <c r="F34" s="110"/>
      <c r="G34" s="110"/>
      <c r="H34" s="110"/>
      <c r="I34" s="110" t="s">
        <v>113</v>
      </c>
      <c r="J34" s="110"/>
      <c r="K34" s="114" t="s">
        <v>152</v>
      </c>
      <c r="L34" s="110"/>
      <c r="M34" s="110"/>
      <c r="N34" s="110"/>
      <c r="O34" s="115"/>
      <c r="P34" s="110" t="s">
        <v>150</v>
      </c>
      <c r="Q34" s="110"/>
      <c r="R34" s="110"/>
      <c r="S34" s="111" t="s">
        <v>148</v>
      </c>
      <c r="T34" s="112"/>
      <c r="U34" s="112"/>
      <c r="V34" s="112"/>
      <c r="W34" s="113"/>
      <c r="X34" s="108" t="s">
        <v>148</v>
      </c>
      <c r="Y34" s="109"/>
      <c r="Z34" s="109"/>
      <c r="AA34" s="109"/>
      <c r="AB34" s="116"/>
      <c r="AC34" s="143" t="s">
        <v>114</v>
      </c>
      <c r="AD34" s="144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153</v>
      </c>
      <c r="E35" s="110"/>
      <c r="F35" s="110"/>
      <c r="G35" s="110"/>
      <c r="H35" s="110"/>
      <c r="I35" s="110" t="s">
        <v>113</v>
      </c>
      <c r="J35" s="110"/>
      <c r="K35" s="114" t="s">
        <v>154</v>
      </c>
      <c r="L35" s="110"/>
      <c r="M35" s="110"/>
      <c r="N35" s="110"/>
      <c r="O35" s="115"/>
      <c r="P35" s="114" t="s">
        <v>150</v>
      </c>
      <c r="Q35" s="110"/>
      <c r="R35" s="115"/>
      <c r="S35" s="111" t="s">
        <v>155</v>
      </c>
      <c r="T35" s="112"/>
      <c r="U35" s="112"/>
      <c r="V35" s="112"/>
      <c r="W35" s="113"/>
      <c r="X35" s="108" t="s">
        <v>155</v>
      </c>
      <c r="Y35" s="109"/>
      <c r="Z35" s="109"/>
      <c r="AA35" s="109"/>
      <c r="AB35" s="116"/>
      <c r="AC35" s="108" t="s">
        <v>114</v>
      </c>
      <c r="AD35" s="109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55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156</v>
      </c>
      <c r="E36" s="110"/>
      <c r="F36" s="110"/>
      <c r="G36" s="110"/>
      <c r="H36" s="110"/>
      <c r="I36" s="110" t="s">
        <v>113</v>
      </c>
      <c r="J36" s="110"/>
      <c r="K36" s="114" t="s">
        <v>157</v>
      </c>
      <c r="L36" s="110"/>
      <c r="M36" s="110"/>
      <c r="N36" s="110"/>
      <c r="O36" s="115"/>
      <c r="P36" s="114" t="s">
        <v>150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55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158</v>
      </c>
      <c r="E37" s="110"/>
      <c r="F37" s="110"/>
      <c r="G37" s="110"/>
      <c r="H37" s="110"/>
      <c r="I37" s="110" t="s">
        <v>113</v>
      </c>
      <c r="J37" s="110"/>
      <c r="K37" s="114" t="s">
        <v>154</v>
      </c>
      <c r="L37" s="110"/>
      <c r="M37" s="110"/>
      <c r="N37" s="110"/>
      <c r="O37" s="115"/>
      <c r="P37" s="114" t="s">
        <v>150</v>
      </c>
      <c r="Q37" s="110"/>
      <c r="R37" s="115"/>
      <c r="S37" s="331" t="s">
        <v>155</v>
      </c>
      <c r="T37" s="332"/>
      <c r="U37" s="332"/>
      <c r="V37" s="332"/>
      <c r="W37" s="33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55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2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144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144</v>
      </c>
      <c r="Z5" s="237"/>
      <c r="AA5" s="237"/>
      <c r="AB5" s="237"/>
      <c r="AC5" s="238" t="s">
        <v>132</v>
      </c>
      <c r="AD5" s="262"/>
      <c r="AE5" s="262"/>
      <c r="AF5" s="262"/>
      <c r="AG5" s="263"/>
      <c r="AH5" s="241" t="s">
        <v>144</v>
      </c>
      <c r="AI5" s="237"/>
      <c r="AJ5" s="237"/>
      <c r="AK5" s="237"/>
      <c r="AL5" s="237" t="s">
        <v>138</v>
      </c>
      <c r="AM5" s="237"/>
      <c r="AN5" s="237"/>
      <c r="AO5" s="274"/>
      <c r="AP5" s="247" t="s">
        <v>144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 t="s">
        <v>144</v>
      </c>
      <c r="Q6" s="406"/>
      <c r="R6" s="406"/>
      <c r="S6" s="406"/>
      <c r="T6" s="406" t="s">
        <v>134</v>
      </c>
      <c r="U6" s="406"/>
      <c r="V6" s="406"/>
      <c r="W6" s="406"/>
      <c r="X6" s="407"/>
      <c r="Y6" s="409" t="s">
        <v>144</v>
      </c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>
        <v>5</v>
      </c>
      <c r="L10" s="401"/>
      <c r="M10" s="401"/>
      <c r="N10" s="401">
        <v>3</v>
      </c>
      <c r="O10" s="401"/>
      <c r="P10" s="401"/>
      <c r="Q10" s="242">
        <v>1</v>
      </c>
      <c r="R10" s="242"/>
      <c r="S10" s="242"/>
      <c r="T10" s="242">
        <v>3</v>
      </c>
      <c r="U10" s="242"/>
      <c r="V10" s="242"/>
      <c r="W10" s="242">
        <v>20</v>
      </c>
      <c r="X10" s="242"/>
      <c r="Y10" s="242"/>
      <c r="Z10" s="242">
        <v>11</v>
      </c>
      <c r="AA10" s="242"/>
      <c r="AB10" s="242"/>
      <c r="AC10" s="242">
        <v>1</v>
      </c>
      <c r="AD10" s="242"/>
      <c r="AE10" s="242"/>
      <c r="AF10" s="242">
        <v>0</v>
      </c>
      <c r="AG10" s="242"/>
      <c r="AH10" s="242"/>
      <c r="AI10" s="242">
        <f>K10+Q10+W10+AC10</f>
        <v>27</v>
      </c>
      <c r="AJ10" s="242"/>
      <c r="AK10" s="242"/>
      <c r="AL10" s="242">
        <f>N10+T10+Z10+AF10</f>
        <v>17</v>
      </c>
      <c r="AM10" s="242"/>
      <c r="AN10" s="242"/>
      <c r="AO10" s="243">
        <f>AI14</f>
        <v>178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>
        <v>14</v>
      </c>
      <c r="L11" s="401"/>
      <c r="M11" s="401"/>
      <c r="N11" s="401">
        <v>18</v>
      </c>
      <c r="O11" s="401"/>
      <c r="P11" s="401"/>
      <c r="Q11" s="242">
        <v>11</v>
      </c>
      <c r="R11" s="242"/>
      <c r="S11" s="242"/>
      <c r="T11" s="242">
        <v>29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22</v>
      </c>
      <c r="AD11" s="242"/>
      <c r="AE11" s="242"/>
      <c r="AF11" s="242">
        <v>36</v>
      </c>
      <c r="AG11" s="242"/>
      <c r="AH11" s="242"/>
      <c r="AI11" s="242">
        <f>K11+Q11+W11+AC11</f>
        <v>47</v>
      </c>
      <c r="AJ11" s="242"/>
      <c r="AK11" s="242"/>
      <c r="AL11" s="242">
        <f>N11+T11+Z11+AF11</f>
        <v>84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>
        <v>3</v>
      </c>
      <c r="L12" s="401"/>
      <c r="M12" s="401"/>
      <c r="N12" s="401">
        <v>0</v>
      </c>
      <c r="O12" s="401"/>
      <c r="P12" s="401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3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22</v>
      </c>
      <c r="L13" s="242"/>
      <c r="M13" s="242"/>
      <c r="N13" s="242">
        <f>SUM(N10:P12)</f>
        <v>21</v>
      </c>
      <c r="O13" s="242"/>
      <c r="P13" s="242"/>
      <c r="Q13" s="242">
        <f>SUM(Q10:S12)</f>
        <v>12</v>
      </c>
      <c r="R13" s="242"/>
      <c r="S13" s="242"/>
      <c r="T13" s="242">
        <f>SUM(T10:V12)</f>
        <v>32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23</v>
      </c>
      <c r="AD13" s="242"/>
      <c r="AE13" s="242"/>
      <c r="AF13" s="242">
        <f>SUM(AF10:AH12)</f>
        <v>36</v>
      </c>
      <c r="AG13" s="242"/>
      <c r="AH13" s="242"/>
      <c r="AI13" s="242">
        <f>SUM(K13+Q13+W13+AC13)</f>
        <v>77</v>
      </c>
      <c r="AJ13" s="242"/>
      <c r="AK13" s="242"/>
      <c r="AL13" s="242">
        <f>SUM(N13+T13+Z13+AF13)</f>
        <v>101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43</v>
      </c>
      <c r="L14" s="279"/>
      <c r="M14" s="279"/>
      <c r="N14" s="279"/>
      <c r="O14" s="279"/>
      <c r="P14" s="279"/>
      <c r="Q14" s="279">
        <f>Q13+T13</f>
        <v>44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178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145</v>
      </c>
      <c r="E32" s="178"/>
      <c r="F32" s="178"/>
      <c r="G32" s="178"/>
      <c r="H32" s="178"/>
      <c r="I32" s="110" t="s">
        <v>113</v>
      </c>
      <c r="J32" s="110"/>
      <c r="K32" s="117" t="s">
        <v>146</v>
      </c>
      <c r="L32" s="118"/>
      <c r="M32" s="118"/>
      <c r="N32" s="118"/>
      <c r="O32" s="119"/>
      <c r="P32" s="221" t="s">
        <v>147</v>
      </c>
      <c r="Q32" s="221"/>
      <c r="R32" s="221"/>
      <c r="S32" s="212" t="s">
        <v>148</v>
      </c>
      <c r="T32" s="213"/>
      <c r="U32" s="213"/>
      <c r="V32" s="213"/>
      <c r="W32" s="214"/>
      <c r="X32" s="215" t="s">
        <v>148</v>
      </c>
      <c r="Y32" s="216"/>
      <c r="Z32" s="216"/>
      <c r="AA32" s="216"/>
      <c r="AB32" s="217"/>
      <c r="AC32" s="166" t="s">
        <v>114</v>
      </c>
      <c r="AD32" s="167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5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149</v>
      </c>
      <c r="E33" s="110"/>
      <c r="F33" s="110"/>
      <c r="G33" s="110"/>
      <c r="H33" s="110"/>
      <c r="I33" s="110" t="s">
        <v>113</v>
      </c>
      <c r="J33" s="110"/>
      <c r="K33" s="114" t="s">
        <v>146</v>
      </c>
      <c r="L33" s="110"/>
      <c r="M33" s="110"/>
      <c r="N33" s="110"/>
      <c r="O33" s="115"/>
      <c r="P33" s="110" t="s">
        <v>150</v>
      </c>
      <c r="Q33" s="110"/>
      <c r="R33" s="110"/>
      <c r="S33" s="114" t="s">
        <v>148</v>
      </c>
      <c r="T33" s="110"/>
      <c r="U33" s="110"/>
      <c r="V33" s="110"/>
      <c r="W33" s="115"/>
      <c r="X33" s="218" t="s">
        <v>148</v>
      </c>
      <c r="Y33" s="219"/>
      <c r="Z33" s="219"/>
      <c r="AA33" s="219"/>
      <c r="AB33" s="220"/>
      <c r="AC33" s="218" t="s">
        <v>114</v>
      </c>
      <c r="AD33" s="219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151</v>
      </c>
      <c r="E34" s="110"/>
      <c r="F34" s="110"/>
      <c r="G34" s="110"/>
      <c r="H34" s="110"/>
      <c r="I34" s="110" t="s">
        <v>113</v>
      </c>
      <c r="J34" s="110"/>
      <c r="K34" s="114" t="s">
        <v>152</v>
      </c>
      <c r="L34" s="110"/>
      <c r="M34" s="110"/>
      <c r="N34" s="110"/>
      <c r="O34" s="115"/>
      <c r="P34" s="110" t="s">
        <v>150</v>
      </c>
      <c r="Q34" s="110"/>
      <c r="R34" s="110"/>
      <c r="S34" s="111" t="s">
        <v>148</v>
      </c>
      <c r="T34" s="112"/>
      <c r="U34" s="112"/>
      <c r="V34" s="112"/>
      <c r="W34" s="113"/>
      <c r="X34" s="108" t="s">
        <v>148</v>
      </c>
      <c r="Y34" s="109"/>
      <c r="Z34" s="109"/>
      <c r="AA34" s="109"/>
      <c r="AB34" s="116"/>
      <c r="AC34" s="143" t="s">
        <v>114</v>
      </c>
      <c r="AD34" s="144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153</v>
      </c>
      <c r="E35" s="110"/>
      <c r="F35" s="110"/>
      <c r="G35" s="110"/>
      <c r="H35" s="110"/>
      <c r="I35" s="110" t="s">
        <v>113</v>
      </c>
      <c r="J35" s="110"/>
      <c r="K35" s="114" t="s">
        <v>154</v>
      </c>
      <c r="L35" s="110"/>
      <c r="M35" s="110"/>
      <c r="N35" s="110"/>
      <c r="O35" s="115"/>
      <c r="P35" s="114" t="s">
        <v>150</v>
      </c>
      <c r="Q35" s="110"/>
      <c r="R35" s="115"/>
      <c r="S35" s="111" t="s">
        <v>155</v>
      </c>
      <c r="T35" s="112"/>
      <c r="U35" s="112"/>
      <c r="V35" s="112"/>
      <c r="W35" s="113"/>
      <c r="X35" s="108" t="s">
        <v>155</v>
      </c>
      <c r="Y35" s="109"/>
      <c r="Z35" s="109"/>
      <c r="AA35" s="109"/>
      <c r="AB35" s="116"/>
      <c r="AC35" s="108" t="s">
        <v>114</v>
      </c>
      <c r="AD35" s="109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156</v>
      </c>
      <c r="E36" s="110"/>
      <c r="F36" s="110"/>
      <c r="G36" s="110"/>
      <c r="H36" s="110"/>
      <c r="I36" s="110" t="s">
        <v>113</v>
      </c>
      <c r="J36" s="110"/>
      <c r="K36" s="114" t="s">
        <v>157</v>
      </c>
      <c r="L36" s="110"/>
      <c r="M36" s="110"/>
      <c r="N36" s="110"/>
      <c r="O36" s="115"/>
      <c r="P36" s="114" t="s">
        <v>150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158</v>
      </c>
      <c r="E37" s="110"/>
      <c r="F37" s="110"/>
      <c r="G37" s="110"/>
      <c r="H37" s="110"/>
      <c r="I37" s="110" t="s">
        <v>113</v>
      </c>
      <c r="J37" s="110"/>
      <c r="K37" s="114" t="s">
        <v>154</v>
      </c>
      <c r="L37" s="110"/>
      <c r="M37" s="110"/>
      <c r="N37" s="110"/>
      <c r="O37" s="115"/>
      <c r="P37" s="114" t="s">
        <v>150</v>
      </c>
      <c r="Q37" s="110"/>
      <c r="R37" s="115"/>
      <c r="S37" s="331" t="s">
        <v>155</v>
      </c>
      <c r="T37" s="332"/>
      <c r="U37" s="332"/>
      <c r="V37" s="332"/>
      <c r="W37" s="33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93" t="s">
        <v>41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34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178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144</v>
      </c>
      <c r="Z5" s="237"/>
      <c r="AA5" s="237"/>
      <c r="AB5" s="237"/>
      <c r="AC5" s="238" t="s">
        <v>132</v>
      </c>
      <c r="AD5" s="262"/>
      <c r="AE5" s="262"/>
      <c r="AF5" s="262"/>
      <c r="AG5" s="263"/>
      <c r="AH5" s="241" t="s">
        <v>186</v>
      </c>
      <c r="AI5" s="237"/>
      <c r="AJ5" s="237"/>
      <c r="AK5" s="237"/>
      <c r="AL5" s="237" t="s">
        <v>138</v>
      </c>
      <c r="AM5" s="237"/>
      <c r="AN5" s="237"/>
      <c r="AO5" s="274"/>
      <c r="AP5" s="247" t="s">
        <v>144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 t="s">
        <v>144</v>
      </c>
      <c r="Q6" s="406"/>
      <c r="R6" s="406"/>
      <c r="S6" s="406"/>
      <c r="T6" s="406" t="s">
        <v>134</v>
      </c>
      <c r="U6" s="406"/>
      <c r="V6" s="406"/>
      <c r="W6" s="406"/>
      <c r="X6" s="407"/>
      <c r="Y6" s="409" t="s">
        <v>144</v>
      </c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>
        <v>5</v>
      </c>
      <c r="L10" s="401"/>
      <c r="M10" s="401"/>
      <c r="N10" s="401">
        <v>3</v>
      </c>
      <c r="O10" s="401"/>
      <c r="P10" s="401"/>
      <c r="Q10" s="242">
        <v>1</v>
      </c>
      <c r="R10" s="242"/>
      <c r="S10" s="242"/>
      <c r="T10" s="242">
        <v>3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1</v>
      </c>
      <c r="AD10" s="242"/>
      <c r="AE10" s="242"/>
      <c r="AF10" s="242">
        <v>0</v>
      </c>
      <c r="AG10" s="242"/>
      <c r="AH10" s="242"/>
      <c r="AI10" s="242">
        <f>K10+Q10+W10+AC10</f>
        <v>27</v>
      </c>
      <c r="AJ10" s="242"/>
      <c r="AK10" s="242"/>
      <c r="AL10" s="242">
        <f>N10+T10+Z10+AF10</f>
        <v>18</v>
      </c>
      <c r="AM10" s="242"/>
      <c r="AN10" s="242"/>
      <c r="AO10" s="243">
        <f>AI14</f>
        <v>180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>
        <v>15</v>
      </c>
      <c r="L11" s="401"/>
      <c r="M11" s="401"/>
      <c r="N11" s="401">
        <v>17</v>
      </c>
      <c r="O11" s="401"/>
      <c r="P11" s="401"/>
      <c r="Q11" s="242">
        <v>11</v>
      </c>
      <c r="R11" s="242"/>
      <c r="S11" s="242"/>
      <c r="T11" s="242">
        <v>29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22</v>
      </c>
      <c r="AD11" s="242"/>
      <c r="AE11" s="242"/>
      <c r="AF11" s="242">
        <v>37</v>
      </c>
      <c r="AG11" s="242"/>
      <c r="AH11" s="242"/>
      <c r="AI11" s="242">
        <f>K11+Q11+W11+AC11</f>
        <v>48</v>
      </c>
      <c r="AJ11" s="242"/>
      <c r="AK11" s="242"/>
      <c r="AL11" s="242">
        <f>N11+T11+Z11+AF11</f>
        <v>84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>
        <v>3</v>
      </c>
      <c r="L12" s="401"/>
      <c r="M12" s="401"/>
      <c r="N12" s="401">
        <v>0</v>
      </c>
      <c r="O12" s="401"/>
      <c r="P12" s="401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3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20</v>
      </c>
      <c r="O13" s="242"/>
      <c r="P13" s="242"/>
      <c r="Q13" s="242">
        <f>SUM(Q10:S12)</f>
        <v>12</v>
      </c>
      <c r="R13" s="242"/>
      <c r="S13" s="242"/>
      <c r="T13" s="242">
        <f>SUM(T10:V12)</f>
        <v>32</v>
      </c>
      <c r="U13" s="242"/>
      <c r="V13" s="242"/>
      <c r="W13" s="242">
        <f>SUM(W10:Y12)</f>
        <v>20</v>
      </c>
      <c r="X13" s="242"/>
      <c r="Y13" s="242"/>
      <c r="Z13" s="242">
        <f>SUM(Z10:AB12)</f>
        <v>13</v>
      </c>
      <c r="AA13" s="242"/>
      <c r="AB13" s="242"/>
      <c r="AC13" s="242">
        <f>SUM(AC10:AE12)</f>
        <v>23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78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43</v>
      </c>
      <c r="L14" s="279"/>
      <c r="M14" s="279"/>
      <c r="N14" s="279"/>
      <c r="O14" s="279"/>
      <c r="P14" s="279"/>
      <c r="Q14" s="279">
        <f>Q13+T13</f>
        <v>44</v>
      </c>
      <c r="R14" s="279"/>
      <c r="S14" s="279"/>
      <c r="T14" s="279"/>
      <c r="U14" s="279"/>
      <c r="V14" s="279"/>
      <c r="W14" s="279">
        <f>W13+Z13</f>
        <v>33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194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168</v>
      </c>
      <c r="O16" s="221"/>
      <c r="P16" s="221"/>
      <c r="Q16" s="221"/>
      <c r="R16" s="221"/>
      <c r="S16" s="222"/>
      <c r="T16" s="282" t="s">
        <v>164</v>
      </c>
      <c r="U16" s="283"/>
      <c r="V16" s="283"/>
      <c r="W16" s="283"/>
      <c r="X16" s="284"/>
      <c r="Y16" s="282" t="s">
        <v>132</v>
      </c>
      <c r="Z16" s="283"/>
      <c r="AA16" s="283"/>
      <c r="AB16" s="283"/>
      <c r="AC16" s="284"/>
      <c r="AD16" s="229" t="s">
        <v>177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197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162</v>
      </c>
      <c r="O17" s="110"/>
      <c r="P17" s="110"/>
      <c r="Q17" s="110"/>
      <c r="R17" s="110"/>
      <c r="S17" s="115"/>
      <c r="T17" s="114" t="s">
        <v>161</v>
      </c>
      <c r="U17" s="110"/>
      <c r="V17" s="110"/>
      <c r="W17" s="110"/>
      <c r="X17" s="115"/>
      <c r="Y17" s="276" t="s">
        <v>132</v>
      </c>
      <c r="Z17" s="277"/>
      <c r="AA17" s="277"/>
      <c r="AB17" s="277"/>
      <c r="AC17" s="278"/>
      <c r="AD17" s="114" t="s">
        <v>150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192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162</v>
      </c>
      <c r="O26" s="221"/>
      <c r="P26" s="221"/>
      <c r="Q26" s="221"/>
      <c r="R26" s="221"/>
      <c r="S26" s="222"/>
      <c r="T26" s="282" t="s">
        <v>199</v>
      </c>
      <c r="U26" s="283"/>
      <c r="V26" s="283"/>
      <c r="W26" s="283"/>
      <c r="X26" s="284"/>
      <c r="Y26" s="282" t="s">
        <v>165</v>
      </c>
      <c r="Z26" s="283"/>
      <c r="AA26" s="283"/>
      <c r="AB26" s="283"/>
      <c r="AC26" s="284"/>
      <c r="AD26" s="229" t="s">
        <v>193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195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168</v>
      </c>
      <c r="O27" s="110"/>
      <c r="P27" s="110"/>
      <c r="Q27" s="110"/>
      <c r="R27" s="110"/>
      <c r="S27" s="115"/>
      <c r="T27" s="114" t="s">
        <v>174</v>
      </c>
      <c r="U27" s="110"/>
      <c r="V27" s="110"/>
      <c r="W27" s="110"/>
      <c r="X27" s="115"/>
      <c r="Y27" s="276" t="s">
        <v>143</v>
      </c>
      <c r="Z27" s="277"/>
      <c r="AA27" s="277"/>
      <c r="AB27" s="277"/>
      <c r="AC27" s="278"/>
      <c r="AD27" s="114" t="s">
        <v>196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145</v>
      </c>
      <c r="E32" s="178"/>
      <c r="F32" s="178"/>
      <c r="G32" s="178"/>
      <c r="H32" s="178"/>
      <c r="I32" s="110" t="s">
        <v>113</v>
      </c>
      <c r="J32" s="110"/>
      <c r="K32" s="117" t="s">
        <v>146</v>
      </c>
      <c r="L32" s="118"/>
      <c r="M32" s="118"/>
      <c r="N32" s="118"/>
      <c r="O32" s="119"/>
      <c r="P32" s="221" t="s">
        <v>147</v>
      </c>
      <c r="Q32" s="221"/>
      <c r="R32" s="221"/>
      <c r="S32" s="212" t="s">
        <v>148</v>
      </c>
      <c r="T32" s="213"/>
      <c r="U32" s="213"/>
      <c r="V32" s="213"/>
      <c r="W32" s="214"/>
      <c r="X32" s="215" t="s">
        <v>148</v>
      </c>
      <c r="Y32" s="216"/>
      <c r="Z32" s="216"/>
      <c r="AA32" s="216"/>
      <c r="AB32" s="217"/>
      <c r="AC32" s="166" t="s">
        <v>114</v>
      </c>
      <c r="AD32" s="167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5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149</v>
      </c>
      <c r="E33" s="110"/>
      <c r="F33" s="110"/>
      <c r="G33" s="110"/>
      <c r="H33" s="110"/>
      <c r="I33" s="110" t="s">
        <v>113</v>
      </c>
      <c r="J33" s="110"/>
      <c r="K33" s="114" t="s">
        <v>146</v>
      </c>
      <c r="L33" s="110"/>
      <c r="M33" s="110"/>
      <c r="N33" s="110"/>
      <c r="O33" s="115"/>
      <c r="P33" s="110" t="s">
        <v>150</v>
      </c>
      <c r="Q33" s="110"/>
      <c r="R33" s="110"/>
      <c r="S33" s="114" t="s">
        <v>148</v>
      </c>
      <c r="T33" s="110"/>
      <c r="U33" s="110"/>
      <c r="V33" s="110"/>
      <c r="W33" s="115"/>
      <c r="X33" s="218" t="s">
        <v>148</v>
      </c>
      <c r="Y33" s="219"/>
      <c r="Z33" s="219"/>
      <c r="AA33" s="219"/>
      <c r="AB33" s="220"/>
      <c r="AC33" s="218" t="s">
        <v>114</v>
      </c>
      <c r="AD33" s="219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151</v>
      </c>
      <c r="E34" s="110"/>
      <c r="F34" s="110"/>
      <c r="G34" s="110"/>
      <c r="H34" s="110"/>
      <c r="I34" s="110" t="s">
        <v>113</v>
      </c>
      <c r="J34" s="110"/>
      <c r="K34" s="114" t="s">
        <v>152</v>
      </c>
      <c r="L34" s="110"/>
      <c r="M34" s="110"/>
      <c r="N34" s="110"/>
      <c r="O34" s="115"/>
      <c r="P34" s="110" t="s">
        <v>150</v>
      </c>
      <c r="Q34" s="110"/>
      <c r="R34" s="110"/>
      <c r="S34" s="111" t="s">
        <v>148</v>
      </c>
      <c r="T34" s="112"/>
      <c r="U34" s="112"/>
      <c r="V34" s="112"/>
      <c r="W34" s="113"/>
      <c r="X34" s="108" t="s">
        <v>148</v>
      </c>
      <c r="Y34" s="109"/>
      <c r="Z34" s="109"/>
      <c r="AA34" s="109"/>
      <c r="AB34" s="116"/>
      <c r="AC34" s="143" t="s">
        <v>114</v>
      </c>
      <c r="AD34" s="144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153</v>
      </c>
      <c r="E35" s="110"/>
      <c r="F35" s="110"/>
      <c r="G35" s="110"/>
      <c r="H35" s="110"/>
      <c r="I35" s="110" t="s">
        <v>113</v>
      </c>
      <c r="J35" s="110"/>
      <c r="K35" s="114" t="s">
        <v>154</v>
      </c>
      <c r="L35" s="110"/>
      <c r="M35" s="110"/>
      <c r="N35" s="110"/>
      <c r="O35" s="115"/>
      <c r="P35" s="114" t="s">
        <v>150</v>
      </c>
      <c r="Q35" s="110"/>
      <c r="R35" s="115"/>
      <c r="S35" s="111" t="s">
        <v>155</v>
      </c>
      <c r="T35" s="112"/>
      <c r="U35" s="112"/>
      <c r="V35" s="112"/>
      <c r="W35" s="113"/>
      <c r="X35" s="108" t="s">
        <v>155</v>
      </c>
      <c r="Y35" s="109"/>
      <c r="Z35" s="109"/>
      <c r="AA35" s="109"/>
      <c r="AB35" s="116"/>
      <c r="AC35" s="108" t="s">
        <v>114</v>
      </c>
      <c r="AD35" s="109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156</v>
      </c>
      <c r="E36" s="110"/>
      <c r="F36" s="110"/>
      <c r="G36" s="110"/>
      <c r="H36" s="110"/>
      <c r="I36" s="110" t="s">
        <v>113</v>
      </c>
      <c r="J36" s="110"/>
      <c r="K36" s="114" t="s">
        <v>157</v>
      </c>
      <c r="L36" s="110"/>
      <c r="M36" s="110"/>
      <c r="N36" s="110"/>
      <c r="O36" s="115"/>
      <c r="P36" s="114" t="s">
        <v>150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158</v>
      </c>
      <c r="E37" s="110"/>
      <c r="F37" s="110"/>
      <c r="G37" s="110"/>
      <c r="H37" s="110"/>
      <c r="I37" s="110" t="s">
        <v>113</v>
      </c>
      <c r="J37" s="110"/>
      <c r="K37" s="114" t="s">
        <v>154</v>
      </c>
      <c r="L37" s="110"/>
      <c r="M37" s="110"/>
      <c r="N37" s="110"/>
      <c r="O37" s="115"/>
      <c r="P37" s="114" t="s">
        <v>150</v>
      </c>
      <c r="Q37" s="110"/>
      <c r="R37" s="115"/>
      <c r="S37" s="331" t="s">
        <v>155</v>
      </c>
      <c r="T37" s="332"/>
      <c r="U37" s="332"/>
      <c r="V37" s="332"/>
      <c r="W37" s="33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93" t="s">
        <v>41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35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144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187</v>
      </c>
      <c r="Z5" s="237"/>
      <c r="AA5" s="237"/>
      <c r="AB5" s="237"/>
      <c r="AC5" s="238" t="s">
        <v>132</v>
      </c>
      <c r="AD5" s="262"/>
      <c r="AE5" s="262"/>
      <c r="AF5" s="262"/>
      <c r="AG5" s="263"/>
      <c r="AH5" s="241" t="s">
        <v>144</v>
      </c>
      <c r="AI5" s="237"/>
      <c r="AJ5" s="237"/>
      <c r="AK5" s="237"/>
      <c r="AL5" s="237" t="s">
        <v>138</v>
      </c>
      <c r="AM5" s="237"/>
      <c r="AN5" s="237"/>
      <c r="AO5" s="274"/>
      <c r="AP5" s="247" t="s">
        <v>144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 t="s">
        <v>178</v>
      </c>
      <c r="Q6" s="406"/>
      <c r="R6" s="406"/>
      <c r="S6" s="406"/>
      <c r="T6" s="406" t="s">
        <v>134</v>
      </c>
      <c r="U6" s="406"/>
      <c r="V6" s="406"/>
      <c r="W6" s="406"/>
      <c r="X6" s="407"/>
      <c r="Y6" s="409" t="s">
        <v>144</v>
      </c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>
        <v>5</v>
      </c>
      <c r="L10" s="401"/>
      <c r="M10" s="401"/>
      <c r="N10" s="401">
        <v>3</v>
      </c>
      <c r="O10" s="401"/>
      <c r="P10" s="401"/>
      <c r="Q10" s="242">
        <v>1</v>
      </c>
      <c r="R10" s="242"/>
      <c r="S10" s="242"/>
      <c r="T10" s="242">
        <v>3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1</v>
      </c>
      <c r="AD10" s="242"/>
      <c r="AE10" s="242"/>
      <c r="AF10" s="242">
        <v>0</v>
      </c>
      <c r="AG10" s="242"/>
      <c r="AH10" s="242"/>
      <c r="AI10" s="242">
        <f>K10+Q10+W10+AC10</f>
        <v>27</v>
      </c>
      <c r="AJ10" s="242"/>
      <c r="AK10" s="242"/>
      <c r="AL10" s="242">
        <f>N10+T10+Z10+AF10</f>
        <v>18</v>
      </c>
      <c r="AM10" s="242"/>
      <c r="AN10" s="242"/>
      <c r="AO10" s="243">
        <f>AI14</f>
        <v>181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>
        <v>15</v>
      </c>
      <c r="L11" s="401"/>
      <c r="M11" s="401"/>
      <c r="N11" s="401">
        <v>18</v>
      </c>
      <c r="O11" s="401"/>
      <c r="P11" s="401"/>
      <c r="Q11" s="242">
        <v>11</v>
      </c>
      <c r="R11" s="242"/>
      <c r="S11" s="242"/>
      <c r="T11" s="242">
        <v>29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22</v>
      </c>
      <c r="AD11" s="242"/>
      <c r="AE11" s="242"/>
      <c r="AF11" s="242">
        <v>36</v>
      </c>
      <c r="AG11" s="242"/>
      <c r="AH11" s="242"/>
      <c r="AI11" s="242">
        <f>K11+Q11+W11+AC11</f>
        <v>48</v>
      </c>
      <c r="AJ11" s="242"/>
      <c r="AK11" s="242"/>
      <c r="AL11" s="242">
        <f>N11+T11+Z11+AF11</f>
        <v>84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>
        <v>4</v>
      </c>
      <c r="L12" s="401"/>
      <c r="M12" s="401"/>
      <c r="N12" s="401">
        <v>0</v>
      </c>
      <c r="O12" s="401"/>
      <c r="P12" s="401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4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21</v>
      </c>
      <c r="O13" s="242"/>
      <c r="P13" s="242"/>
      <c r="Q13" s="242">
        <f>SUM(Q10:S12)</f>
        <v>12</v>
      </c>
      <c r="R13" s="242"/>
      <c r="S13" s="242"/>
      <c r="T13" s="242">
        <f>SUM(T10:V12)</f>
        <v>32</v>
      </c>
      <c r="U13" s="242"/>
      <c r="V13" s="242"/>
      <c r="W13" s="242">
        <f>SUM(W10:Y12)</f>
        <v>20</v>
      </c>
      <c r="X13" s="242"/>
      <c r="Y13" s="242"/>
      <c r="Z13" s="242">
        <f>SUM(Z10:AB12)</f>
        <v>13</v>
      </c>
      <c r="AA13" s="242"/>
      <c r="AB13" s="242"/>
      <c r="AC13" s="242">
        <f>SUM(AC10:AE12)</f>
        <v>23</v>
      </c>
      <c r="AD13" s="242"/>
      <c r="AE13" s="242"/>
      <c r="AF13" s="242">
        <f>SUM(AF10:AH12)</f>
        <v>36</v>
      </c>
      <c r="AG13" s="242"/>
      <c r="AH13" s="242"/>
      <c r="AI13" s="242">
        <f>SUM(K13+Q13+W13+AC13)</f>
        <v>79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45</v>
      </c>
      <c r="L14" s="279"/>
      <c r="M14" s="279"/>
      <c r="N14" s="279"/>
      <c r="O14" s="279"/>
      <c r="P14" s="279"/>
      <c r="Q14" s="279">
        <f>Q13+T13</f>
        <v>44</v>
      </c>
      <c r="R14" s="279"/>
      <c r="S14" s="279"/>
      <c r="T14" s="279"/>
      <c r="U14" s="279"/>
      <c r="V14" s="279"/>
      <c r="W14" s="279">
        <f>W13+Z13</f>
        <v>33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181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204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173</v>
      </c>
      <c r="O16" s="221"/>
      <c r="P16" s="221"/>
      <c r="Q16" s="221"/>
      <c r="R16" s="221"/>
      <c r="S16" s="222"/>
      <c r="T16" s="282" t="s">
        <v>154</v>
      </c>
      <c r="U16" s="283"/>
      <c r="V16" s="283"/>
      <c r="W16" s="283"/>
      <c r="X16" s="284"/>
      <c r="Y16" s="282" t="s">
        <v>132</v>
      </c>
      <c r="Z16" s="283"/>
      <c r="AA16" s="283"/>
      <c r="AB16" s="283"/>
      <c r="AC16" s="284"/>
      <c r="AD16" s="229" t="s">
        <v>150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205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162</v>
      </c>
      <c r="O17" s="110"/>
      <c r="P17" s="110"/>
      <c r="Q17" s="110"/>
      <c r="R17" s="110"/>
      <c r="S17" s="115"/>
      <c r="T17" s="114" t="s">
        <v>199</v>
      </c>
      <c r="U17" s="110"/>
      <c r="V17" s="110"/>
      <c r="W17" s="110"/>
      <c r="X17" s="115"/>
      <c r="Y17" s="276" t="s">
        <v>132</v>
      </c>
      <c r="Z17" s="277"/>
      <c r="AA17" s="277"/>
      <c r="AB17" s="277"/>
      <c r="AC17" s="278"/>
      <c r="AD17" s="114" t="s">
        <v>171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 t="s">
        <v>206</v>
      </c>
      <c r="G18" s="110"/>
      <c r="H18" s="110"/>
      <c r="I18" s="110"/>
      <c r="J18" s="110"/>
      <c r="K18" s="110"/>
      <c r="L18" s="110" t="s">
        <v>79</v>
      </c>
      <c r="M18" s="115"/>
      <c r="N18" s="114" t="s">
        <v>162</v>
      </c>
      <c r="O18" s="110"/>
      <c r="P18" s="110"/>
      <c r="Q18" s="110"/>
      <c r="R18" s="110"/>
      <c r="S18" s="115"/>
      <c r="T18" s="114" t="s">
        <v>157</v>
      </c>
      <c r="U18" s="110"/>
      <c r="V18" s="110"/>
      <c r="W18" s="110"/>
      <c r="X18" s="115"/>
      <c r="Y18" s="114" t="s">
        <v>132</v>
      </c>
      <c r="Z18" s="110"/>
      <c r="AA18" s="110"/>
      <c r="AB18" s="110"/>
      <c r="AC18" s="115"/>
      <c r="AD18" s="114" t="s">
        <v>150</v>
      </c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207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162</v>
      </c>
      <c r="O21" s="221"/>
      <c r="P21" s="221"/>
      <c r="Q21" s="221"/>
      <c r="R21" s="221"/>
      <c r="S21" s="222"/>
      <c r="T21" s="117" t="s">
        <v>199</v>
      </c>
      <c r="U21" s="118"/>
      <c r="V21" s="118"/>
      <c r="W21" s="118"/>
      <c r="X21" s="119"/>
      <c r="Y21" s="282" t="s">
        <v>132</v>
      </c>
      <c r="Z21" s="283"/>
      <c r="AA21" s="283"/>
      <c r="AB21" s="283"/>
      <c r="AC21" s="284"/>
      <c r="AD21" s="229" t="s">
        <v>209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208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162</v>
      </c>
      <c r="O22" s="110"/>
      <c r="P22" s="110"/>
      <c r="Q22" s="110"/>
      <c r="R22" s="110"/>
      <c r="S22" s="115"/>
      <c r="T22" s="114" t="s">
        <v>164</v>
      </c>
      <c r="U22" s="110"/>
      <c r="V22" s="110"/>
      <c r="W22" s="110"/>
      <c r="X22" s="115"/>
      <c r="Y22" s="276" t="s">
        <v>165</v>
      </c>
      <c r="Z22" s="277"/>
      <c r="AA22" s="277"/>
      <c r="AB22" s="277"/>
      <c r="AC22" s="278"/>
      <c r="AD22" s="114" t="s">
        <v>166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145</v>
      </c>
      <c r="E32" s="178"/>
      <c r="F32" s="178"/>
      <c r="G32" s="178"/>
      <c r="H32" s="178"/>
      <c r="I32" s="110" t="s">
        <v>113</v>
      </c>
      <c r="J32" s="110"/>
      <c r="K32" s="117" t="s">
        <v>146</v>
      </c>
      <c r="L32" s="118"/>
      <c r="M32" s="118"/>
      <c r="N32" s="118"/>
      <c r="O32" s="119"/>
      <c r="P32" s="221" t="s">
        <v>147</v>
      </c>
      <c r="Q32" s="221"/>
      <c r="R32" s="221"/>
      <c r="S32" s="212" t="s">
        <v>148</v>
      </c>
      <c r="T32" s="213"/>
      <c r="U32" s="213"/>
      <c r="V32" s="213"/>
      <c r="W32" s="214"/>
      <c r="X32" s="215" t="s">
        <v>148</v>
      </c>
      <c r="Y32" s="216"/>
      <c r="Z32" s="216"/>
      <c r="AA32" s="216"/>
      <c r="AB32" s="217"/>
      <c r="AC32" s="166" t="s">
        <v>114</v>
      </c>
      <c r="AD32" s="167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8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149</v>
      </c>
      <c r="E33" s="110"/>
      <c r="F33" s="110"/>
      <c r="G33" s="110"/>
      <c r="H33" s="110"/>
      <c r="I33" s="110" t="s">
        <v>113</v>
      </c>
      <c r="J33" s="110"/>
      <c r="K33" s="114" t="s">
        <v>146</v>
      </c>
      <c r="L33" s="110"/>
      <c r="M33" s="110"/>
      <c r="N33" s="110"/>
      <c r="O33" s="115"/>
      <c r="P33" s="110" t="s">
        <v>150</v>
      </c>
      <c r="Q33" s="110"/>
      <c r="R33" s="110"/>
      <c r="S33" s="114" t="s">
        <v>148</v>
      </c>
      <c r="T33" s="110"/>
      <c r="U33" s="110"/>
      <c r="V33" s="110"/>
      <c r="W33" s="115"/>
      <c r="X33" s="218" t="s">
        <v>148</v>
      </c>
      <c r="Y33" s="219"/>
      <c r="Z33" s="219"/>
      <c r="AA33" s="219"/>
      <c r="AB33" s="220"/>
      <c r="AC33" s="218" t="s">
        <v>114</v>
      </c>
      <c r="AD33" s="219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151</v>
      </c>
      <c r="E34" s="110"/>
      <c r="F34" s="110"/>
      <c r="G34" s="110"/>
      <c r="H34" s="110"/>
      <c r="I34" s="110" t="s">
        <v>113</v>
      </c>
      <c r="J34" s="110"/>
      <c r="K34" s="114" t="s">
        <v>152</v>
      </c>
      <c r="L34" s="110"/>
      <c r="M34" s="110"/>
      <c r="N34" s="110"/>
      <c r="O34" s="115"/>
      <c r="P34" s="110" t="s">
        <v>150</v>
      </c>
      <c r="Q34" s="110"/>
      <c r="R34" s="110"/>
      <c r="S34" s="111" t="s">
        <v>148</v>
      </c>
      <c r="T34" s="112"/>
      <c r="U34" s="112"/>
      <c r="V34" s="112"/>
      <c r="W34" s="113"/>
      <c r="X34" s="108" t="s">
        <v>148</v>
      </c>
      <c r="Y34" s="109"/>
      <c r="Z34" s="109"/>
      <c r="AA34" s="109"/>
      <c r="AB34" s="116"/>
      <c r="AC34" s="143" t="s">
        <v>114</v>
      </c>
      <c r="AD34" s="144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153</v>
      </c>
      <c r="E35" s="110"/>
      <c r="F35" s="110"/>
      <c r="G35" s="110"/>
      <c r="H35" s="110"/>
      <c r="I35" s="110" t="s">
        <v>113</v>
      </c>
      <c r="J35" s="110"/>
      <c r="K35" s="114" t="s">
        <v>154</v>
      </c>
      <c r="L35" s="110"/>
      <c r="M35" s="110"/>
      <c r="N35" s="110"/>
      <c r="O35" s="115"/>
      <c r="P35" s="114" t="s">
        <v>150</v>
      </c>
      <c r="Q35" s="110"/>
      <c r="R35" s="115"/>
      <c r="S35" s="111" t="s">
        <v>155</v>
      </c>
      <c r="T35" s="112"/>
      <c r="U35" s="112"/>
      <c r="V35" s="112"/>
      <c r="W35" s="113"/>
      <c r="X35" s="108" t="s">
        <v>155</v>
      </c>
      <c r="Y35" s="109"/>
      <c r="Z35" s="109"/>
      <c r="AA35" s="109"/>
      <c r="AB35" s="116"/>
      <c r="AC35" s="108" t="s">
        <v>114</v>
      </c>
      <c r="AD35" s="109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9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156</v>
      </c>
      <c r="E36" s="110"/>
      <c r="F36" s="110"/>
      <c r="G36" s="110"/>
      <c r="H36" s="110"/>
      <c r="I36" s="110" t="s">
        <v>113</v>
      </c>
      <c r="J36" s="110"/>
      <c r="K36" s="114" t="s">
        <v>157</v>
      </c>
      <c r="L36" s="110"/>
      <c r="M36" s="110"/>
      <c r="N36" s="110"/>
      <c r="O36" s="115"/>
      <c r="P36" s="114" t="s">
        <v>150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158</v>
      </c>
      <c r="E37" s="110"/>
      <c r="F37" s="110"/>
      <c r="G37" s="110"/>
      <c r="H37" s="110"/>
      <c r="I37" s="110" t="s">
        <v>113</v>
      </c>
      <c r="J37" s="110"/>
      <c r="K37" s="114" t="s">
        <v>154</v>
      </c>
      <c r="L37" s="110"/>
      <c r="M37" s="110"/>
      <c r="N37" s="110"/>
      <c r="O37" s="115"/>
      <c r="P37" s="114" t="s">
        <v>150</v>
      </c>
      <c r="Q37" s="110"/>
      <c r="R37" s="115"/>
      <c r="S37" s="331" t="s">
        <v>155</v>
      </c>
      <c r="T37" s="332"/>
      <c r="U37" s="332"/>
      <c r="V37" s="332"/>
      <c r="W37" s="33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96" t="s">
        <v>41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188</v>
      </c>
      <c r="E38" s="110"/>
      <c r="F38" s="110"/>
      <c r="G38" s="110"/>
      <c r="H38" s="110"/>
      <c r="I38" s="110" t="s">
        <v>117</v>
      </c>
      <c r="J38" s="110"/>
      <c r="K38" s="114" t="s">
        <v>157</v>
      </c>
      <c r="L38" s="110"/>
      <c r="M38" s="110"/>
      <c r="N38" s="110"/>
      <c r="O38" s="115"/>
      <c r="P38" s="328" t="s">
        <v>150</v>
      </c>
      <c r="Q38" s="328"/>
      <c r="R38" s="329"/>
      <c r="S38" s="330" t="s">
        <v>189</v>
      </c>
      <c r="T38" s="328"/>
      <c r="U38" s="328"/>
      <c r="V38" s="328"/>
      <c r="W38" s="329"/>
      <c r="X38" s="330" t="s">
        <v>190</v>
      </c>
      <c r="Y38" s="328"/>
      <c r="Z38" s="328"/>
      <c r="AA38" s="328"/>
      <c r="AB38" s="329"/>
      <c r="AC38" s="218" t="s">
        <v>110</v>
      </c>
      <c r="AD38" s="219"/>
      <c r="AE38" s="83">
        <v>6</v>
      </c>
      <c r="AF38" s="80" t="s">
        <v>57</v>
      </c>
      <c r="AG38" s="64">
        <v>11</v>
      </c>
      <c r="AH38" s="81" t="s">
        <v>128</v>
      </c>
      <c r="AI38" s="83">
        <v>6</v>
      </c>
      <c r="AJ38" s="78" t="s">
        <v>41</v>
      </c>
      <c r="AK38" s="35"/>
      <c r="AL38" s="48" t="s">
        <v>59</v>
      </c>
      <c r="AM38" s="48"/>
      <c r="AN38" s="36" t="s">
        <v>84</v>
      </c>
      <c r="AO38" s="120" t="s">
        <v>191</v>
      </c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36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144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210</v>
      </c>
      <c r="Z5" s="237"/>
      <c r="AA5" s="237"/>
      <c r="AB5" s="237"/>
      <c r="AC5" s="238" t="s">
        <v>132</v>
      </c>
      <c r="AD5" s="262"/>
      <c r="AE5" s="262"/>
      <c r="AF5" s="262"/>
      <c r="AG5" s="263"/>
      <c r="AH5" s="241" t="s">
        <v>178</v>
      </c>
      <c r="AI5" s="237"/>
      <c r="AJ5" s="237"/>
      <c r="AK5" s="237"/>
      <c r="AL5" s="237" t="s">
        <v>138</v>
      </c>
      <c r="AM5" s="237"/>
      <c r="AN5" s="237"/>
      <c r="AO5" s="274"/>
      <c r="AP5" s="247" t="s">
        <v>144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 t="s">
        <v>144</v>
      </c>
      <c r="Q6" s="406"/>
      <c r="R6" s="406"/>
      <c r="S6" s="406"/>
      <c r="T6" s="406" t="s">
        <v>134</v>
      </c>
      <c r="U6" s="406"/>
      <c r="V6" s="406"/>
      <c r="W6" s="406"/>
      <c r="X6" s="407"/>
      <c r="Y6" s="409" t="s">
        <v>178</v>
      </c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>
        <v>5</v>
      </c>
      <c r="L10" s="401"/>
      <c r="M10" s="401"/>
      <c r="N10" s="401">
        <v>3</v>
      </c>
      <c r="O10" s="401"/>
      <c r="P10" s="401"/>
      <c r="Q10" s="242">
        <v>1</v>
      </c>
      <c r="R10" s="242"/>
      <c r="S10" s="242"/>
      <c r="T10" s="242">
        <v>3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1</v>
      </c>
      <c r="AD10" s="242"/>
      <c r="AE10" s="242"/>
      <c r="AF10" s="242">
        <v>0</v>
      </c>
      <c r="AG10" s="242"/>
      <c r="AH10" s="242"/>
      <c r="AI10" s="242">
        <f>K10+Q10+W10+AC10</f>
        <v>27</v>
      </c>
      <c r="AJ10" s="242"/>
      <c r="AK10" s="242"/>
      <c r="AL10" s="242">
        <f>N10+T10+Z10+AF10</f>
        <v>18</v>
      </c>
      <c r="AM10" s="242"/>
      <c r="AN10" s="242"/>
      <c r="AO10" s="243">
        <f>AI14</f>
        <v>180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>
        <v>15</v>
      </c>
      <c r="L11" s="401"/>
      <c r="M11" s="401"/>
      <c r="N11" s="401">
        <v>18</v>
      </c>
      <c r="O11" s="401"/>
      <c r="P11" s="401"/>
      <c r="Q11" s="242">
        <v>11</v>
      </c>
      <c r="R11" s="242"/>
      <c r="S11" s="242"/>
      <c r="T11" s="242">
        <v>29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20</v>
      </c>
      <c r="AD11" s="242"/>
      <c r="AE11" s="242"/>
      <c r="AF11" s="242">
        <v>37</v>
      </c>
      <c r="AG11" s="242"/>
      <c r="AH11" s="242"/>
      <c r="AI11" s="242">
        <f>K11+Q11+W11+AC11</f>
        <v>46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>
        <v>4</v>
      </c>
      <c r="L12" s="401"/>
      <c r="M12" s="401"/>
      <c r="N12" s="401">
        <v>0</v>
      </c>
      <c r="O12" s="401"/>
      <c r="P12" s="401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4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21</v>
      </c>
      <c r="O13" s="242"/>
      <c r="P13" s="242"/>
      <c r="Q13" s="242">
        <f>SUM(Q10:S12)</f>
        <v>12</v>
      </c>
      <c r="R13" s="242"/>
      <c r="S13" s="242"/>
      <c r="T13" s="242">
        <f>SUM(T10:V12)</f>
        <v>32</v>
      </c>
      <c r="U13" s="242"/>
      <c r="V13" s="242"/>
      <c r="W13" s="242">
        <f>SUM(W10:Y12)</f>
        <v>20</v>
      </c>
      <c r="X13" s="242"/>
      <c r="Y13" s="242"/>
      <c r="Z13" s="242">
        <f>SUM(Z10:AB12)</f>
        <v>13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77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45</v>
      </c>
      <c r="L14" s="279"/>
      <c r="M14" s="279"/>
      <c r="N14" s="279"/>
      <c r="O14" s="279"/>
      <c r="P14" s="279"/>
      <c r="Q14" s="279">
        <f>Q13+T13</f>
        <v>44</v>
      </c>
      <c r="R14" s="279"/>
      <c r="S14" s="279"/>
      <c r="T14" s="279"/>
      <c r="U14" s="279"/>
      <c r="V14" s="279"/>
      <c r="W14" s="279">
        <f>W13+Z13</f>
        <v>33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201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162</v>
      </c>
      <c r="O16" s="221"/>
      <c r="P16" s="221"/>
      <c r="Q16" s="221"/>
      <c r="R16" s="221"/>
      <c r="S16" s="222"/>
      <c r="T16" s="282" t="s">
        <v>199</v>
      </c>
      <c r="U16" s="283"/>
      <c r="V16" s="283"/>
      <c r="W16" s="283"/>
      <c r="X16" s="284"/>
      <c r="Y16" s="282" t="s">
        <v>132</v>
      </c>
      <c r="Z16" s="283"/>
      <c r="AA16" s="283"/>
      <c r="AB16" s="283"/>
      <c r="AC16" s="284"/>
      <c r="AD16" s="229" t="s">
        <v>171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198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162</v>
      </c>
      <c r="O21" s="221"/>
      <c r="P21" s="221"/>
      <c r="Q21" s="221"/>
      <c r="R21" s="221"/>
      <c r="S21" s="222"/>
      <c r="T21" s="117" t="s">
        <v>199</v>
      </c>
      <c r="U21" s="118"/>
      <c r="V21" s="118"/>
      <c r="W21" s="118"/>
      <c r="X21" s="119"/>
      <c r="Y21" s="282" t="s">
        <v>165</v>
      </c>
      <c r="Z21" s="283"/>
      <c r="AA21" s="283"/>
      <c r="AB21" s="283"/>
      <c r="AC21" s="284"/>
      <c r="AD21" s="229" t="s">
        <v>203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211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162</v>
      </c>
      <c r="O22" s="110"/>
      <c r="P22" s="110"/>
      <c r="Q22" s="110"/>
      <c r="R22" s="110"/>
      <c r="S22" s="115"/>
      <c r="T22" s="114" t="s">
        <v>174</v>
      </c>
      <c r="U22" s="110"/>
      <c r="V22" s="110"/>
      <c r="W22" s="110"/>
      <c r="X22" s="115"/>
      <c r="Y22" s="276" t="s">
        <v>165</v>
      </c>
      <c r="Z22" s="277"/>
      <c r="AA22" s="277"/>
      <c r="AB22" s="277"/>
      <c r="AC22" s="278"/>
      <c r="AD22" s="114" t="s">
        <v>166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200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162</v>
      </c>
      <c r="O26" s="221"/>
      <c r="P26" s="221"/>
      <c r="Q26" s="221"/>
      <c r="R26" s="221"/>
      <c r="S26" s="222"/>
      <c r="T26" s="282" t="s">
        <v>152</v>
      </c>
      <c r="U26" s="283"/>
      <c r="V26" s="283"/>
      <c r="W26" s="283"/>
      <c r="X26" s="284"/>
      <c r="Y26" s="282" t="s">
        <v>165</v>
      </c>
      <c r="Z26" s="283"/>
      <c r="AA26" s="283"/>
      <c r="AB26" s="283"/>
      <c r="AC26" s="284"/>
      <c r="AD26" s="229" t="s">
        <v>202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145</v>
      </c>
      <c r="E32" s="178"/>
      <c r="F32" s="178"/>
      <c r="G32" s="178"/>
      <c r="H32" s="178"/>
      <c r="I32" s="110" t="s">
        <v>113</v>
      </c>
      <c r="J32" s="110"/>
      <c r="K32" s="117" t="s">
        <v>146</v>
      </c>
      <c r="L32" s="118"/>
      <c r="M32" s="118"/>
      <c r="N32" s="118"/>
      <c r="O32" s="119"/>
      <c r="P32" s="221" t="s">
        <v>147</v>
      </c>
      <c r="Q32" s="221"/>
      <c r="R32" s="221"/>
      <c r="S32" s="212" t="s">
        <v>148</v>
      </c>
      <c r="T32" s="213"/>
      <c r="U32" s="213"/>
      <c r="V32" s="213"/>
      <c r="W32" s="214"/>
      <c r="X32" s="215" t="s">
        <v>148</v>
      </c>
      <c r="Y32" s="216"/>
      <c r="Z32" s="216"/>
      <c r="AA32" s="216"/>
      <c r="AB32" s="217"/>
      <c r="AC32" s="166" t="s">
        <v>114</v>
      </c>
      <c r="AD32" s="167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8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149</v>
      </c>
      <c r="E33" s="110"/>
      <c r="F33" s="110"/>
      <c r="G33" s="110"/>
      <c r="H33" s="110"/>
      <c r="I33" s="110" t="s">
        <v>113</v>
      </c>
      <c r="J33" s="110"/>
      <c r="K33" s="114" t="s">
        <v>146</v>
      </c>
      <c r="L33" s="110"/>
      <c r="M33" s="110"/>
      <c r="N33" s="110"/>
      <c r="O33" s="115"/>
      <c r="P33" s="110" t="s">
        <v>150</v>
      </c>
      <c r="Q33" s="110"/>
      <c r="R33" s="110"/>
      <c r="S33" s="114" t="s">
        <v>148</v>
      </c>
      <c r="T33" s="110"/>
      <c r="U33" s="110"/>
      <c r="V33" s="110"/>
      <c r="W33" s="115"/>
      <c r="X33" s="218" t="s">
        <v>148</v>
      </c>
      <c r="Y33" s="219"/>
      <c r="Z33" s="219"/>
      <c r="AA33" s="219"/>
      <c r="AB33" s="220"/>
      <c r="AC33" s="218" t="s">
        <v>114</v>
      </c>
      <c r="AD33" s="219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151</v>
      </c>
      <c r="E34" s="110"/>
      <c r="F34" s="110"/>
      <c r="G34" s="110"/>
      <c r="H34" s="110"/>
      <c r="I34" s="110" t="s">
        <v>113</v>
      </c>
      <c r="J34" s="110"/>
      <c r="K34" s="114" t="s">
        <v>152</v>
      </c>
      <c r="L34" s="110"/>
      <c r="M34" s="110"/>
      <c r="N34" s="110"/>
      <c r="O34" s="115"/>
      <c r="P34" s="110" t="s">
        <v>150</v>
      </c>
      <c r="Q34" s="110"/>
      <c r="R34" s="110"/>
      <c r="S34" s="111" t="s">
        <v>148</v>
      </c>
      <c r="T34" s="112"/>
      <c r="U34" s="112"/>
      <c r="V34" s="112"/>
      <c r="W34" s="113"/>
      <c r="X34" s="108" t="s">
        <v>148</v>
      </c>
      <c r="Y34" s="109"/>
      <c r="Z34" s="109"/>
      <c r="AA34" s="109"/>
      <c r="AB34" s="116"/>
      <c r="AC34" s="143" t="s">
        <v>114</v>
      </c>
      <c r="AD34" s="144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153</v>
      </c>
      <c r="E35" s="110"/>
      <c r="F35" s="110"/>
      <c r="G35" s="110"/>
      <c r="H35" s="110"/>
      <c r="I35" s="110" t="s">
        <v>113</v>
      </c>
      <c r="J35" s="110"/>
      <c r="K35" s="114" t="s">
        <v>154</v>
      </c>
      <c r="L35" s="110"/>
      <c r="M35" s="110"/>
      <c r="N35" s="110"/>
      <c r="O35" s="115"/>
      <c r="P35" s="114" t="s">
        <v>150</v>
      </c>
      <c r="Q35" s="110"/>
      <c r="R35" s="115"/>
      <c r="S35" s="111" t="s">
        <v>155</v>
      </c>
      <c r="T35" s="112"/>
      <c r="U35" s="112"/>
      <c r="V35" s="112"/>
      <c r="W35" s="113"/>
      <c r="X35" s="108" t="s">
        <v>155</v>
      </c>
      <c r="Y35" s="109"/>
      <c r="Z35" s="109"/>
      <c r="AA35" s="109"/>
      <c r="AB35" s="116"/>
      <c r="AC35" s="108" t="s">
        <v>114</v>
      </c>
      <c r="AD35" s="109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9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156</v>
      </c>
      <c r="E36" s="110"/>
      <c r="F36" s="110"/>
      <c r="G36" s="110"/>
      <c r="H36" s="110"/>
      <c r="I36" s="110" t="s">
        <v>113</v>
      </c>
      <c r="J36" s="110"/>
      <c r="K36" s="114" t="s">
        <v>157</v>
      </c>
      <c r="L36" s="110"/>
      <c r="M36" s="110"/>
      <c r="N36" s="110"/>
      <c r="O36" s="115"/>
      <c r="P36" s="114" t="s">
        <v>150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158</v>
      </c>
      <c r="E37" s="110"/>
      <c r="F37" s="110"/>
      <c r="G37" s="110"/>
      <c r="H37" s="110"/>
      <c r="I37" s="110" t="s">
        <v>113</v>
      </c>
      <c r="J37" s="110"/>
      <c r="K37" s="114" t="s">
        <v>154</v>
      </c>
      <c r="L37" s="110"/>
      <c r="M37" s="110"/>
      <c r="N37" s="110"/>
      <c r="O37" s="115"/>
      <c r="P37" s="114" t="s">
        <v>150</v>
      </c>
      <c r="Q37" s="110"/>
      <c r="R37" s="115"/>
      <c r="S37" s="331" t="s">
        <v>155</v>
      </c>
      <c r="T37" s="332"/>
      <c r="U37" s="332"/>
      <c r="V37" s="332"/>
      <c r="W37" s="33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96" t="s">
        <v>41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188</v>
      </c>
      <c r="E38" s="110"/>
      <c r="F38" s="110"/>
      <c r="G38" s="110"/>
      <c r="H38" s="110"/>
      <c r="I38" s="110" t="s">
        <v>79</v>
      </c>
      <c r="J38" s="110"/>
      <c r="K38" s="114" t="s">
        <v>157</v>
      </c>
      <c r="L38" s="110"/>
      <c r="M38" s="110"/>
      <c r="N38" s="110"/>
      <c r="O38" s="115"/>
      <c r="P38" s="328" t="s">
        <v>150</v>
      </c>
      <c r="Q38" s="328"/>
      <c r="R38" s="329"/>
      <c r="S38" s="330" t="s">
        <v>189</v>
      </c>
      <c r="T38" s="328"/>
      <c r="U38" s="328"/>
      <c r="V38" s="328"/>
      <c r="W38" s="329"/>
      <c r="X38" s="330" t="s">
        <v>190</v>
      </c>
      <c r="Y38" s="328"/>
      <c r="Z38" s="328"/>
      <c r="AA38" s="328"/>
      <c r="AB38" s="329"/>
      <c r="AC38" s="218" t="s">
        <v>110</v>
      </c>
      <c r="AD38" s="219"/>
      <c r="AE38" s="83">
        <v>6</v>
      </c>
      <c r="AF38" s="80" t="s">
        <v>57</v>
      </c>
      <c r="AG38" s="64">
        <v>11</v>
      </c>
      <c r="AH38" s="81" t="s">
        <v>128</v>
      </c>
      <c r="AI38" s="83">
        <v>6</v>
      </c>
      <c r="AJ38" s="99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37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144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178</v>
      </c>
      <c r="Z5" s="237"/>
      <c r="AA5" s="237"/>
      <c r="AB5" s="237"/>
      <c r="AC5" s="238" t="s">
        <v>132</v>
      </c>
      <c r="AD5" s="262"/>
      <c r="AE5" s="262"/>
      <c r="AF5" s="262"/>
      <c r="AG5" s="263"/>
      <c r="AH5" s="241" t="s">
        <v>144</v>
      </c>
      <c r="AI5" s="237"/>
      <c r="AJ5" s="237"/>
      <c r="AK5" s="237"/>
      <c r="AL5" s="237" t="s">
        <v>138</v>
      </c>
      <c r="AM5" s="237"/>
      <c r="AN5" s="237"/>
      <c r="AO5" s="274"/>
      <c r="AP5" s="247" t="s">
        <v>144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 t="s">
        <v>144</v>
      </c>
      <c r="Q6" s="406"/>
      <c r="R6" s="406"/>
      <c r="S6" s="406"/>
      <c r="T6" s="406" t="s">
        <v>134</v>
      </c>
      <c r="U6" s="406"/>
      <c r="V6" s="406"/>
      <c r="W6" s="406"/>
      <c r="X6" s="407"/>
      <c r="Y6" s="409" t="s">
        <v>144</v>
      </c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31">
        <v>3</v>
      </c>
      <c r="L10" s="431"/>
      <c r="M10" s="431"/>
      <c r="N10" s="431">
        <v>3</v>
      </c>
      <c r="O10" s="431"/>
      <c r="P10" s="431"/>
      <c r="Q10" s="432">
        <v>1</v>
      </c>
      <c r="R10" s="432"/>
      <c r="S10" s="432"/>
      <c r="T10" s="432">
        <v>3</v>
      </c>
      <c r="U10" s="432"/>
      <c r="V10" s="432"/>
      <c r="W10" s="432">
        <v>20</v>
      </c>
      <c r="X10" s="432"/>
      <c r="Y10" s="432"/>
      <c r="Z10" s="432">
        <v>12</v>
      </c>
      <c r="AA10" s="432"/>
      <c r="AB10" s="432"/>
      <c r="AC10" s="432">
        <v>1</v>
      </c>
      <c r="AD10" s="432"/>
      <c r="AE10" s="43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18</v>
      </c>
      <c r="AM10" s="242"/>
      <c r="AN10" s="242"/>
      <c r="AO10" s="243">
        <f>AI14</f>
        <v>178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>
        <v>15</v>
      </c>
      <c r="L11" s="401"/>
      <c r="M11" s="401"/>
      <c r="N11" s="401">
        <v>16</v>
      </c>
      <c r="O11" s="401"/>
      <c r="P11" s="401"/>
      <c r="Q11" s="242">
        <v>11</v>
      </c>
      <c r="R11" s="242"/>
      <c r="S11" s="242"/>
      <c r="T11" s="242">
        <v>29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20</v>
      </c>
      <c r="AD11" s="242"/>
      <c r="AE11" s="242"/>
      <c r="AF11" s="242">
        <v>39</v>
      </c>
      <c r="AG11" s="242"/>
      <c r="AH11" s="242"/>
      <c r="AI11" s="242">
        <f>K11+Q11+W11+AC11</f>
        <v>46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>
        <v>4</v>
      </c>
      <c r="L12" s="401"/>
      <c r="M12" s="401"/>
      <c r="N12" s="401">
        <v>0</v>
      </c>
      <c r="O12" s="401"/>
      <c r="P12" s="401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4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22</v>
      </c>
      <c r="L13" s="242"/>
      <c r="M13" s="242"/>
      <c r="N13" s="242">
        <f>SUM(N10:P12)</f>
        <v>19</v>
      </c>
      <c r="O13" s="242"/>
      <c r="P13" s="242"/>
      <c r="Q13" s="242">
        <f>SUM(Q10:S12)</f>
        <v>12</v>
      </c>
      <c r="R13" s="242"/>
      <c r="S13" s="242"/>
      <c r="T13" s="242">
        <f>SUM(T10:V12)</f>
        <v>32</v>
      </c>
      <c r="U13" s="242"/>
      <c r="V13" s="242"/>
      <c r="W13" s="242">
        <f>SUM(W10:Y12)</f>
        <v>20</v>
      </c>
      <c r="X13" s="242"/>
      <c r="Y13" s="242"/>
      <c r="Z13" s="242">
        <f>SUM(Z10:AB12)</f>
        <v>13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75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41</v>
      </c>
      <c r="L14" s="279"/>
      <c r="M14" s="279"/>
      <c r="N14" s="279"/>
      <c r="O14" s="279"/>
      <c r="P14" s="279"/>
      <c r="Q14" s="279">
        <f>Q13+T13</f>
        <v>44</v>
      </c>
      <c r="R14" s="279"/>
      <c r="S14" s="279"/>
      <c r="T14" s="279"/>
      <c r="U14" s="279"/>
      <c r="V14" s="279"/>
      <c r="W14" s="279">
        <f>W13+Z13</f>
        <v>33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178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220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162</v>
      </c>
      <c r="O16" s="221"/>
      <c r="P16" s="221"/>
      <c r="Q16" s="221"/>
      <c r="R16" s="221"/>
      <c r="S16" s="222"/>
      <c r="T16" s="282" t="s">
        <v>199</v>
      </c>
      <c r="U16" s="283"/>
      <c r="V16" s="283"/>
      <c r="W16" s="283"/>
      <c r="X16" s="284"/>
      <c r="Y16" s="282" t="s">
        <v>132</v>
      </c>
      <c r="Z16" s="283"/>
      <c r="AA16" s="283"/>
      <c r="AB16" s="283"/>
      <c r="AC16" s="284"/>
      <c r="AD16" s="229" t="s">
        <v>171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212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162</v>
      </c>
      <c r="O21" s="221"/>
      <c r="P21" s="221"/>
      <c r="Q21" s="221"/>
      <c r="R21" s="221"/>
      <c r="S21" s="222"/>
      <c r="T21" s="117" t="s">
        <v>174</v>
      </c>
      <c r="U21" s="118"/>
      <c r="V21" s="118"/>
      <c r="W21" s="118"/>
      <c r="X21" s="119"/>
      <c r="Y21" s="282" t="s">
        <v>132</v>
      </c>
      <c r="Z21" s="283"/>
      <c r="AA21" s="283"/>
      <c r="AB21" s="283"/>
      <c r="AC21" s="284"/>
      <c r="AD21" s="229" t="s">
        <v>209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216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168</v>
      </c>
      <c r="O22" s="110"/>
      <c r="P22" s="110"/>
      <c r="Q22" s="110"/>
      <c r="R22" s="110"/>
      <c r="S22" s="115"/>
      <c r="T22" s="114" t="s">
        <v>161</v>
      </c>
      <c r="U22" s="110"/>
      <c r="V22" s="110"/>
      <c r="W22" s="110"/>
      <c r="X22" s="115"/>
      <c r="Y22" s="276" t="s">
        <v>143</v>
      </c>
      <c r="Z22" s="277"/>
      <c r="AA22" s="277"/>
      <c r="AB22" s="277"/>
      <c r="AC22" s="278"/>
      <c r="AD22" s="114" t="s">
        <v>217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 t="s">
        <v>218</v>
      </c>
      <c r="G23" s="110"/>
      <c r="H23" s="110"/>
      <c r="I23" s="110"/>
      <c r="J23" s="110"/>
      <c r="K23" s="110"/>
      <c r="L23" s="110" t="s">
        <v>79</v>
      </c>
      <c r="M23" s="115"/>
      <c r="N23" s="114" t="s">
        <v>219</v>
      </c>
      <c r="O23" s="110"/>
      <c r="P23" s="110"/>
      <c r="Q23" s="110"/>
      <c r="R23" s="110"/>
      <c r="S23" s="115"/>
      <c r="T23" s="114" t="s">
        <v>199</v>
      </c>
      <c r="U23" s="110"/>
      <c r="V23" s="110"/>
      <c r="W23" s="110"/>
      <c r="X23" s="115"/>
      <c r="Y23" s="114" t="s">
        <v>132</v>
      </c>
      <c r="Z23" s="110"/>
      <c r="AA23" s="110"/>
      <c r="AB23" s="110"/>
      <c r="AC23" s="115"/>
      <c r="AD23" s="114" t="s">
        <v>147</v>
      </c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223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162</v>
      </c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 t="s">
        <v>165</v>
      </c>
      <c r="Z26" s="283"/>
      <c r="AA26" s="283"/>
      <c r="AB26" s="283"/>
      <c r="AC26" s="284"/>
      <c r="AD26" s="229" t="s">
        <v>224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225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162</v>
      </c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 t="s">
        <v>165</v>
      </c>
      <c r="Z27" s="277"/>
      <c r="AA27" s="277"/>
      <c r="AB27" s="277"/>
      <c r="AC27" s="278"/>
      <c r="AD27" s="114" t="s">
        <v>226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 t="s">
        <v>227</v>
      </c>
      <c r="G28" s="110"/>
      <c r="H28" s="110"/>
      <c r="I28" s="110"/>
      <c r="J28" s="110"/>
      <c r="K28" s="110"/>
      <c r="L28" s="110" t="s">
        <v>79</v>
      </c>
      <c r="M28" s="115"/>
      <c r="N28" s="114" t="s">
        <v>168</v>
      </c>
      <c r="O28" s="110"/>
      <c r="P28" s="110"/>
      <c r="Q28" s="110"/>
      <c r="R28" s="110"/>
      <c r="S28" s="115"/>
      <c r="T28" s="114" t="s">
        <v>154</v>
      </c>
      <c r="U28" s="110"/>
      <c r="V28" s="110"/>
      <c r="W28" s="110"/>
      <c r="X28" s="115"/>
      <c r="Y28" s="114" t="s">
        <v>143</v>
      </c>
      <c r="Z28" s="110"/>
      <c r="AA28" s="110"/>
      <c r="AB28" s="110"/>
      <c r="AC28" s="115"/>
      <c r="AD28" s="114" t="s">
        <v>228</v>
      </c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145</v>
      </c>
      <c r="E32" s="178"/>
      <c r="F32" s="178"/>
      <c r="G32" s="178"/>
      <c r="H32" s="178"/>
      <c r="I32" s="110" t="s">
        <v>113</v>
      </c>
      <c r="J32" s="110"/>
      <c r="K32" s="117" t="s">
        <v>146</v>
      </c>
      <c r="L32" s="118"/>
      <c r="M32" s="118"/>
      <c r="N32" s="118"/>
      <c r="O32" s="119"/>
      <c r="P32" s="221" t="s">
        <v>147</v>
      </c>
      <c r="Q32" s="221"/>
      <c r="R32" s="221"/>
      <c r="S32" s="212" t="s">
        <v>148</v>
      </c>
      <c r="T32" s="213"/>
      <c r="U32" s="213"/>
      <c r="V32" s="213"/>
      <c r="W32" s="214"/>
      <c r="X32" s="215" t="s">
        <v>148</v>
      </c>
      <c r="Y32" s="216"/>
      <c r="Z32" s="216"/>
      <c r="AA32" s="216"/>
      <c r="AB32" s="217"/>
      <c r="AC32" s="166" t="s">
        <v>114</v>
      </c>
      <c r="AD32" s="167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149</v>
      </c>
      <c r="E33" s="110"/>
      <c r="F33" s="110"/>
      <c r="G33" s="110"/>
      <c r="H33" s="110"/>
      <c r="I33" s="110" t="s">
        <v>113</v>
      </c>
      <c r="J33" s="110"/>
      <c r="K33" s="114" t="s">
        <v>146</v>
      </c>
      <c r="L33" s="110"/>
      <c r="M33" s="110"/>
      <c r="N33" s="110"/>
      <c r="O33" s="115"/>
      <c r="P33" s="110" t="s">
        <v>150</v>
      </c>
      <c r="Q33" s="110"/>
      <c r="R33" s="110"/>
      <c r="S33" s="114" t="s">
        <v>148</v>
      </c>
      <c r="T33" s="110"/>
      <c r="U33" s="110"/>
      <c r="V33" s="110"/>
      <c r="W33" s="115"/>
      <c r="X33" s="218" t="s">
        <v>148</v>
      </c>
      <c r="Y33" s="219"/>
      <c r="Z33" s="219"/>
      <c r="AA33" s="219"/>
      <c r="AB33" s="220"/>
      <c r="AC33" s="218" t="s">
        <v>114</v>
      </c>
      <c r="AD33" s="219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151</v>
      </c>
      <c r="E34" s="110"/>
      <c r="F34" s="110"/>
      <c r="G34" s="110"/>
      <c r="H34" s="110"/>
      <c r="I34" s="110" t="s">
        <v>113</v>
      </c>
      <c r="J34" s="110"/>
      <c r="K34" s="114" t="s">
        <v>152</v>
      </c>
      <c r="L34" s="110"/>
      <c r="M34" s="110"/>
      <c r="N34" s="110"/>
      <c r="O34" s="115"/>
      <c r="P34" s="110" t="s">
        <v>150</v>
      </c>
      <c r="Q34" s="110"/>
      <c r="R34" s="110"/>
      <c r="S34" s="111" t="s">
        <v>148</v>
      </c>
      <c r="T34" s="112"/>
      <c r="U34" s="112"/>
      <c r="V34" s="112"/>
      <c r="W34" s="113"/>
      <c r="X34" s="108" t="s">
        <v>148</v>
      </c>
      <c r="Y34" s="109"/>
      <c r="Z34" s="109"/>
      <c r="AA34" s="109"/>
      <c r="AB34" s="116"/>
      <c r="AC34" s="143" t="s">
        <v>114</v>
      </c>
      <c r="AD34" s="144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101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153</v>
      </c>
      <c r="E35" s="110"/>
      <c r="F35" s="110"/>
      <c r="G35" s="110"/>
      <c r="H35" s="110"/>
      <c r="I35" s="110" t="s">
        <v>113</v>
      </c>
      <c r="J35" s="110"/>
      <c r="K35" s="114" t="s">
        <v>154</v>
      </c>
      <c r="L35" s="110"/>
      <c r="M35" s="110"/>
      <c r="N35" s="110"/>
      <c r="O35" s="115"/>
      <c r="P35" s="114" t="s">
        <v>150</v>
      </c>
      <c r="Q35" s="110"/>
      <c r="R35" s="115"/>
      <c r="S35" s="111" t="s">
        <v>155</v>
      </c>
      <c r="T35" s="112"/>
      <c r="U35" s="112"/>
      <c r="V35" s="112"/>
      <c r="W35" s="113"/>
      <c r="X35" s="108" t="s">
        <v>155</v>
      </c>
      <c r="Y35" s="109"/>
      <c r="Z35" s="109"/>
      <c r="AA35" s="109"/>
      <c r="AB35" s="116"/>
      <c r="AC35" s="108" t="s">
        <v>114</v>
      </c>
      <c r="AD35" s="109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10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156</v>
      </c>
      <c r="E36" s="110"/>
      <c r="F36" s="110"/>
      <c r="G36" s="110"/>
      <c r="H36" s="110"/>
      <c r="I36" s="110" t="s">
        <v>113</v>
      </c>
      <c r="J36" s="110"/>
      <c r="K36" s="114" t="s">
        <v>157</v>
      </c>
      <c r="L36" s="110"/>
      <c r="M36" s="110"/>
      <c r="N36" s="110"/>
      <c r="O36" s="115"/>
      <c r="P36" s="114" t="s">
        <v>150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158</v>
      </c>
      <c r="E37" s="110"/>
      <c r="F37" s="110"/>
      <c r="G37" s="110"/>
      <c r="H37" s="110"/>
      <c r="I37" s="110" t="s">
        <v>113</v>
      </c>
      <c r="J37" s="110"/>
      <c r="K37" s="114" t="s">
        <v>154</v>
      </c>
      <c r="L37" s="110"/>
      <c r="M37" s="110"/>
      <c r="N37" s="110"/>
      <c r="O37" s="115"/>
      <c r="P37" s="114" t="s">
        <v>150</v>
      </c>
      <c r="Q37" s="110"/>
      <c r="R37" s="115"/>
      <c r="S37" s="331" t="s">
        <v>155</v>
      </c>
      <c r="T37" s="332"/>
      <c r="U37" s="332"/>
      <c r="V37" s="332"/>
      <c r="W37" s="33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100" t="s">
        <v>41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188</v>
      </c>
      <c r="E38" s="110"/>
      <c r="F38" s="110"/>
      <c r="G38" s="110"/>
      <c r="H38" s="110"/>
      <c r="I38" s="110" t="s">
        <v>79</v>
      </c>
      <c r="J38" s="110"/>
      <c r="K38" s="114" t="s">
        <v>157</v>
      </c>
      <c r="L38" s="110"/>
      <c r="M38" s="110"/>
      <c r="N38" s="110"/>
      <c r="O38" s="115"/>
      <c r="P38" s="328" t="s">
        <v>150</v>
      </c>
      <c r="Q38" s="328"/>
      <c r="R38" s="329"/>
      <c r="S38" s="330" t="s">
        <v>189</v>
      </c>
      <c r="T38" s="328"/>
      <c r="U38" s="328"/>
      <c r="V38" s="328"/>
      <c r="W38" s="329"/>
      <c r="X38" s="330" t="s">
        <v>190</v>
      </c>
      <c r="Y38" s="328"/>
      <c r="Z38" s="328"/>
      <c r="AA38" s="328"/>
      <c r="AB38" s="329"/>
      <c r="AC38" s="218" t="s">
        <v>110</v>
      </c>
      <c r="AD38" s="219"/>
      <c r="AE38" s="83">
        <v>6</v>
      </c>
      <c r="AF38" s="80" t="s">
        <v>57</v>
      </c>
      <c r="AG38" s="64">
        <v>11</v>
      </c>
      <c r="AH38" s="81" t="s">
        <v>128</v>
      </c>
      <c r="AI38" s="83">
        <v>6</v>
      </c>
      <c r="AJ38" s="102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231</v>
      </c>
      <c r="E39" s="173"/>
      <c r="F39" s="173"/>
      <c r="G39" s="173"/>
      <c r="H39" s="173"/>
      <c r="I39" s="110" t="s">
        <v>79</v>
      </c>
      <c r="J39" s="110"/>
      <c r="K39" s="114" t="s">
        <v>152</v>
      </c>
      <c r="L39" s="110"/>
      <c r="M39" s="110"/>
      <c r="N39" s="110"/>
      <c r="O39" s="115"/>
      <c r="P39" s="110" t="s">
        <v>209</v>
      </c>
      <c r="Q39" s="110"/>
      <c r="R39" s="110"/>
      <c r="S39" s="111" t="s">
        <v>189</v>
      </c>
      <c r="T39" s="112"/>
      <c r="U39" s="112"/>
      <c r="V39" s="112"/>
      <c r="W39" s="113"/>
      <c r="X39" s="108" t="s">
        <v>232</v>
      </c>
      <c r="Y39" s="109"/>
      <c r="Z39" s="109"/>
      <c r="AA39" s="109"/>
      <c r="AB39" s="116"/>
      <c r="AC39" s="108" t="s">
        <v>110</v>
      </c>
      <c r="AD39" s="109"/>
      <c r="AE39" s="12">
        <v>6</v>
      </c>
      <c r="AF39" s="13" t="s">
        <v>57</v>
      </c>
      <c r="AG39" s="12">
        <v>11</v>
      </c>
      <c r="AH39" s="14" t="s">
        <v>58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20" t="s">
        <v>233</v>
      </c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P32" sqref="P32:R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3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144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144</v>
      </c>
      <c r="Z5" s="237"/>
      <c r="AA5" s="237"/>
      <c r="AB5" s="237"/>
      <c r="AC5" s="238" t="s">
        <v>132</v>
      </c>
      <c r="AD5" s="262"/>
      <c r="AE5" s="262"/>
      <c r="AF5" s="262"/>
      <c r="AG5" s="263"/>
      <c r="AH5" s="241" t="s">
        <v>144</v>
      </c>
      <c r="AI5" s="237"/>
      <c r="AJ5" s="237"/>
      <c r="AK5" s="237"/>
      <c r="AL5" s="237" t="s">
        <v>138</v>
      </c>
      <c r="AM5" s="237"/>
      <c r="AN5" s="237"/>
      <c r="AO5" s="274"/>
      <c r="AP5" s="247" t="s">
        <v>178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 t="s">
        <v>144</v>
      </c>
      <c r="Q6" s="406"/>
      <c r="R6" s="406"/>
      <c r="S6" s="406"/>
      <c r="T6" s="406" t="s">
        <v>134</v>
      </c>
      <c r="U6" s="406"/>
      <c r="V6" s="406"/>
      <c r="W6" s="406"/>
      <c r="X6" s="407"/>
      <c r="Y6" s="409" t="s">
        <v>144</v>
      </c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31">
        <v>3</v>
      </c>
      <c r="L10" s="431"/>
      <c r="M10" s="431"/>
      <c r="N10" s="431">
        <v>3</v>
      </c>
      <c r="O10" s="431"/>
      <c r="P10" s="431"/>
      <c r="Q10" s="432">
        <v>1</v>
      </c>
      <c r="R10" s="432"/>
      <c r="S10" s="432"/>
      <c r="T10" s="432">
        <v>3</v>
      </c>
      <c r="U10" s="432"/>
      <c r="V10" s="432"/>
      <c r="W10" s="432">
        <v>20</v>
      </c>
      <c r="X10" s="432"/>
      <c r="Y10" s="432"/>
      <c r="Z10" s="432">
        <v>12</v>
      </c>
      <c r="AA10" s="432"/>
      <c r="AB10" s="432"/>
      <c r="AC10" s="432">
        <v>1</v>
      </c>
      <c r="AD10" s="432"/>
      <c r="AE10" s="43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18</v>
      </c>
      <c r="AM10" s="242"/>
      <c r="AN10" s="242"/>
      <c r="AO10" s="243">
        <f>AI14</f>
        <v>179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>
        <v>16</v>
      </c>
      <c r="L11" s="401"/>
      <c r="M11" s="401"/>
      <c r="N11" s="401">
        <v>17</v>
      </c>
      <c r="O11" s="401"/>
      <c r="P11" s="401"/>
      <c r="Q11" s="242">
        <v>11</v>
      </c>
      <c r="R11" s="242"/>
      <c r="S11" s="242"/>
      <c r="T11" s="242">
        <v>28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20</v>
      </c>
      <c r="AD11" s="242"/>
      <c r="AE11" s="242"/>
      <c r="AF11" s="242">
        <v>39</v>
      </c>
      <c r="AG11" s="242"/>
      <c r="AH11" s="242"/>
      <c r="AI11" s="242">
        <f>K11+Q11+W11+AC11</f>
        <v>47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>
        <v>4</v>
      </c>
      <c r="L12" s="401"/>
      <c r="M12" s="401"/>
      <c r="N12" s="401">
        <v>0</v>
      </c>
      <c r="O12" s="401"/>
      <c r="P12" s="401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4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20</v>
      </c>
      <c r="O13" s="242"/>
      <c r="P13" s="242"/>
      <c r="Q13" s="242">
        <f>SUM(Q10:S12)</f>
        <v>12</v>
      </c>
      <c r="R13" s="242"/>
      <c r="S13" s="242"/>
      <c r="T13" s="242">
        <f>SUM(T10:V12)</f>
        <v>31</v>
      </c>
      <c r="U13" s="242"/>
      <c r="V13" s="242"/>
      <c r="W13" s="242">
        <f>SUM(W10:Y12)</f>
        <v>20</v>
      </c>
      <c r="X13" s="242"/>
      <c r="Y13" s="242"/>
      <c r="Z13" s="242">
        <f>SUM(Z10:AB12)</f>
        <v>13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76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43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33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179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221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162</v>
      </c>
      <c r="O16" s="221"/>
      <c r="P16" s="221"/>
      <c r="Q16" s="221"/>
      <c r="R16" s="221"/>
      <c r="S16" s="222"/>
      <c r="T16" s="282" t="s">
        <v>157</v>
      </c>
      <c r="U16" s="283"/>
      <c r="V16" s="283"/>
      <c r="W16" s="283"/>
      <c r="X16" s="284"/>
      <c r="Y16" s="282" t="s">
        <v>132</v>
      </c>
      <c r="Z16" s="283"/>
      <c r="AA16" s="283"/>
      <c r="AB16" s="283"/>
      <c r="AC16" s="284"/>
      <c r="AD16" s="229" t="s">
        <v>171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222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162</v>
      </c>
      <c r="O17" s="110"/>
      <c r="P17" s="110"/>
      <c r="Q17" s="110"/>
      <c r="R17" s="110"/>
      <c r="S17" s="115"/>
      <c r="T17" s="114" t="s">
        <v>152</v>
      </c>
      <c r="U17" s="110"/>
      <c r="V17" s="110"/>
      <c r="W17" s="110"/>
      <c r="X17" s="115"/>
      <c r="Y17" s="276" t="s">
        <v>132</v>
      </c>
      <c r="Z17" s="277"/>
      <c r="AA17" s="277"/>
      <c r="AB17" s="277"/>
      <c r="AC17" s="278"/>
      <c r="AD17" s="114" t="s">
        <v>177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229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162</v>
      </c>
      <c r="O21" s="221"/>
      <c r="P21" s="221"/>
      <c r="Q21" s="221"/>
      <c r="R21" s="221"/>
      <c r="S21" s="222"/>
      <c r="T21" s="117" t="s">
        <v>199</v>
      </c>
      <c r="U21" s="118"/>
      <c r="V21" s="118"/>
      <c r="W21" s="118"/>
      <c r="X21" s="119"/>
      <c r="Y21" s="282" t="s">
        <v>175</v>
      </c>
      <c r="Z21" s="283"/>
      <c r="AA21" s="283"/>
      <c r="AB21" s="283"/>
      <c r="AC21" s="284"/>
      <c r="AD21" s="229" t="s">
        <v>230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145</v>
      </c>
      <c r="E32" s="178"/>
      <c r="F32" s="178"/>
      <c r="G32" s="178"/>
      <c r="H32" s="178"/>
      <c r="I32" s="110" t="s">
        <v>113</v>
      </c>
      <c r="J32" s="110"/>
      <c r="K32" s="117" t="s">
        <v>146</v>
      </c>
      <c r="L32" s="118"/>
      <c r="M32" s="118"/>
      <c r="N32" s="118"/>
      <c r="O32" s="119"/>
      <c r="P32" s="221" t="s">
        <v>147</v>
      </c>
      <c r="Q32" s="221"/>
      <c r="R32" s="221"/>
      <c r="S32" s="212" t="s">
        <v>148</v>
      </c>
      <c r="T32" s="213"/>
      <c r="U32" s="213"/>
      <c r="V32" s="213"/>
      <c r="W32" s="214"/>
      <c r="X32" s="215" t="s">
        <v>148</v>
      </c>
      <c r="Y32" s="216"/>
      <c r="Z32" s="216"/>
      <c r="AA32" s="216"/>
      <c r="AB32" s="217"/>
      <c r="AC32" s="166" t="s">
        <v>114</v>
      </c>
      <c r="AD32" s="167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149</v>
      </c>
      <c r="E33" s="110"/>
      <c r="F33" s="110"/>
      <c r="G33" s="110"/>
      <c r="H33" s="110"/>
      <c r="I33" s="110" t="s">
        <v>113</v>
      </c>
      <c r="J33" s="110"/>
      <c r="K33" s="114" t="s">
        <v>146</v>
      </c>
      <c r="L33" s="110"/>
      <c r="M33" s="110"/>
      <c r="N33" s="110"/>
      <c r="O33" s="115"/>
      <c r="P33" s="110" t="s">
        <v>150</v>
      </c>
      <c r="Q33" s="110"/>
      <c r="R33" s="110"/>
      <c r="S33" s="114" t="s">
        <v>148</v>
      </c>
      <c r="T33" s="110"/>
      <c r="U33" s="110"/>
      <c r="V33" s="110"/>
      <c r="W33" s="115"/>
      <c r="X33" s="218" t="s">
        <v>148</v>
      </c>
      <c r="Y33" s="219"/>
      <c r="Z33" s="219"/>
      <c r="AA33" s="219"/>
      <c r="AB33" s="220"/>
      <c r="AC33" s="218" t="s">
        <v>114</v>
      </c>
      <c r="AD33" s="219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151</v>
      </c>
      <c r="E34" s="110"/>
      <c r="F34" s="110"/>
      <c r="G34" s="110"/>
      <c r="H34" s="110"/>
      <c r="I34" s="110" t="s">
        <v>113</v>
      </c>
      <c r="J34" s="110"/>
      <c r="K34" s="114" t="s">
        <v>152</v>
      </c>
      <c r="L34" s="110"/>
      <c r="M34" s="110"/>
      <c r="N34" s="110"/>
      <c r="O34" s="115"/>
      <c r="P34" s="110" t="s">
        <v>150</v>
      </c>
      <c r="Q34" s="110"/>
      <c r="R34" s="110"/>
      <c r="S34" s="111" t="s">
        <v>148</v>
      </c>
      <c r="T34" s="112"/>
      <c r="U34" s="112"/>
      <c r="V34" s="112"/>
      <c r="W34" s="113"/>
      <c r="X34" s="108" t="s">
        <v>148</v>
      </c>
      <c r="Y34" s="109"/>
      <c r="Z34" s="109"/>
      <c r="AA34" s="109"/>
      <c r="AB34" s="116"/>
      <c r="AC34" s="143" t="s">
        <v>114</v>
      </c>
      <c r="AD34" s="144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101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153</v>
      </c>
      <c r="E35" s="110"/>
      <c r="F35" s="110"/>
      <c r="G35" s="110"/>
      <c r="H35" s="110"/>
      <c r="I35" s="110" t="s">
        <v>113</v>
      </c>
      <c r="J35" s="110"/>
      <c r="K35" s="114" t="s">
        <v>154</v>
      </c>
      <c r="L35" s="110"/>
      <c r="M35" s="110"/>
      <c r="N35" s="110"/>
      <c r="O35" s="115"/>
      <c r="P35" s="114" t="s">
        <v>150</v>
      </c>
      <c r="Q35" s="110"/>
      <c r="R35" s="115"/>
      <c r="S35" s="111" t="s">
        <v>155</v>
      </c>
      <c r="T35" s="112"/>
      <c r="U35" s="112"/>
      <c r="V35" s="112"/>
      <c r="W35" s="113"/>
      <c r="X35" s="108" t="s">
        <v>155</v>
      </c>
      <c r="Y35" s="109"/>
      <c r="Z35" s="109"/>
      <c r="AA35" s="109"/>
      <c r="AB35" s="116"/>
      <c r="AC35" s="108" t="s">
        <v>114</v>
      </c>
      <c r="AD35" s="109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10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156</v>
      </c>
      <c r="E36" s="110"/>
      <c r="F36" s="110"/>
      <c r="G36" s="110"/>
      <c r="H36" s="110"/>
      <c r="I36" s="110" t="s">
        <v>113</v>
      </c>
      <c r="J36" s="110"/>
      <c r="K36" s="114" t="s">
        <v>157</v>
      </c>
      <c r="L36" s="110"/>
      <c r="M36" s="110"/>
      <c r="N36" s="110"/>
      <c r="O36" s="115"/>
      <c r="P36" s="114" t="s">
        <v>150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158</v>
      </c>
      <c r="E37" s="110"/>
      <c r="F37" s="110"/>
      <c r="G37" s="110"/>
      <c r="H37" s="110"/>
      <c r="I37" s="110" t="s">
        <v>113</v>
      </c>
      <c r="J37" s="110"/>
      <c r="K37" s="114" t="s">
        <v>154</v>
      </c>
      <c r="L37" s="110"/>
      <c r="M37" s="110"/>
      <c r="N37" s="110"/>
      <c r="O37" s="115"/>
      <c r="P37" s="114" t="s">
        <v>150</v>
      </c>
      <c r="Q37" s="110"/>
      <c r="R37" s="115"/>
      <c r="S37" s="331" t="s">
        <v>155</v>
      </c>
      <c r="T37" s="332"/>
      <c r="U37" s="332"/>
      <c r="V37" s="332"/>
      <c r="W37" s="33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100" t="s">
        <v>41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188</v>
      </c>
      <c r="E38" s="110"/>
      <c r="F38" s="110"/>
      <c r="G38" s="110"/>
      <c r="H38" s="110"/>
      <c r="I38" s="110" t="s">
        <v>79</v>
      </c>
      <c r="J38" s="110"/>
      <c r="K38" s="114" t="s">
        <v>157</v>
      </c>
      <c r="L38" s="110"/>
      <c r="M38" s="110"/>
      <c r="N38" s="110"/>
      <c r="O38" s="115"/>
      <c r="P38" s="328" t="s">
        <v>150</v>
      </c>
      <c r="Q38" s="328"/>
      <c r="R38" s="329"/>
      <c r="S38" s="330" t="s">
        <v>189</v>
      </c>
      <c r="T38" s="328"/>
      <c r="U38" s="328"/>
      <c r="V38" s="328"/>
      <c r="W38" s="329"/>
      <c r="X38" s="330" t="s">
        <v>190</v>
      </c>
      <c r="Y38" s="328"/>
      <c r="Z38" s="328"/>
      <c r="AA38" s="328"/>
      <c r="AB38" s="329"/>
      <c r="AC38" s="218" t="s">
        <v>110</v>
      </c>
      <c r="AD38" s="219"/>
      <c r="AE38" s="83">
        <v>6</v>
      </c>
      <c r="AF38" s="80" t="s">
        <v>57</v>
      </c>
      <c r="AG38" s="64">
        <v>11</v>
      </c>
      <c r="AH38" s="81" t="s">
        <v>128</v>
      </c>
      <c r="AI38" s="83">
        <v>6</v>
      </c>
      <c r="AJ38" s="102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231</v>
      </c>
      <c r="E39" s="173"/>
      <c r="F39" s="173"/>
      <c r="G39" s="173"/>
      <c r="H39" s="173"/>
      <c r="I39" s="110" t="s">
        <v>79</v>
      </c>
      <c r="J39" s="110"/>
      <c r="K39" s="114" t="s">
        <v>152</v>
      </c>
      <c r="L39" s="110"/>
      <c r="M39" s="110"/>
      <c r="N39" s="110"/>
      <c r="O39" s="115"/>
      <c r="P39" s="110" t="s">
        <v>209</v>
      </c>
      <c r="Q39" s="110"/>
      <c r="R39" s="110"/>
      <c r="S39" s="111" t="s">
        <v>189</v>
      </c>
      <c r="T39" s="112"/>
      <c r="U39" s="112"/>
      <c r="V39" s="112"/>
      <c r="W39" s="113"/>
      <c r="X39" s="108" t="s">
        <v>232</v>
      </c>
      <c r="Y39" s="109"/>
      <c r="Z39" s="109"/>
      <c r="AA39" s="109"/>
      <c r="AB39" s="116"/>
      <c r="AC39" s="108" t="s">
        <v>110</v>
      </c>
      <c r="AD39" s="109"/>
      <c r="AE39" s="52">
        <v>6</v>
      </c>
      <c r="AF39" s="53" t="s">
        <v>57</v>
      </c>
      <c r="AG39" s="52">
        <v>11</v>
      </c>
      <c r="AH39" s="54" t="s">
        <v>58</v>
      </c>
      <c r="AI39" s="52">
        <v>7</v>
      </c>
      <c r="AJ39" s="100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4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221" t="s">
        <v>79</v>
      </c>
      <c r="J32" s="221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72"/>
      <c r="AL32" s="67" t="s">
        <v>59</v>
      </c>
      <c r="AM32" s="67"/>
      <c r="AN32" s="73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69"/>
      <c r="AL33" s="70" t="s">
        <v>59</v>
      </c>
      <c r="AM33" s="70"/>
      <c r="AN33" s="71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5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5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37"/>
      <c r="AF37" s="53" t="s">
        <v>119</v>
      </c>
      <c r="AG37" s="68"/>
      <c r="AH37" s="54" t="s">
        <v>120</v>
      </c>
      <c r="AI37" s="37"/>
      <c r="AJ37" s="66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37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144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178</v>
      </c>
      <c r="Z5" s="237"/>
      <c r="AA5" s="237"/>
      <c r="AB5" s="237"/>
      <c r="AC5" s="238" t="s">
        <v>132</v>
      </c>
      <c r="AD5" s="262"/>
      <c r="AE5" s="262"/>
      <c r="AF5" s="262"/>
      <c r="AG5" s="263"/>
      <c r="AH5" s="241" t="s">
        <v>144</v>
      </c>
      <c r="AI5" s="237"/>
      <c r="AJ5" s="237"/>
      <c r="AK5" s="237"/>
      <c r="AL5" s="237" t="s">
        <v>138</v>
      </c>
      <c r="AM5" s="237"/>
      <c r="AN5" s="237"/>
      <c r="AO5" s="274"/>
      <c r="AP5" s="247" t="s">
        <v>144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 t="s">
        <v>144</v>
      </c>
      <c r="Q6" s="406"/>
      <c r="R6" s="406"/>
      <c r="S6" s="406"/>
      <c r="T6" s="406" t="s">
        <v>134</v>
      </c>
      <c r="U6" s="406"/>
      <c r="V6" s="406"/>
      <c r="W6" s="406"/>
      <c r="X6" s="407"/>
      <c r="Y6" s="409" t="s">
        <v>144</v>
      </c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15" t="s">
        <v>215</v>
      </c>
      <c r="L10" s="415"/>
      <c r="M10" s="415"/>
      <c r="N10" s="401">
        <v>3</v>
      </c>
      <c r="O10" s="401"/>
      <c r="P10" s="401"/>
      <c r="Q10" s="242">
        <v>1</v>
      </c>
      <c r="R10" s="242"/>
      <c r="S10" s="242"/>
      <c r="T10" s="414" t="s">
        <v>214</v>
      </c>
      <c r="U10" s="414"/>
      <c r="V10" s="414"/>
      <c r="W10" s="242">
        <v>20</v>
      </c>
      <c r="X10" s="242"/>
      <c r="Y10" s="242"/>
      <c r="Z10" s="242">
        <v>12</v>
      </c>
      <c r="AA10" s="242"/>
      <c r="AB10" s="242"/>
      <c r="AC10" s="414" t="s">
        <v>213</v>
      </c>
      <c r="AD10" s="414"/>
      <c r="AE10" s="414"/>
      <c r="AF10" s="242">
        <v>0</v>
      </c>
      <c r="AG10" s="242"/>
      <c r="AH10" s="242"/>
      <c r="AI10" s="242" t="e">
        <f>K10+Q10+W10+AC10</f>
        <v>#VALUE!</v>
      </c>
      <c r="AJ10" s="242"/>
      <c r="AK10" s="242"/>
      <c r="AL10" s="242" t="e">
        <f>N10+T10+Z10+AF10</f>
        <v>#VALUE!</v>
      </c>
      <c r="AM10" s="242"/>
      <c r="AN10" s="242"/>
      <c r="AO10" s="243">
        <f>AI14</f>
        <v>171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>
        <v>15</v>
      </c>
      <c r="L11" s="401"/>
      <c r="M11" s="401"/>
      <c r="N11" s="401">
        <v>18</v>
      </c>
      <c r="O11" s="401"/>
      <c r="P11" s="401"/>
      <c r="Q11" s="242">
        <v>11</v>
      </c>
      <c r="R11" s="242"/>
      <c r="S11" s="242"/>
      <c r="T11" s="242">
        <v>29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20</v>
      </c>
      <c r="AD11" s="242"/>
      <c r="AE11" s="242"/>
      <c r="AF11" s="242">
        <v>37</v>
      </c>
      <c r="AG11" s="242"/>
      <c r="AH11" s="242"/>
      <c r="AI11" s="242">
        <f>K11+Q11+W11+AC11</f>
        <v>46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>
        <v>4</v>
      </c>
      <c r="L12" s="401"/>
      <c r="M12" s="401"/>
      <c r="N12" s="401">
        <v>0</v>
      </c>
      <c r="O12" s="401"/>
      <c r="P12" s="401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4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19</v>
      </c>
      <c r="L13" s="242"/>
      <c r="M13" s="242"/>
      <c r="N13" s="242">
        <f>SUM(N10:P12)</f>
        <v>21</v>
      </c>
      <c r="O13" s="242"/>
      <c r="P13" s="242"/>
      <c r="Q13" s="242">
        <f>SUM(Q10:S12)</f>
        <v>12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13</v>
      </c>
      <c r="AA13" s="242"/>
      <c r="AB13" s="242"/>
      <c r="AC13" s="242">
        <f>SUM(AC10:AE12)</f>
        <v>20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71</v>
      </c>
      <c r="AJ13" s="242"/>
      <c r="AK13" s="242"/>
      <c r="AL13" s="242">
        <f>SUM(N13+T13+Z13+AF13)</f>
        <v>100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40</v>
      </c>
      <c r="L14" s="279"/>
      <c r="M14" s="279"/>
      <c r="N14" s="279"/>
      <c r="O14" s="279"/>
      <c r="P14" s="279"/>
      <c r="Q14" s="279">
        <f>Q13+T13</f>
        <v>41</v>
      </c>
      <c r="R14" s="279"/>
      <c r="S14" s="279"/>
      <c r="T14" s="279"/>
      <c r="U14" s="279"/>
      <c r="V14" s="279"/>
      <c r="W14" s="279">
        <f>W13+Z13</f>
        <v>33</v>
      </c>
      <c r="X14" s="279"/>
      <c r="Y14" s="279"/>
      <c r="Z14" s="279"/>
      <c r="AA14" s="279"/>
      <c r="AB14" s="279"/>
      <c r="AC14" s="279">
        <f>AC13+AF13</f>
        <v>57</v>
      </c>
      <c r="AD14" s="279"/>
      <c r="AE14" s="279"/>
      <c r="AF14" s="279"/>
      <c r="AG14" s="279"/>
      <c r="AH14" s="279"/>
      <c r="AI14" s="279">
        <f>AI13+AL13</f>
        <v>171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212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162</v>
      </c>
      <c r="O21" s="221"/>
      <c r="P21" s="221"/>
      <c r="Q21" s="221"/>
      <c r="R21" s="221"/>
      <c r="S21" s="222"/>
      <c r="T21" s="117" t="s">
        <v>174</v>
      </c>
      <c r="U21" s="118"/>
      <c r="V21" s="118"/>
      <c r="W21" s="118"/>
      <c r="X21" s="119"/>
      <c r="Y21" s="282" t="s">
        <v>132</v>
      </c>
      <c r="Z21" s="283"/>
      <c r="AA21" s="283"/>
      <c r="AB21" s="283"/>
      <c r="AC21" s="284"/>
      <c r="AD21" s="229" t="s">
        <v>209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221" t="s">
        <v>79</v>
      </c>
      <c r="J32" s="221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106" t="s">
        <v>41</v>
      </c>
      <c r="AK32" s="40"/>
      <c r="AL32" s="104" t="s">
        <v>59</v>
      </c>
      <c r="AM32" s="104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79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103" t="s">
        <v>59</v>
      </c>
      <c r="AM33" s="103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79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59"/>
      <c r="AF34" s="60" t="s">
        <v>115</v>
      </c>
      <c r="AG34" s="59"/>
      <c r="AH34" s="61" t="s">
        <v>112</v>
      </c>
      <c r="AI34" s="59"/>
      <c r="AJ34" s="101" t="s">
        <v>41</v>
      </c>
      <c r="AK34" s="35"/>
      <c r="AL34" s="103" t="s">
        <v>59</v>
      </c>
      <c r="AM34" s="103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79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100" t="s">
        <v>41</v>
      </c>
      <c r="AK35" s="35"/>
      <c r="AL35" s="103" t="s">
        <v>59</v>
      </c>
      <c r="AM35" s="103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79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100" t="s">
        <v>41</v>
      </c>
      <c r="AK36" s="35"/>
      <c r="AL36" s="103" t="s">
        <v>59</v>
      </c>
      <c r="AM36" s="103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79</v>
      </c>
      <c r="J37" s="115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110</v>
      </c>
      <c r="AD37" s="109"/>
      <c r="AE37" s="52"/>
      <c r="AF37" s="53" t="s">
        <v>57</v>
      </c>
      <c r="AG37" s="52"/>
      <c r="AH37" s="54" t="s">
        <v>58</v>
      </c>
      <c r="AI37" s="52"/>
      <c r="AJ37" s="100" t="s">
        <v>41</v>
      </c>
      <c r="AK37" s="35"/>
      <c r="AL37" s="103" t="s">
        <v>59</v>
      </c>
      <c r="AM37" s="103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79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125</v>
      </c>
      <c r="AI38" s="83"/>
      <c r="AJ38" s="102" t="s">
        <v>41</v>
      </c>
      <c r="AK38" s="35"/>
      <c r="AL38" s="103" t="s">
        <v>59</v>
      </c>
      <c r="AM38" s="103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52"/>
      <c r="AF39" s="53" t="s">
        <v>57</v>
      </c>
      <c r="AG39" s="52"/>
      <c r="AH39" s="54" t="s">
        <v>58</v>
      </c>
      <c r="AI39" s="52"/>
      <c r="AJ39" s="100" t="s">
        <v>41</v>
      </c>
      <c r="AK39" s="35"/>
      <c r="AL39" s="103" t="s">
        <v>59</v>
      </c>
      <c r="AM39" s="103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52"/>
      <c r="AF40" s="53" t="s">
        <v>57</v>
      </c>
      <c r="AG40" s="52"/>
      <c r="AH40" s="54" t="s">
        <v>58</v>
      </c>
      <c r="AI40" s="52"/>
      <c r="AJ40" s="100" t="s">
        <v>41</v>
      </c>
      <c r="AK40" s="35"/>
      <c r="AL40" s="103" t="s">
        <v>59</v>
      </c>
      <c r="AM40" s="103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52"/>
      <c r="AF41" s="53" t="s">
        <v>57</v>
      </c>
      <c r="AG41" s="52"/>
      <c r="AH41" s="54" t="s">
        <v>58</v>
      </c>
      <c r="AI41" s="52"/>
      <c r="AJ41" s="100" t="s">
        <v>41</v>
      </c>
      <c r="AK41" s="35"/>
      <c r="AL41" s="103" t="s">
        <v>59</v>
      </c>
      <c r="AM41" s="103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52"/>
      <c r="AF42" s="53" t="s">
        <v>57</v>
      </c>
      <c r="AG42" s="52"/>
      <c r="AH42" s="54" t="s">
        <v>58</v>
      </c>
      <c r="AI42" s="52"/>
      <c r="AJ42" s="100" t="s">
        <v>41</v>
      </c>
      <c r="AK42" s="35"/>
      <c r="AL42" s="103" t="s">
        <v>59</v>
      </c>
      <c r="AM42" s="103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52"/>
      <c r="AF43" s="53" t="s">
        <v>57</v>
      </c>
      <c r="AG43" s="52"/>
      <c r="AH43" s="54" t="s">
        <v>58</v>
      </c>
      <c r="AI43" s="52"/>
      <c r="AJ43" s="100" t="s">
        <v>41</v>
      </c>
      <c r="AK43" s="35"/>
      <c r="AL43" s="103" t="s">
        <v>59</v>
      </c>
      <c r="AM43" s="103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52"/>
      <c r="AF44" s="53" t="s">
        <v>57</v>
      </c>
      <c r="AG44" s="52"/>
      <c r="AH44" s="54" t="s">
        <v>58</v>
      </c>
      <c r="AI44" s="52"/>
      <c r="AJ44" s="100" t="s">
        <v>41</v>
      </c>
      <c r="AK44" s="35"/>
      <c r="AL44" s="103" t="s">
        <v>59</v>
      </c>
      <c r="AM44" s="103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52"/>
      <c r="AF45" s="53" t="s">
        <v>57</v>
      </c>
      <c r="AG45" s="52"/>
      <c r="AH45" s="54" t="s">
        <v>58</v>
      </c>
      <c r="AI45" s="52"/>
      <c r="AJ45" s="100" t="s">
        <v>41</v>
      </c>
      <c r="AK45" s="35"/>
      <c r="AL45" s="103" t="s">
        <v>59</v>
      </c>
      <c r="AM45" s="103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107" t="s">
        <v>41</v>
      </c>
      <c r="AK46" s="41"/>
      <c r="AL46" s="105" t="s">
        <v>59</v>
      </c>
      <c r="AM46" s="105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E68:AG71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A68:C71"/>
    <mergeCell ref="D68:F68"/>
    <mergeCell ref="G68:R68"/>
    <mergeCell ref="S68:U71"/>
    <mergeCell ref="V68:AD71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Y62:AF63"/>
    <mergeCell ref="AG62:AS63"/>
    <mergeCell ref="F63:I67"/>
    <mergeCell ref="J63:L63"/>
    <mergeCell ref="M63:O63"/>
    <mergeCell ref="P63:X63"/>
    <mergeCell ref="J64:L64"/>
    <mergeCell ref="M64:N64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17:M17"/>
    <mergeCell ref="N17:S17"/>
    <mergeCell ref="T17:X17"/>
    <mergeCell ref="Y17:AC17"/>
    <mergeCell ref="AD17:AI17"/>
    <mergeCell ref="AJ17:AS17"/>
    <mergeCell ref="AJ15:AS15"/>
    <mergeCell ref="D16:E20"/>
    <mergeCell ref="F16:K16"/>
    <mergeCell ref="L16:M16"/>
    <mergeCell ref="N16:S16"/>
    <mergeCell ref="T16:X16"/>
    <mergeCell ref="Y16:AC16"/>
    <mergeCell ref="AD16:AI16"/>
    <mergeCell ref="AJ16:AS16"/>
    <mergeCell ref="F17:K17"/>
    <mergeCell ref="D15:E15"/>
    <mergeCell ref="F15:M15"/>
    <mergeCell ref="N15:S15"/>
    <mergeCell ref="T15:X15"/>
    <mergeCell ref="Y15:AC15"/>
    <mergeCell ref="AD15:AI15"/>
    <mergeCell ref="AF13:AH13"/>
    <mergeCell ref="AI13:AK13"/>
    <mergeCell ref="AL13:AN13"/>
    <mergeCell ref="AO13:AS14"/>
    <mergeCell ref="K14:P14"/>
    <mergeCell ref="Q14:V14"/>
    <mergeCell ref="W14:AB14"/>
    <mergeCell ref="AC14:AH14"/>
    <mergeCell ref="AI14:AN14"/>
    <mergeCell ref="AI12:AK12"/>
    <mergeCell ref="AL12:AN12"/>
    <mergeCell ref="D13:J14"/>
    <mergeCell ref="K13:M13"/>
    <mergeCell ref="N13:P13"/>
    <mergeCell ref="Q13:S13"/>
    <mergeCell ref="T13:V13"/>
    <mergeCell ref="W13:Y13"/>
    <mergeCell ref="Z13:AB13"/>
    <mergeCell ref="AC13:AE13"/>
    <mergeCell ref="AI11:AK11"/>
    <mergeCell ref="AL11:AN11"/>
    <mergeCell ref="D12:J12"/>
    <mergeCell ref="K12:M12"/>
    <mergeCell ref="N12:P12"/>
    <mergeCell ref="Q12:S12"/>
    <mergeCell ref="T12:V12"/>
    <mergeCell ref="W12:Y12"/>
    <mergeCell ref="Z12:AB12"/>
    <mergeCell ref="AC12:AE12"/>
    <mergeCell ref="AI10:AK10"/>
    <mergeCell ref="AL10:AN10"/>
    <mergeCell ref="AO10:AS12"/>
    <mergeCell ref="D11:J11"/>
    <mergeCell ref="K11:M11"/>
    <mergeCell ref="N11:P11"/>
    <mergeCell ref="Q11:S11"/>
    <mergeCell ref="T11:V11"/>
    <mergeCell ref="W11:Y11"/>
    <mergeCell ref="Z11:AB11"/>
    <mergeCell ref="AI9:AK9"/>
    <mergeCell ref="AL9:AN9"/>
    <mergeCell ref="D10:J10"/>
    <mergeCell ref="K10:M10"/>
    <mergeCell ref="N10:P10"/>
    <mergeCell ref="Q10:S10"/>
    <mergeCell ref="T10:V10"/>
    <mergeCell ref="W10:Y10"/>
    <mergeCell ref="Z10:AB10"/>
    <mergeCell ref="AC10:AE10"/>
    <mergeCell ref="AI8:AN8"/>
    <mergeCell ref="AO8:AS9"/>
    <mergeCell ref="K9:M9"/>
    <mergeCell ref="N9:P9"/>
    <mergeCell ref="Q9:S9"/>
    <mergeCell ref="T9:V9"/>
    <mergeCell ref="W9:Y9"/>
    <mergeCell ref="Z9:AB9"/>
    <mergeCell ref="AC9:AE9"/>
    <mergeCell ref="AF9:AH9"/>
    <mergeCell ref="A8:C30"/>
    <mergeCell ref="D8:J9"/>
    <mergeCell ref="K8:P8"/>
    <mergeCell ref="Q8:V8"/>
    <mergeCell ref="W8:AB8"/>
    <mergeCell ref="AC8:AH8"/>
    <mergeCell ref="AF10:AH10"/>
    <mergeCell ref="AC11:AE11"/>
    <mergeCell ref="AF11:AH11"/>
    <mergeCell ref="AF12:AH12"/>
    <mergeCell ref="AL6:AO6"/>
    <mergeCell ref="AP6:AS6"/>
    <mergeCell ref="K7:O7"/>
    <mergeCell ref="P7:S7"/>
    <mergeCell ref="T7:X7"/>
    <mergeCell ref="Y7:AB7"/>
    <mergeCell ref="AC7:AG7"/>
    <mergeCell ref="AH7:AK7"/>
    <mergeCell ref="AL7:AO7"/>
    <mergeCell ref="AP7:AS7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A5:C7"/>
    <mergeCell ref="D5:J7"/>
    <mergeCell ref="K5:O5"/>
    <mergeCell ref="P5:S5"/>
    <mergeCell ref="T5:X5"/>
    <mergeCell ref="Y5:AB5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1:AS1"/>
    <mergeCell ref="AH2:AK4"/>
    <mergeCell ref="AL2:AO4"/>
    <mergeCell ref="AP2:AS4"/>
    <mergeCell ref="H3:L4"/>
    <mergeCell ref="M3:O4"/>
    <mergeCell ref="P3:R4"/>
  </mergeCells>
  <phoneticPr fontId="2"/>
  <dataValidations count="17"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5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221" t="s">
        <v>79</v>
      </c>
      <c r="J32" s="221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5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5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62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6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5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5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62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129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7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221" t="s">
        <v>79</v>
      </c>
      <c r="J32" s="221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5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37"/>
      <c r="AF37" s="53" t="s">
        <v>119</v>
      </c>
      <c r="AG37" s="68"/>
      <c r="AH37" s="54" t="s">
        <v>120</v>
      </c>
      <c r="AI37" s="37"/>
      <c r="AJ37" s="66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8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221" t="s">
        <v>79</v>
      </c>
      <c r="J32" s="221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5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5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62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9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221" t="s">
        <v>79</v>
      </c>
      <c r="J32" s="221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5"/>
      <c r="K33" s="114"/>
      <c r="L33" s="110"/>
      <c r="M33" s="110"/>
      <c r="N33" s="110"/>
      <c r="O33" s="115"/>
      <c r="P33" s="114"/>
      <c r="Q33" s="110"/>
      <c r="R33" s="115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5"/>
      <c r="K34" s="114"/>
      <c r="L34" s="110"/>
      <c r="M34" s="110"/>
      <c r="N34" s="110"/>
      <c r="O34" s="115"/>
      <c r="P34" s="114"/>
      <c r="Q34" s="110"/>
      <c r="R34" s="115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59"/>
      <c r="AF34" s="60" t="s">
        <v>115</v>
      </c>
      <c r="AG34" s="59"/>
      <c r="AH34" s="61" t="s">
        <v>112</v>
      </c>
      <c r="AI34" s="59"/>
      <c r="AJ34" s="77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5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114</v>
      </c>
      <c r="AD35" s="109"/>
      <c r="AE35" s="52"/>
      <c r="AF35" s="53" t="s">
        <v>115</v>
      </c>
      <c r="AG35" s="52"/>
      <c r="AH35" s="54" t="s">
        <v>112</v>
      </c>
      <c r="AI35" s="52"/>
      <c r="AJ35" s="66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5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114</v>
      </c>
      <c r="AD36" s="109"/>
      <c r="AE36" s="52"/>
      <c r="AF36" s="53" t="s">
        <v>115</v>
      </c>
      <c r="AG36" s="52"/>
      <c r="AH36" s="54" t="s">
        <v>112</v>
      </c>
      <c r="AI36" s="52"/>
      <c r="AJ36" s="66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5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62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5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79"/>
      <c r="AF38" s="80" t="s">
        <v>57</v>
      </c>
      <c r="AG38" s="79"/>
      <c r="AH38" s="81" t="s">
        <v>125</v>
      </c>
      <c r="AI38" s="79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113</v>
      </c>
      <c r="J39" s="115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52"/>
      <c r="AF39" s="53" t="s">
        <v>57</v>
      </c>
      <c r="AG39" s="52"/>
      <c r="AH39" s="54" t="s">
        <v>58</v>
      </c>
      <c r="AI39" s="52"/>
      <c r="AJ39" s="66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10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5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5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5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5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5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5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5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5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5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5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5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5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5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5" s="11" customFormat="1">
      <c r="A30" s="160"/>
      <c r="B30" s="161"/>
      <c r="C30" s="162"/>
      <c r="D30" s="225"/>
      <c r="E30" s="226"/>
      <c r="F30" s="114"/>
      <c r="G30" s="110"/>
      <c r="H30" s="110"/>
      <c r="I30" s="110"/>
      <c r="J30" s="110"/>
      <c r="K30" s="110"/>
      <c r="L30" s="110" t="s">
        <v>79</v>
      </c>
      <c r="M30" s="115"/>
      <c r="N30" s="114"/>
      <c r="O30" s="110"/>
      <c r="P30" s="110"/>
      <c r="Q30" s="110"/>
      <c r="R30" s="110"/>
      <c r="S30" s="11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114"/>
      <c r="AE30" s="110"/>
      <c r="AF30" s="110"/>
      <c r="AG30" s="110"/>
      <c r="AH30" s="110"/>
      <c r="AI30" s="115"/>
      <c r="AJ30" s="114"/>
      <c r="AK30" s="110"/>
      <c r="AL30" s="110"/>
      <c r="AM30" s="110"/>
      <c r="AN30" s="110"/>
      <c r="AO30" s="110"/>
      <c r="AP30" s="110"/>
      <c r="AQ30" s="110"/>
      <c r="AR30" s="110"/>
      <c r="AS30" s="235"/>
    </row>
    <row r="31" spans="1:45" s="11" customFormat="1" ht="14.25" thickBot="1">
      <c r="A31" s="160"/>
      <c r="B31" s="161"/>
      <c r="C31" s="162"/>
      <c r="D31" s="227"/>
      <c r="E31" s="228"/>
      <c r="F31" s="204"/>
      <c r="G31" s="176"/>
      <c r="H31" s="176"/>
      <c r="I31" s="176"/>
      <c r="J31" s="176"/>
      <c r="K31" s="176"/>
      <c r="L31" s="176" t="s">
        <v>79</v>
      </c>
      <c r="M31" s="205"/>
      <c r="N31" s="204"/>
      <c r="O31" s="176"/>
      <c r="P31" s="176"/>
      <c r="Q31" s="176"/>
      <c r="R31" s="176"/>
      <c r="S31" s="205"/>
      <c r="T31" s="117"/>
      <c r="U31" s="118"/>
      <c r="V31" s="118"/>
      <c r="W31" s="118"/>
      <c r="X31" s="119"/>
      <c r="Y31" s="204"/>
      <c r="Z31" s="176"/>
      <c r="AA31" s="176"/>
      <c r="AB31" s="176"/>
      <c r="AC31" s="205"/>
      <c r="AD31" s="114"/>
      <c r="AE31" s="110"/>
      <c r="AF31" s="110"/>
      <c r="AG31" s="110"/>
      <c r="AH31" s="110"/>
      <c r="AI31" s="115"/>
      <c r="AJ31" s="204"/>
      <c r="AK31" s="176"/>
      <c r="AL31" s="176"/>
      <c r="AM31" s="176"/>
      <c r="AN31" s="176"/>
      <c r="AO31" s="176"/>
      <c r="AP31" s="176"/>
      <c r="AQ31" s="176"/>
      <c r="AR31" s="176"/>
      <c r="AS31" s="230"/>
    </row>
    <row r="32" spans="1:45" s="11" customFormat="1" ht="13.5" customHeight="1">
      <c r="A32" s="157" t="s">
        <v>74</v>
      </c>
      <c r="B32" s="158"/>
      <c r="C32" s="159"/>
      <c r="D32" s="334"/>
      <c r="E32" s="169"/>
      <c r="F32" s="169"/>
      <c r="G32" s="169"/>
      <c r="H32" s="169"/>
      <c r="I32" s="169"/>
      <c r="J32" s="170"/>
      <c r="K32" s="117"/>
      <c r="L32" s="118"/>
      <c r="M32" s="118"/>
      <c r="N32" s="118"/>
      <c r="O32" s="119"/>
      <c r="P32" s="168"/>
      <c r="Q32" s="169"/>
      <c r="R32" s="170"/>
      <c r="S32" s="168"/>
      <c r="T32" s="169"/>
      <c r="U32" s="169"/>
      <c r="V32" s="169"/>
      <c r="W32" s="170"/>
      <c r="X32" s="168"/>
      <c r="Y32" s="169"/>
      <c r="Z32" s="169"/>
      <c r="AA32" s="169"/>
      <c r="AB32" s="170"/>
      <c r="AC32" s="288" t="s">
        <v>77</v>
      </c>
      <c r="AD32" s="288"/>
      <c r="AE32" s="288"/>
      <c r="AF32" s="288"/>
      <c r="AG32" s="288"/>
      <c r="AH32" s="288"/>
      <c r="AI32" s="288"/>
      <c r="AJ32" s="288"/>
      <c r="AK32" s="169"/>
      <c r="AL32" s="169"/>
      <c r="AM32" s="169"/>
      <c r="AN32" s="170"/>
      <c r="AO32" s="169" t="s">
        <v>53</v>
      </c>
      <c r="AP32" s="169"/>
      <c r="AQ32" s="169"/>
      <c r="AR32" s="169"/>
      <c r="AS32" s="211"/>
    </row>
    <row r="33" spans="1:49" s="11" customFormat="1">
      <c r="A33" s="160"/>
      <c r="B33" s="161"/>
      <c r="C33" s="162"/>
      <c r="D33" s="422"/>
      <c r="E33" s="221"/>
      <c r="F33" s="221"/>
      <c r="G33" s="221"/>
      <c r="H33" s="221"/>
      <c r="I33" s="221" t="s">
        <v>117</v>
      </c>
      <c r="J33" s="221"/>
      <c r="K33" s="114"/>
      <c r="L33" s="110"/>
      <c r="M33" s="110"/>
      <c r="N33" s="110"/>
      <c r="O33" s="115"/>
      <c r="P33" s="221"/>
      <c r="Q33" s="221"/>
      <c r="R33" s="221"/>
      <c r="S33" s="229"/>
      <c r="T33" s="221"/>
      <c r="U33" s="221"/>
      <c r="V33" s="221"/>
      <c r="W33" s="222"/>
      <c r="X33" s="419"/>
      <c r="Y33" s="420"/>
      <c r="Z33" s="420"/>
      <c r="AA33" s="420"/>
      <c r="AB33" s="421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40"/>
      <c r="AL33" s="51" t="s">
        <v>59</v>
      </c>
      <c r="AM33" s="51"/>
      <c r="AN33" s="38" t="s">
        <v>84</v>
      </c>
      <c r="AO33" s="209"/>
      <c r="AP33" s="209"/>
      <c r="AQ33" s="209"/>
      <c r="AR33" s="209"/>
      <c r="AS33" s="210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5"/>
      <c r="K34" s="114"/>
      <c r="L34" s="110"/>
      <c r="M34" s="110"/>
      <c r="N34" s="110"/>
      <c r="O34" s="115"/>
      <c r="P34" s="114"/>
      <c r="Q34" s="110"/>
      <c r="R34" s="115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59"/>
      <c r="AF34" s="60" t="s">
        <v>115</v>
      </c>
      <c r="AG34" s="59"/>
      <c r="AH34" s="61" t="s">
        <v>112</v>
      </c>
      <c r="AI34" s="59"/>
      <c r="AJ34" s="77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5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114</v>
      </c>
      <c r="AD35" s="109"/>
      <c r="AE35" s="52"/>
      <c r="AF35" s="53" t="s">
        <v>115</v>
      </c>
      <c r="AG35" s="52"/>
      <c r="AH35" s="54" t="s">
        <v>112</v>
      </c>
      <c r="AI35" s="52"/>
      <c r="AJ35" s="66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5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114</v>
      </c>
      <c r="AD36" s="109"/>
      <c r="AE36" s="52"/>
      <c r="AF36" s="53" t="s">
        <v>115</v>
      </c>
      <c r="AG36" s="52"/>
      <c r="AH36" s="54" t="s">
        <v>112</v>
      </c>
      <c r="AI36" s="52"/>
      <c r="AJ36" s="66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5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66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5"/>
      <c r="K38" s="114"/>
      <c r="L38" s="110"/>
      <c r="M38" s="110"/>
      <c r="N38" s="110"/>
      <c r="O38" s="115"/>
      <c r="P38" s="114"/>
      <c r="Q38" s="110"/>
      <c r="R38" s="115"/>
      <c r="S38" s="114"/>
      <c r="T38" s="110"/>
      <c r="U38" s="110"/>
      <c r="V38" s="110"/>
      <c r="W38" s="115"/>
      <c r="X38" s="218"/>
      <c r="Y38" s="219"/>
      <c r="Z38" s="219"/>
      <c r="AA38" s="219"/>
      <c r="AB38" s="220"/>
      <c r="AC38" s="218" t="s">
        <v>114</v>
      </c>
      <c r="AD38" s="219"/>
      <c r="AE38" s="79"/>
      <c r="AF38" s="80" t="s">
        <v>115</v>
      </c>
      <c r="AG38" s="79"/>
      <c r="AH38" s="81" t="s">
        <v>128</v>
      </c>
      <c r="AI38" s="79"/>
      <c r="AJ38" s="78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s="15" customFormat="1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416"/>
      <c r="Q39" s="416"/>
      <c r="R39" s="417"/>
      <c r="S39" s="418"/>
      <c r="T39" s="416"/>
      <c r="U39" s="416"/>
      <c r="V39" s="416"/>
      <c r="W39" s="417"/>
      <c r="X39" s="418"/>
      <c r="Y39" s="416"/>
      <c r="Z39" s="416"/>
      <c r="AA39" s="416"/>
      <c r="AB39" s="417"/>
      <c r="AC39" s="108" t="s">
        <v>110</v>
      </c>
      <c r="AD39" s="109"/>
      <c r="AE39" s="37"/>
      <c r="AF39" s="53" t="s">
        <v>57</v>
      </c>
      <c r="AG39" s="64"/>
      <c r="AH39" s="54" t="s">
        <v>58</v>
      </c>
      <c r="AI39" s="37"/>
      <c r="AJ39" s="63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0"/>
      <c r="AQ41" s="120"/>
      <c r="AR41" s="120"/>
      <c r="AS41" s="123"/>
      <c r="AW41" s="30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0"/>
      <c r="B46" s="161"/>
      <c r="C46" s="162"/>
      <c r="D46" s="172"/>
      <c r="E46" s="173"/>
      <c r="F46" s="173"/>
      <c r="G46" s="173"/>
      <c r="H46" s="173"/>
      <c r="I46" s="110" t="s">
        <v>79</v>
      </c>
      <c r="J46" s="110"/>
      <c r="K46" s="204"/>
      <c r="L46" s="176"/>
      <c r="M46" s="176"/>
      <c r="N46" s="176"/>
      <c r="O46" s="205"/>
      <c r="P46" s="110"/>
      <c r="Q46" s="110"/>
      <c r="R46" s="110"/>
      <c r="S46" s="111"/>
      <c r="T46" s="112"/>
      <c r="U46" s="112"/>
      <c r="V46" s="112"/>
      <c r="W46" s="113"/>
      <c r="X46" s="108"/>
      <c r="Y46" s="109"/>
      <c r="Z46" s="109"/>
      <c r="AA46" s="109"/>
      <c r="AB46" s="116"/>
      <c r="AC46" s="143" t="s">
        <v>110</v>
      </c>
      <c r="AD46" s="14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0"/>
      <c r="AP46" s="121"/>
      <c r="AQ46" s="121"/>
      <c r="AR46" s="121"/>
      <c r="AS46" s="122"/>
      <c r="AW46" s="29"/>
    </row>
    <row r="47" spans="1:49" ht="14.25" thickBot="1">
      <c r="A47" s="163"/>
      <c r="B47" s="164"/>
      <c r="C47" s="165"/>
      <c r="D47" s="174"/>
      <c r="E47" s="175"/>
      <c r="F47" s="175"/>
      <c r="G47" s="175"/>
      <c r="H47" s="175"/>
      <c r="I47" s="176" t="s">
        <v>79</v>
      </c>
      <c r="J47" s="176"/>
      <c r="K47" s="204"/>
      <c r="L47" s="176"/>
      <c r="M47" s="176"/>
      <c r="N47" s="176"/>
      <c r="O47" s="205"/>
      <c r="P47" s="176"/>
      <c r="Q47" s="176"/>
      <c r="R47" s="176"/>
      <c r="S47" s="206"/>
      <c r="T47" s="207"/>
      <c r="U47" s="207"/>
      <c r="V47" s="207"/>
      <c r="W47" s="208"/>
      <c r="X47" s="140"/>
      <c r="Y47" s="141"/>
      <c r="Z47" s="141"/>
      <c r="AA47" s="141"/>
      <c r="AB47" s="142"/>
      <c r="AC47" s="215" t="s">
        <v>110</v>
      </c>
      <c r="AD47" s="21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5"/>
      <c r="AP47" s="146"/>
      <c r="AQ47" s="146"/>
      <c r="AR47" s="146"/>
      <c r="AS47" s="147"/>
      <c r="AW47" s="29"/>
    </row>
    <row r="48" spans="1:49" ht="13.5" customHeight="1">
      <c r="A48" s="157" t="s">
        <v>85</v>
      </c>
      <c r="B48" s="158"/>
      <c r="C48" s="158"/>
      <c r="D48" s="335" t="s">
        <v>46</v>
      </c>
      <c r="E48" s="188"/>
      <c r="F48" s="188"/>
      <c r="G48" s="188"/>
      <c r="H48" s="188"/>
      <c r="I48" s="188"/>
      <c r="J48" s="187" t="s">
        <v>91</v>
      </c>
      <c r="K48" s="188"/>
      <c r="L48" s="188"/>
      <c r="M48" s="188"/>
      <c r="N48" s="188"/>
      <c r="O48" s="188"/>
      <c r="P48" s="187" t="s">
        <v>92</v>
      </c>
      <c r="Q48" s="188"/>
      <c r="R48" s="189"/>
      <c r="S48" s="187" t="s">
        <v>53</v>
      </c>
      <c r="T48" s="188"/>
      <c r="U48" s="188"/>
      <c r="V48" s="188"/>
      <c r="W48" s="188"/>
      <c r="X48" s="188"/>
      <c r="Y48" s="187" t="s">
        <v>46</v>
      </c>
      <c r="Z48" s="188"/>
      <c r="AA48" s="187" t="s">
        <v>91</v>
      </c>
      <c r="AB48" s="188"/>
      <c r="AC48" s="188"/>
      <c r="AD48" s="188"/>
      <c r="AE48" s="188"/>
      <c r="AF48" s="189"/>
      <c r="AG48" s="187" t="s">
        <v>93</v>
      </c>
      <c r="AH48" s="188"/>
      <c r="AI48" s="188"/>
      <c r="AJ48" s="188"/>
      <c r="AK48" s="188"/>
      <c r="AL48" s="188"/>
      <c r="AM48" s="188"/>
      <c r="AN48" s="188"/>
      <c r="AO48" s="188"/>
      <c r="AP48" s="189"/>
      <c r="AQ48" s="187" t="s">
        <v>92</v>
      </c>
      <c r="AR48" s="188"/>
      <c r="AS48" s="346"/>
      <c r="AW48" s="30"/>
    </row>
    <row r="49" spans="1:49" ht="13.5" customHeight="1">
      <c r="A49" s="160"/>
      <c r="B49" s="161"/>
      <c r="C49" s="161"/>
      <c r="D49" s="181" t="s">
        <v>89</v>
      </c>
      <c r="E49" s="182"/>
      <c r="F49" s="198" t="s">
        <v>96</v>
      </c>
      <c r="G49" s="199"/>
      <c r="H49" s="199"/>
      <c r="I49" s="200"/>
      <c r="J49" s="24"/>
      <c r="K49" s="196"/>
      <c r="L49" s="197"/>
      <c r="M49" s="197"/>
      <c r="N49" s="197"/>
      <c r="O49" s="19" t="s">
        <v>79</v>
      </c>
      <c r="P49" s="339"/>
      <c r="Q49" s="178"/>
      <c r="R49" s="348"/>
      <c r="S49" s="337"/>
      <c r="T49" s="338"/>
      <c r="U49" s="338"/>
      <c r="V49" s="338"/>
      <c r="W49" s="338"/>
      <c r="X49" s="403"/>
      <c r="Y49" s="350" t="s">
        <v>104</v>
      </c>
      <c r="Z49" s="351"/>
      <c r="AA49" s="128"/>
      <c r="AB49" s="129"/>
      <c r="AC49" s="129"/>
      <c r="AD49" s="129"/>
      <c r="AE49" s="129"/>
      <c r="AF49" s="21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39"/>
      <c r="AR49" s="178"/>
      <c r="AS49" s="347"/>
      <c r="AW49" s="31"/>
    </row>
    <row r="50" spans="1:49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9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9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9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9">
      <c r="A54" s="160"/>
      <c r="B54" s="161"/>
      <c r="C54" s="161"/>
      <c r="D54" s="183"/>
      <c r="E54" s="184"/>
      <c r="F54" s="198"/>
      <c r="G54" s="199"/>
      <c r="H54" s="199"/>
      <c r="I54" s="200"/>
      <c r="J54" s="25"/>
      <c r="K54" s="180"/>
      <c r="L54" s="127"/>
      <c r="M54" s="127"/>
      <c r="N54" s="127"/>
      <c r="O54" s="20" t="s">
        <v>79</v>
      </c>
      <c r="P54" s="130"/>
      <c r="Q54" s="131"/>
      <c r="R54" s="195"/>
      <c r="S54" s="190"/>
      <c r="T54" s="191"/>
      <c r="U54" s="191"/>
      <c r="V54" s="191"/>
      <c r="W54" s="191"/>
      <c r="X54" s="192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9">
      <c r="A55" s="160"/>
      <c r="B55" s="161"/>
      <c r="C55" s="161"/>
      <c r="D55" s="185"/>
      <c r="E55" s="186"/>
      <c r="F55" s="198"/>
      <c r="G55" s="199"/>
      <c r="H55" s="199"/>
      <c r="I55" s="200"/>
      <c r="J55" s="26"/>
      <c r="K55" s="404"/>
      <c r="L55" s="405"/>
      <c r="M55" s="405"/>
      <c r="N55" s="405"/>
      <c r="O55" s="22" t="s">
        <v>79</v>
      </c>
      <c r="P55" s="303"/>
      <c r="Q55" s="304"/>
      <c r="R55" s="305"/>
      <c r="S55" s="340"/>
      <c r="T55" s="341"/>
      <c r="U55" s="341"/>
      <c r="V55" s="341"/>
      <c r="W55" s="341"/>
      <c r="X55" s="34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9" ht="13.5" customHeight="1">
      <c r="A56" s="160"/>
      <c r="B56" s="161"/>
      <c r="C56" s="161"/>
      <c r="D56" s="181" t="s">
        <v>101</v>
      </c>
      <c r="E56" s="336"/>
      <c r="F56" s="336"/>
      <c r="G56" s="336"/>
      <c r="H56" s="336"/>
      <c r="I56" s="182"/>
      <c r="J56" s="124" t="s">
        <v>91</v>
      </c>
      <c r="K56" s="125"/>
      <c r="L56" s="125"/>
      <c r="M56" s="125"/>
      <c r="N56" s="125"/>
      <c r="O56" s="125"/>
      <c r="P56" s="124" t="s">
        <v>92</v>
      </c>
      <c r="Q56" s="125"/>
      <c r="R56" s="179"/>
      <c r="S56" s="124" t="s">
        <v>53</v>
      </c>
      <c r="T56" s="125"/>
      <c r="U56" s="125"/>
      <c r="V56" s="125"/>
      <c r="W56" s="125"/>
      <c r="X56" s="179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9" ht="13.5" customHeight="1">
      <c r="A57" s="160"/>
      <c r="B57" s="161"/>
      <c r="C57" s="161"/>
      <c r="D57" s="181" t="s">
        <v>88</v>
      </c>
      <c r="E57" s="182"/>
      <c r="F57" s="198" t="s">
        <v>105</v>
      </c>
      <c r="G57" s="199"/>
      <c r="H57" s="199"/>
      <c r="I57" s="200"/>
      <c r="J57" s="337"/>
      <c r="K57" s="338"/>
      <c r="L57" s="338"/>
      <c r="M57" s="338"/>
      <c r="N57" s="338"/>
      <c r="O57" s="19" t="s">
        <v>79</v>
      </c>
      <c r="P57" s="339"/>
      <c r="Q57" s="178"/>
      <c r="R57" s="348"/>
      <c r="S57" s="337"/>
      <c r="T57" s="338"/>
      <c r="U57" s="338"/>
      <c r="V57" s="338"/>
      <c r="W57" s="338"/>
      <c r="X57" s="403"/>
      <c r="Y57" s="352"/>
      <c r="Z57" s="353"/>
      <c r="AA57" s="126"/>
      <c r="AB57" s="127"/>
      <c r="AC57" s="127"/>
      <c r="AD57" s="127"/>
      <c r="AE57" s="127"/>
      <c r="AF57" s="20" t="s">
        <v>79</v>
      </c>
      <c r="AG57" s="136"/>
      <c r="AH57" s="137"/>
      <c r="AI57" s="137"/>
      <c r="AJ57" s="137"/>
      <c r="AK57" s="137"/>
      <c r="AL57" s="137"/>
      <c r="AM57" s="137"/>
      <c r="AN57" s="137"/>
      <c r="AO57" s="137"/>
      <c r="AP57" s="138"/>
      <c r="AQ57" s="130"/>
      <c r="AR57" s="131"/>
      <c r="AS57" s="132"/>
    </row>
    <row r="58" spans="1:49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2"/>
      <c r="Y58" s="354"/>
      <c r="Z58" s="355"/>
      <c r="AA58" s="356"/>
      <c r="AB58" s="357"/>
      <c r="AC58" s="357"/>
      <c r="AD58" s="357"/>
      <c r="AE58" s="357"/>
      <c r="AF58" s="22" t="s">
        <v>79</v>
      </c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303"/>
      <c r="AR58" s="304"/>
      <c r="AS58" s="361"/>
    </row>
    <row r="59" spans="1:49" ht="14.2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124" t="s">
        <v>101</v>
      </c>
      <c r="Z59" s="125"/>
      <c r="AA59" s="125"/>
      <c r="AB59" s="125"/>
      <c r="AC59" s="125"/>
      <c r="AD59" s="125"/>
      <c r="AE59" s="125"/>
      <c r="AF59" s="179"/>
      <c r="AG59" s="124" t="s">
        <v>45</v>
      </c>
      <c r="AH59" s="125"/>
      <c r="AI59" s="125"/>
      <c r="AJ59" s="124" t="s">
        <v>92</v>
      </c>
      <c r="AK59" s="125"/>
      <c r="AL59" s="125"/>
      <c r="AM59" s="133" t="s">
        <v>53</v>
      </c>
      <c r="AN59" s="134"/>
      <c r="AO59" s="134"/>
      <c r="AP59" s="134"/>
      <c r="AQ59" s="134"/>
      <c r="AR59" s="134"/>
      <c r="AS59" s="135"/>
    </row>
    <row r="60" spans="1:49" ht="13.5" customHeight="1">
      <c r="A60" s="160"/>
      <c r="B60" s="161"/>
      <c r="C60" s="161"/>
      <c r="D60" s="183"/>
      <c r="E60" s="184"/>
      <c r="F60" s="198"/>
      <c r="G60" s="199"/>
      <c r="H60" s="199"/>
      <c r="I60" s="200"/>
      <c r="J60" s="190"/>
      <c r="K60" s="191"/>
      <c r="L60" s="191"/>
      <c r="M60" s="191"/>
      <c r="N60" s="191"/>
      <c r="O60" s="20" t="s">
        <v>79</v>
      </c>
      <c r="P60" s="130"/>
      <c r="Q60" s="131"/>
      <c r="R60" s="195"/>
      <c r="S60" s="190"/>
      <c r="T60" s="191"/>
      <c r="U60" s="191"/>
      <c r="V60" s="191"/>
      <c r="W60" s="191"/>
      <c r="X60" s="191"/>
      <c r="Y60" s="382" t="s">
        <v>107</v>
      </c>
      <c r="Z60" s="383"/>
      <c r="AA60" s="383"/>
      <c r="AB60" s="383"/>
      <c r="AC60" s="383"/>
      <c r="AD60" s="383"/>
      <c r="AE60" s="383"/>
      <c r="AF60" s="384"/>
      <c r="AG60" s="299"/>
      <c r="AH60" s="300"/>
      <c r="AI60" s="32" t="s">
        <v>86</v>
      </c>
      <c r="AJ60" s="299"/>
      <c r="AK60" s="300"/>
      <c r="AL60" s="139"/>
      <c r="AM60" s="299"/>
      <c r="AN60" s="300"/>
      <c r="AO60" s="300"/>
      <c r="AP60" s="300"/>
      <c r="AQ60" s="300"/>
      <c r="AR60" s="300"/>
      <c r="AS60" s="366"/>
    </row>
    <row r="61" spans="1:49" ht="13.5" customHeight="1">
      <c r="A61" s="160"/>
      <c r="B61" s="161"/>
      <c r="C61" s="161"/>
      <c r="D61" s="183"/>
      <c r="E61" s="184"/>
      <c r="F61" s="201"/>
      <c r="G61" s="202"/>
      <c r="H61" s="202"/>
      <c r="I61" s="203"/>
      <c r="J61" s="340"/>
      <c r="K61" s="341"/>
      <c r="L61" s="341"/>
      <c r="M61" s="341"/>
      <c r="N61" s="341"/>
      <c r="O61" s="22" t="s">
        <v>79</v>
      </c>
      <c r="P61" s="303"/>
      <c r="Q61" s="304"/>
      <c r="R61" s="305"/>
      <c r="S61" s="340"/>
      <c r="T61" s="341"/>
      <c r="U61" s="341"/>
      <c r="V61" s="341"/>
      <c r="W61" s="341"/>
      <c r="X61" s="341"/>
      <c r="Y61" s="198" t="s">
        <v>106</v>
      </c>
      <c r="Z61" s="199"/>
      <c r="AA61" s="199"/>
      <c r="AB61" s="199"/>
      <c r="AC61" s="199"/>
      <c r="AD61" s="199"/>
      <c r="AE61" s="199"/>
      <c r="AF61" s="200"/>
      <c r="AG61" s="193"/>
      <c r="AH61" s="194"/>
      <c r="AI61" s="33" t="s">
        <v>86</v>
      </c>
      <c r="AJ61" s="193"/>
      <c r="AK61" s="194"/>
      <c r="AL61" s="302"/>
      <c r="AM61" s="193"/>
      <c r="AN61" s="194"/>
      <c r="AO61" s="194"/>
      <c r="AP61" s="194"/>
      <c r="AQ61" s="194"/>
      <c r="AR61" s="194"/>
      <c r="AS61" s="365"/>
    </row>
    <row r="62" spans="1:49" ht="14.25" customHeight="1">
      <c r="A62" s="160"/>
      <c r="B62" s="161"/>
      <c r="C62" s="161"/>
      <c r="D62" s="183"/>
      <c r="E62" s="184"/>
      <c r="F62" s="198" t="s">
        <v>95</v>
      </c>
      <c r="G62" s="199"/>
      <c r="H62" s="199"/>
      <c r="I62" s="200"/>
      <c r="J62" s="337"/>
      <c r="K62" s="338"/>
      <c r="L62" s="338"/>
      <c r="M62" s="338"/>
      <c r="N62" s="338"/>
      <c r="O62" s="19" t="s">
        <v>79</v>
      </c>
      <c r="P62" s="339"/>
      <c r="Q62" s="178"/>
      <c r="R62" s="348"/>
      <c r="S62" s="337"/>
      <c r="T62" s="338"/>
      <c r="U62" s="338"/>
      <c r="V62" s="338"/>
      <c r="W62" s="338"/>
      <c r="X62" s="338"/>
      <c r="Y62" s="124" t="s">
        <v>101</v>
      </c>
      <c r="Z62" s="125"/>
      <c r="AA62" s="125"/>
      <c r="AB62" s="125"/>
      <c r="AC62" s="125"/>
      <c r="AD62" s="125"/>
      <c r="AE62" s="125"/>
      <c r="AF62" s="179"/>
      <c r="AG62" s="124" t="s">
        <v>93</v>
      </c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367"/>
    </row>
    <row r="63" spans="1:49" ht="13.5" customHeight="1">
      <c r="A63" s="160"/>
      <c r="B63" s="161"/>
      <c r="C63" s="161"/>
      <c r="D63" s="183"/>
      <c r="E63" s="184"/>
      <c r="F63" s="198"/>
      <c r="G63" s="199"/>
      <c r="H63" s="199"/>
      <c r="I63" s="200"/>
      <c r="J63" s="374"/>
      <c r="K63" s="375"/>
      <c r="L63" s="375"/>
      <c r="M63" s="375"/>
      <c r="N63" s="375"/>
      <c r="O63" s="23" t="s">
        <v>79</v>
      </c>
      <c r="P63" s="343"/>
      <c r="Q63" s="344"/>
      <c r="R63" s="402"/>
      <c r="S63" s="374"/>
      <c r="T63" s="375"/>
      <c r="U63" s="375"/>
      <c r="V63" s="375"/>
      <c r="W63" s="375"/>
      <c r="X63" s="375"/>
      <c r="Y63" s="259" t="s">
        <v>90</v>
      </c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9" ht="14.25" customHeight="1">
      <c r="A64" s="160"/>
      <c r="B64" s="161"/>
      <c r="C64" s="161"/>
      <c r="D64" s="183"/>
      <c r="E64" s="184"/>
      <c r="F64" s="398" t="s">
        <v>97</v>
      </c>
      <c r="G64" s="399"/>
      <c r="H64" s="399"/>
      <c r="I64" s="400"/>
      <c r="J64" s="124" t="s">
        <v>92</v>
      </c>
      <c r="K64" s="125"/>
      <c r="L64" s="125"/>
      <c r="M64" s="124" t="s">
        <v>45</v>
      </c>
      <c r="N64" s="125"/>
      <c r="O64" s="125"/>
      <c r="P64" s="133" t="s">
        <v>53</v>
      </c>
      <c r="Q64" s="134"/>
      <c r="R64" s="134"/>
      <c r="S64" s="134"/>
      <c r="T64" s="134"/>
      <c r="U64" s="134"/>
      <c r="V64" s="134"/>
      <c r="W64" s="134"/>
      <c r="X64" s="134"/>
      <c r="Y64" s="259"/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 ht="13.5" customHeight="1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39"/>
      <c r="N65" s="178"/>
      <c r="O65" s="27" t="s">
        <v>86</v>
      </c>
      <c r="P65" s="339"/>
      <c r="Q65" s="178"/>
      <c r="R65" s="178"/>
      <c r="S65" s="178"/>
      <c r="T65" s="178"/>
      <c r="U65" s="178"/>
      <c r="V65" s="178"/>
      <c r="W65" s="178"/>
      <c r="X65" s="178"/>
      <c r="Y65" s="259" t="s">
        <v>87</v>
      </c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/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160"/>
      <c r="B67" s="161"/>
      <c r="C67" s="161"/>
      <c r="D67" s="183"/>
      <c r="E67" s="184"/>
      <c r="F67" s="198"/>
      <c r="G67" s="199"/>
      <c r="H67" s="199"/>
      <c r="I67" s="200"/>
      <c r="J67" s="130"/>
      <c r="K67" s="131"/>
      <c r="L67" s="131"/>
      <c r="M67" s="345"/>
      <c r="N67" s="173"/>
      <c r="O67" s="27" t="s">
        <v>86</v>
      </c>
      <c r="P67" s="345"/>
      <c r="Q67" s="173"/>
      <c r="R67" s="173"/>
      <c r="S67" s="173"/>
      <c r="T67" s="173"/>
      <c r="U67" s="173"/>
      <c r="V67" s="173"/>
      <c r="W67" s="173"/>
      <c r="X67" s="173"/>
      <c r="Y67" s="259" t="s">
        <v>102</v>
      </c>
      <c r="Z67" s="260"/>
      <c r="AA67" s="260"/>
      <c r="AB67" s="260"/>
      <c r="AC67" s="260"/>
      <c r="AD67" s="260"/>
      <c r="AE67" s="260"/>
      <c r="AF67" s="261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 thickBot="1">
      <c r="A68" s="160"/>
      <c r="B68" s="161"/>
      <c r="C68" s="161"/>
      <c r="D68" s="185"/>
      <c r="E68" s="186"/>
      <c r="F68" s="198"/>
      <c r="G68" s="199"/>
      <c r="H68" s="199"/>
      <c r="I68" s="200"/>
      <c r="J68" s="343"/>
      <c r="K68" s="344"/>
      <c r="L68" s="344"/>
      <c r="M68" s="342"/>
      <c r="N68" s="139"/>
      <c r="O68" s="28" t="s">
        <v>86</v>
      </c>
      <c r="P68" s="342"/>
      <c r="Q68" s="139"/>
      <c r="R68" s="139"/>
      <c r="S68" s="139"/>
      <c r="T68" s="139"/>
      <c r="U68" s="139"/>
      <c r="V68" s="139"/>
      <c r="W68" s="139"/>
      <c r="X68" s="139"/>
      <c r="Y68" s="379"/>
      <c r="Z68" s="380"/>
      <c r="AA68" s="380"/>
      <c r="AB68" s="380"/>
      <c r="AC68" s="380"/>
      <c r="AD68" s="380"/>
      <c r="AE68" s="380"/>
      <c r="AF68" s="381"/>
      <c r="AG68" s="362"/>
      <c r="AH68" s="363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64"/>
    </row>
    <row r="69" spans="1:45" ht="14.25" customHeight="1">
      <c r="A69" s="148" t="s">
        <v>31</v>
      </c>
      <c r="B69" s="149"/>
      <c r="C69" s="150"/>
      <c r="D69" s="335" t="s">
        <v>33</v>
      </c>
      <c r="E69" s="188"/>
      <c r="F69" s="346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57" t="s">
        <v>100</v>
      </c>
      <c r="T69" s="149"/>
      <c r="U69" s="150"/>
      <c r="V69" s="368"/>
      <c r="W69" s="369"/>
      <c r="X69" s="369"/>
      <c r="Y69" s="369"/>
      <c r="Z69" s="369"/>
      <c r="AA69" s="369"/>
      <c r="AB69" s="369"/>
      <c r="AC69" s="369"/>
      <c r="AD69" s="369"/>
      <c r="AE69" s="157" t="s">
        <v>94</v>
      </c>
      <c r="AF69" s="158"/>
      <c r="AG69" s="159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6"/>
    </row>
    <row r="70" spans="1:45">
      <c r="A70" s="151"/>
      <c r="B70" s="152"/>
      <c r="C70" s="153"/>
      <c r="D70" s="385" t="s">
        <v>32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>
      <c r="A71" s="151"/>
      <c r="B71" s="152"/>
      <c r="C71" s="153"/>
      <c r="D71" s="385" t="s">
        <v>98</v>
      </c>
      <c r="E71" s="125"/>
      <c r="F71" s="367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51"/>
      <c r="T71" s="152"/>
      <c r="U71" s="153"/>
      <c r="V71" s="370"/>
      <c r="W71" s="371"/>
      <c r="X71" s="371"/>
      <c r="Y71" s="371"/>
      <c r="Z71" s="371"/>
      <c r="AA71" s="371"/>
      <c r="AB71" s="371"/>
      <c r="AC71" s="371"/>
      <c r="AD71" s="371"/>
      <c r="AE71" s="160"/>
      <c r="AF71" s="161"/>
      <c r="AG71" s="162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7"/>
    </row>
    <row r="72" spans="1:45" ht="13.5" customHeight="1" thickBot="1">
      <c r="A72" s="154"/>
      <c r="B72" s="155"/>
      <c r="C72" s="156"/>
      <c r="D72" s="386" t="s">
        <v>99</v>
      </c>
      <c r="E72" s="387"/>
      <c r="F72" s="388"/>
      <c r="G72" s="389"/>
      <c r="H72" s="390"/>
      <c r="I72" s="390"/>
      <c r="J72" s="390"/>
      <c r="K72" s="390"/>
      <c r="L72" s="390"/>
      <c r="M72" s="390"/>
      <c r="N72" s="390"/>
      <c r="O72" s="390"/>
      <c r="P72" s="390"/>
      <c r="Q72" s="390"/>
      <c r="R72" s="391"/>
      <c r="S72" s="154"/>
      <c r="T72" s="155"/>
      <c r="U72" s="156"/>
      <c r="V72" s="372"/>
      <c r="W72" s="373"/>
      <c r="X72" s="373"/>
      <c r="Y72" s="373"/>
      <c r="Z72" s="373"/>
      <c r="AA72" s="373"/>
      <c r="AB72" s="373"/>
      <c r="AC72" s="373"/>
      <c r="AD72" s="373"/>
      <c r="AE72" s="163"/>
      <c r="AF72" s="164"/>
      <c r="AG72" s="165"/>
      <c r="AH72" s="372"/>
      <c r="AI72" s="373"/>
      <c r="AJ72" s="373"/>
      <c r="AK72" s="373"/>
      <c r="AL72" s="373"/>
      <c r="AM72" s="373"/>
      <c r="AN72" s="373"/>
      <c r="AO72" s="373"/>
      <c r="AP72" s="373"/>
      <c r="AQ72" s="373"/>
      <c r="AR72" s="373"/>
      <c r="AS72" s="37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11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7"/>
      <c r="G27" s="118"/>
      <c r="H27" s="118"/>
      <c r="I27" s="118"/>
      <c r="J27" s="118"/>
      <c r="K27" s="118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423"/>
      <c r="E33" s="118"/>
      <c r="F33" s="118"/>
      <c r="G33" s="118"/>
      <c r="H33" s="118"/>
      <c r="I33" s="110" t="s">
        <v>117</v>
      </c>
      <c r="J33" s="110"/>
      <c r="K33" s="114"/>
      <c r="L33" s="110"/>
      <c r="M33" s="110"/>
      <c r="N33" s="110"/>
      <c r="O33" s="115"/>
      <c r="P33" s="118"/>
      <c r="Q33" s="118"/>
      <c r="R33" s="118"/>
      <c r="S33" s="117"/>
      <c r="T33" s="118"/>
      <c r="U33" s="118"/>
      <c r="V33" s="118"/>
      <c r="W33" s="119"/>
      <c r="X33" s="424"/>
      <c r="Y33" s="425"/>
      <c r="Z33" s="425"/>
      <c r="AA33" s="425"/>
      <c r="AB33" s="426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4"/>
      <c r="Q34" s="110"/>
      <c r="R34" s="115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59"/>
      <c r="AF34" s="60" t="s">
        <v>115</v>
      </c>
      <c r="AG34" s="59"/>
      <c r="AH34" s="61" t="s">
        <v>112</v>
      </c>
      <c r="AI34" s="59"/>
      <c r="AJ34" s="77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114</v>
      </c>
      <c r="AD35" s="109"/>
      <c r="AE35" s="52"/>
      <c r="AF35" s="53" t="s">
        <v>115</v>
      </c>
      <c r="AG35" s="52"/>
      <c r="AH35" s="54" t="s">
        <v>112</v>
      </c>
      <c r="AI35" s="52"/>
      <c r="AJ35" s="66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114</v>
      </c>
      <c r="AD36" s="109"/>
      <c r="AE36" s="52"/>
      <c r="AF36" s="53" t="s">
        <v>115</v>
      </c>
      <c r="AG36" s="52"/>
      <c r="AH36" s="54" t="s">
        <v>112</v>
      </c>
      <c r="AI36" s="52"/>
      <c r="AJ36" s="66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66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114"/>
      <c r="Q38" s="110"/>
      <c r="R38" s="115"/>
      <c r="S38" s="117"/>
      <c r="T38" s="118"/>
      <c r="U38" s="118"/>
      <c r="V38" s="118"/>
      <c r="W38" s="119"/>
      <c r="X38" s="218"/>
      <c r="Y38" s="219"/>
      <c r="Z38" s="219"/>
      <c r="AA38" s="219"/>
      <c r="AB38" s="220"/>
      <c r="AC38" s="218" t="s">
        <v>114</v>
      </c>
      <c r="AD38" s="219"/>
      <c r="AE38" s="79"/>
      <c r="AF38" s="80" t="s">
        <v>115</v>
      </c>
      <c r="AG38" s="79"/>
      <c r="AH38" s="81" t="s">
        <v>122</v>
      </c>
      <c r="AI38" s="79"/>
      <c r="AJ38" s="78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12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423"/>
      <c r="E33" s="118"/>
      <c r="F33" s="118"/>
      <c r="G33" s="118"/>
      <c r="H33" s="118"/>
      <c r="I33" s="110" t="s">
        <v>117</v>
      </c>
      <c r="J33" s="110"/>
      <c r="K33" s="114"/>
      <c r="L33" s="110"/>
      <c r="M33" s="110"/>
      <c r="N33" s="110"/>
      <c r="O33" s="115"/>
      <c r="P33" s="118"/>
      <c r="Q33" s="118"/>
      <c r="R33" s="118"/>
      <c r="S33" s="117"/>
      <c r="T33" s="118"/>
      <c r="U33" s="118"/>
      <c r="V33" s="118"/>
      <c r="W33" s="119"/>
      <c r="X33" s="424"/>
      <c r="Y33" s="425"/>
      <c r="Z33" s="425"/>
      <c r="AA33" s="425"/>
      <c r="AB33" s="426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4"/>
      <c r="Q34" s="110"/>
      <c r="R34" s="115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59"/>
      <c r="AF34" s="60" t="s">
        <v>115</v>
      </c>
      <c r="AG34" s="59"/>
      <c r="AH34" s="61" t="s">
        <v>112</v>
      </c>
      <c r="AI34" s="59"/>
      <c r="AJ34" s="77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114</v>
      </c>
      <c r="AD35" s="109"/>
      <c r="AE35" s="52"/>
      <c r="AF35" s="53" t="s">
        <v>115</v>
      </c>
      <c r="AG35" s="52"/>
      <c r="AH35" s="54" t="s">
        <v>112</v>
      </c>
      <c r="AI35" s="52"/>
      <c r="AJ35" s="66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114</v>
      </c>
      <c r="AD36" s="109"/>
      <c r="AE36" s="52"/>
      <c r="AF36" s="53" t="s">
        <v>115</v>
      </c>
      <c r="AG36" s="52"/>
      <c r="AH36" s="54" t="s">
        <v>112</v>
      </c>
      <c r="AI36" s="52"/>
      <c r="AJ36" s="66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331"/>
      <c r="T37" s="332"/>
      <c r="U37" s="332"/>
      <c r="V37" s="332"/>
      <c r="W37" s="33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66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82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13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59"/>
      <c r="AF34" s="60" t="s">
        <v>115</v>
      </c>
      <c r="AG34" s="59"/>
      <c r="AH34" s="61" t="s">
        <v>112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82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14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59"/>
      <c r="AF34" s="60" t="s">
        <v>115</v>
      </c>
      <c r="AG34" s="59"/>
      <c r="AH34" s="61" t="s">
        <v>112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82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15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331"/>
      <c r="T37" s="332"/>
      <c r="U37" s="332"/>
      <c r="V37" s="332"/>
      <c r="W37" s="33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16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331"/>
      <c r="T37" s="332"/>
      <c r="U37" s="332"/>
      <c r="V37" s="332"/>
      <c r="W37" s="33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17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331"/>
      <c r="T37" s="332"/>
      <c r="U37" s="332"/>
      <c r="V37" s="332"/>
      <c r="W37" s="33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18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331"/>
      <c r="T37" s="332"/>
      <c r="U37" s="332"/>
      <c r="V37" s="332"/>
      <c r="W37" s="33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123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19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331"/>
      <c r="T37" s="332"/>
      <c r="U37" s="332"/>
      <c r="V37" s="332"/>
      <c r="W37" s="33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20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2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331"/>
      <c r="T37" s="332"/>
      <c r="U37" s="332"/>
      <c r="V37" s="332"/>
      <c r="W37" s="33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76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21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331"/>
      <c r="T37" s="332"/>
      <c r="U37" s="332"/>
      <c r="V37" s="332"/>
      <c r="W37" s="33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76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22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 t="s">
        <v>116</v>
      </c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331"/>
      <c r="T37" s="332"/>
      <c r="U37" s="332"/>
      <c r="V37" s="332"/>
      <c r="W37" s="33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76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23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01"/>
      <c r="L10" s="401"/>
      <c r="M10" s="401"/>
      <c r="N10" s="401"/>
      <c r="O10" s="401"/>
      <c r="P10" s="401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01"/>
      <c r="L11" s="401"/>
      <c r="M11" s="401"/>
      <c r="N11" s="401"/>
      <c r="O11" s="401"/>
      <c r="P11" s="401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01"/>
      <c r="L12" s="401"/>
      <c r="M12" s="401"/>
      <c r="N12" s="401"/>
      <c r="O12" s="401"/>
      <c r="P12" s="401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331"/>
      <c r="T37" s="332"/>
      <c r="U37" s="332"/>
      <c r="V37" s="332"/>
      <c r="W37" s="333"/>
      <c r="X37" s="108"/>
      <c r="Y37" s="109"/>
      <c r="Z37" s="109"/>
      <c r="AA37" s="109"/>
      <c r="AB37" s="116"/>
      <c r="AC37" s="108" t="s">
        <v>118</v>
      </c>
      <c r="AD37" s="109"/>
      <c r="AE37" s="52"/>
      <c r="AF37" s="53" t="s">
        <v>119</v>
      </c>
      <c r="AG37" s="52"/>
      <c r="AH37" s="54" t="s">
        <v>120</v>
      </c>
      <c r="AI37" s="52"/>
      <c r="AJ37" s="76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123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24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124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25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123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11月</v>
      </c>
      <c r="N3" s="317"/>
      <c r="O3" s="317"/>
      <c r="P3" s="317" t="s">
        <v>26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132</v>
      </c>
      <c r="AD5" s="262"/>
      <c r="AE5" s="262"/>
      <c r="AF5" s="262"/>
      <c r="AG5" s="263"/>
      <c r="AH5" s="241"/>
      <c r="AI5" s="237"/>
      <c r="AJ5" s="237"/>
      <c r="AK5" s="237"/>
      <c r="AL5" s="237" t="s">
        <v>138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6" t="s">
        <v>133</v>
      </c>
      <c r="L6" s="406"/>
      <c r="M6" s="406"/>
      <c r="N6" s="406"/>
      <c r="O6" s="407"/>
      <c r="P6" s="408"/>
      <c r="Q6" s="406"/>
      <c r="R6" s="406"/>
      <c r="S6" s="406"/>
      <c r="T6" s="406" t="s">
        <v>134</v>
      </c>
      <c r="U6" s="406"/>
      <c r="V6" s="406"/>
      <c r="W6" s="406"/>
      <c r="X6" s="407"/>
      <c r="Y6" s="409"/>
      <c r="Z6" s="410"/>
      <c r="AA6" s="410"/>
      <c r="AB6" s="411"/>
      <c r="AC6" s="406"/>
      <c r="AD6" s="406"/>
      <c r="AE6" s="406"/>
      <c r="AF6" s="406"/>
      <c r="AG6" s="407"/>
      <c r="AH6" s="408"/>
      <c r="AI6" s="406"/>
      <c r="AJ6" s="406"/>
      <c r="AK6" s="406"/>
      <c r="AL6" s="406"/>
      <c r="AM6" s="406"/>
      <c r="AN6" s="406"/>
      <c r="AO6" s="412"/>
      <c r="AP6" s="411"/>
      <c r="AQ6" s="406"/>
      <c r="AR6" s="406"/>
      <c r="AS6" s="413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4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3"/>
      <c r="AF38" s="80" t="s">
        <v>57</v>
      </c>
      <c r="AG38" s="4"/>
      <c r="AH38" s="81" t="s">
        <v>123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5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6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9"/>
      <c r="Q48" s="178"/>
      <c r="R48" s="348"/>
      <c r="S48" s="337"/>
      <c r="T48" s="338"/>
      <c r="U48" s="338"/>
      <c r="V48" s="338"/>
      <c r="W48" s="338"/>
      <c r="X48" s="403"/>
      <c r="Y48" s="350" t="s">
        <v>104</v>
      </c>
      <c r="Z48" s="351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9"/>
      <c r="AR48" s="178"/>
      <c r="AS48" s="347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52"/>
      <c r="Z49" s="353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52"/>
      <c r="Z50" s="353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52"/>
      <c r="Z51" s="353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52"/>
      <c r="Z52" s="353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52"/>
      <c r="Z53" s="353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4"/>
      <c r="L54" s="405"/>
      <c r="M54" s="405"/>
      <c r="N54" s="405"/>
      <c r="O54" s="22" t="s">
        <v>79</v>
      </c>
      <c r="P54" s="303"/>
      <c r="Q54" s="304"/>
      <c r="R54" s="305"/>
      <c r="S54" s="340"/>
      <c r="T54" s="341"/>
      <c r="U54" s="341"/>
      <c r="V54" s="341"/>
      <c r="W54" s="341"/>
      <c r="X54" s="349"/>
      <c r="Y54" s="352"/>
      <c r="Z54" s="353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6"/>
      <c r="F55" s="336"/>
      <c r="G55" s="336"/>
      <c r="H55" s="336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52"/>
      <c r="Z55" s="353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7"/>
      <c r="K56" s="338"/>
      <c r="L56" s="338"/>
      <c r="M56" s="338"/>
      <c r="N56" s="338"/>
      <c r="O56" s="19" t="s">
        <v>79</v>
      </c>
      <c r="P56" s="339"/>
      <c r="Q56" s="178"/>
      <c r="R56" s="348"/>
      <c r="S56" s="337"/>
      <c r="T56" s="338"/>
      <c r="U56" s="338"/>
      <c r="V56" s="338"/>
      <c r="W56" s="338"/>
      <c r="X56" s="403"/>
      <c r="Y56" s="352"/>
      <c r="Z56" s="353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4"/>
      <c r="Z57" s="355"/>
      <c r="AA57" s="356"/>
      <c r="AB57" s="357"/>
      <c r="AC57" s="357"/>
      <c r="AD57" s="357"/>
      <c r="AE57" s="357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61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6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40"/>
      <c r="K60" s="341"/>
      <c r="L60" s="341"/>
      <c r="M60" s="341"/>
      <c r="N60" s="341"/>
      <c r="O60" s="22" t="s">
        <v>79</v>
      </c>
      <c r="P60" s="303"/>
      <c r="Q60" s="304"/>
      <c r="R60" s="305"/>
      <c r="S60" s="340"/>
      <c r="T60" s="341"/>
      <c r="U60" s="341"/>
      <c r="V60" s="341"/>
      <c r="W60" s="341"/>
      <c r="X60" s="341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5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7"/>
      <c r="K61" s="338"/>
      <c r="L61" s="338"/>
      <c r="M61" s="338"/>
      <c r="N61" s="338"/>
      <c r="O61" s="19" t="s">
        <v>79</v>
      </c>
      <c r="P61" s="339"/>
      <c r="Q61" s="178"/>
      <c r="R61" s="348"/>
      <c r="S61" s="337"/>
      <c r="T61" s="338"/>
      <c r="U61" s="338"/>
      <c r="V61" s="338"/>
      <c r="W61" s="338"/>
      <c r="X61" s="338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7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4"/>
      <c r="K62" s="375"/>
      <c r="L62" s="375"/>
      <c r="M62" s="375"/>
      <c r="N62" s="375"/>
      <c r="O62" s="23" t="s">
        <v>79</v>
      </c>
      <c r="P62" s="343"/>
      <c r="Q62" s="344"/>
      <c r="R62" s="402"/>
      <c r="S62" s="374"/>
      <c r="T62" s="375"/>
      <c r="U62" s="375"/>
      <c r="V62" s="375"/>
      <c r="W62" s="375"/>
      <c r="X62" s="375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160"/>
      <c r="B63" s="161"/>
      <c r="C63" s="161"/>
      <c r="D63" s="183"/>
      <c r="E63" s="184"/>
      <c r="F63" s="398" t="s">
        <v>97</v>
      </c>
      <c r="G63" s="399"/>
      <c r="H63" s="399"/>
      <c r="I63" s="400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9"/>
      <c r="N64" s="178"/>
      <c r="O64" s="27" t="s">
        <v>86</v>
      </c>
      <c r="P64" s="339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5"/>
      <c r="N65" s="173"/>
      <c r="O65" s="27" t="s">
        <v>86</v>
      </c>
      <c r="P65" s="345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5"/>
      <c r="N66" s="173"/>
      <c r="O66" s="27" t="s">
        <v>86</v>
      </c>
      <c r="P66" s="345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3"/>
      <c r="K67" s="344"/>
      <c r="L67" s="344"/>
      <c r="M67" s="342"/>
      <c r="N67" s="139"/>
      <c r="O67" s="28" t="s">
        <v>86</v>
      </c>
      <c r="P67" s="342"/>
      <c r="Q67" s="139"/>
      <c r="R67" s="139"/>
      <c r="S67" s="139"/>
      <c r="T67" s="139"/>
      <c r="U67" s="139"/>
      <c r="V67" s="139"/>
      <c r="W67" s="139"/>
      <c r="X67" s="139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48" t="s">
        <v>31</v>
      </c>
      <c r="B68" s="149"/>
      <c r="C68" s="150"/>
      <c r="D68" s="335" t="s">
        <v>33</v>
      </c>
      <c r="E68" s="188"/>
      <c r="F68" s="346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57" t="s">
        <v>100</v>
      </c>
      <c r="T68" s="149"/>
      <c r="U68" s="150"/>
      <c r="V68" s="368"/>
      <c r="W68" s="369"/>
      <c r="X68" s="369"/>
      <c r="Y68" s="369"/>
      <c r="Z68" s="369"/>
      <c r="AA68" s="369"/>
      <c r="AB68" s="369"/>
      <c r="AC68" s="369"/>
      <c r="AD68" s="369"/>
      <c r="AE68" s="157" t="s">
        <v>94</v>
      </c>
      <c r="AF68" s="158"/>
      <c r="AG68" s="159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51"/>
      <c r="B69" s="152"/>
      <c r="C69" s="153"/>
      <c r="D69" s="385" t="s">
        <v>32</v>
      </c>
      <c r="E69" s="125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1"/>
      <c r="T69" s="152"/>
      <c r="U69" s="153"/>
      <c r="V69" s="370"/>
      <c r="W69" s="371"/>
      <c r="X69" s="371"/>
      <c r="Y69" s="371"/>
      <c r="Z69" s="371"/>
      <c r="AA69" s="371"/>
      <c r="AB69" s="371"/>
      <c r="AC69" s="371"/>
      <c r="AD69" s="371"/>
      <c r="AE69" s="160"/>
      <c r="AF69" s="161"/>
      <c r="AG69" s="162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51"/>
      <c r="B70" s="152"/>
      <c r="C70" s="153"/>
      <c r="D70" s="385" t="s">
        <v>98</v>
      </c>
      <c r="E70" s="125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51"/>
      <c r="T70" s="152"/>
      <c r="U70" s="153"/>
      <c r="V70" s="370"/>
      <c r="W70" s="371"/>
      <c r="X70" s="371"/>
      <c r="Y70" s="371"/>
      <c r="Z70" s="371"/>
      <c r="AA70" s="371"/>
      <c r="AB70" s="371"/>
      <c r="AC70" s="371"/>
      <c r="AD70" s="371"/>
      <c r="AE70" s="160"/>
      <c r="AF70" s="161"/>
      <c r="AG70" s="162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54"/>
      <c r="B71" s="155"/>
      <c r="C71" s="156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4"/>
      <c r="T71" s="155"/>
      <c r="U71" s="156"/>
      <c r="V71" s="372"/>
      <c r="W71" s="373"/>
      <c r="X71" s="373"/>
      <c r="Y71" s="373"/>
      <c r="Z71" s="373"/>
      <c r="AA71" s="373"/>
      <c r="AB71" s="373"/>
      <c r="AC71" s="373"/>
      <c r="AD71" s="373"/>
      <c r="AE71" s="163"/>
      <c r="AF71" s="164"/>
      <c r="AG71" s="165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8" t="s">
        <v>108</v>
      </c>
      <c r="C2" s="428"/>
      <c r="D2" s="428"/>
      <c r="E2" s="2"/>
      <c r="F2" s="429" t="s">
        <v>38</v>
      </c>
      <c r="G2" s="430"/>
      <c r="H2" s="430"/>
    </row>
    <row r="3" spans="2:42">
      <c r="B3" t="s">
        <v>0</v>
      </c>
      <c r="C3" s="1" t="s">
        <v>30</v>
      </c>
      <c r="D3" t="s">
        <v>139</v>
      </c>
      <c r="E3" s="4"/>
      <c r="F3" s="430"/>
      <c r="G3" s="430"/>
      <c r="H3" s="430"/>
    </row>
    <row r="4" spans="2:42">
      <c r="B4" t="s">
        <v>1</v>
      </c>
      <c r="C4" s="1" t="s">
        <v>30</v>
      </c>
      <c r="D4" s="87" t="s">
        <v>140</v>
      </c>
      <c r="E4" s="5" t="s">
        <v>27</v>
      </c>
      <c r="F4" s="430"/>
      <c r="G4" s="430"/>
      <c r="H4" s="430"/>
    </row>
    <row r="5" spans="2:42">
      <c r="B5" t="s">
        <v>2</v>
      </c>
      <c r="C5" s="1" t="s">
        <v>30</v>
      </c>
      <c r="D5" s="89" t="s">
        <v>111</v>
      </c>
      <c r="E5" s="4"/>
      <c r="F5" s="430"/>
      <c r="G5" s="430"/>
      <c r="H5" s="430"/>
      <c r="AL5" s="88" t="s">
        <v>138</v>
      </c>
      <c r="AM5" s="88"/>
      <c r="AN5" s="88"/>
      <c r="AO5" s="88"/>
      <c r="AP5" s="88"/>
    </row>
    <row r="6" spans="2:42">
      <c r="B6" t="s">
        <v>34</v>
      </c>
      <c r="C6" s="1" t="s">
        <v>30</v>
      </c>
      <c r="D6" s="89" t="s">
        <v>112</v>
      </c>
      <c r="E6" s="4"/>
      <c r="F6" s="430"/>
      <c r="G6" s="430"/>
      <c r="H6" s="430"/>
      <c r="K6" s="88"/>
      <c r="L6" s="88"/>
      <c r="M6" s="88"/>
      <c r="N6" s="88"/>
      <c r="O6" s="88"/>
      <c r="T6" s="88"/>
      <c r="U6" s="88"/>
      <c r="V6" s="88"/>
      <c r="W6" s="88"/>
      <c r="X6" s="88"/>
    </row>
    <row r="7" spans="2:42">
      <c r="B7" t="s">
        <v>35</v>
      </c>
      <c r="C7" s="1" t="s">
        <v>30</v>
      </c>
      <c r="D7" s="89" t="s">
        <v>141</v>
      </c>
      <c r="E7" s="4"/>
      <c r="F7" s="430"/>
      <c r="G7" s="430"/>
      <c r="H7" s="430"/>
    </row>
    <row r="8" spans="2:42">
      <c r="B8" t="s">
        <v>36</v>
      </c>
      <c r="C8" s="1" t="s">
        <v>30</v>
      </c>
      <c r="D8" s="89" t="s">
        <v>136</v>
      </c>
      <c r="E8" s="4"/>
      <c r="F8" s="430"/>
      <c r="G8" s="430"/>
      <c r="H8" s="430"/>
    </row>
    <row r="9" spans="2:42" ht="15.75" customHeight="1">
      <c r="B9" t="s">
        <v>37</v>
      </c>
      <c r="C9" s="1" t="s">
        <v>30</v>
      </c>
      <c r="D9" s="89" t="s">
        <v>137</v>
      </c>
      <c r="E9" s="4"/>
      <c r="F9" s="430"/>
      <c r="G9" s="430"/>
      <c r="H9" s="43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8" t="s">
        <v>109</v>
      </c>
      <c r="C11" s="428"/>
      <c r="D11" s="428"/>
      <c r="E11" s="4"/>
      <c r="F11" s="430" t="s">
        <v>39</v>
      </c>
      <c r="G11" s="430"/>
      <c r="H11" s="430"/>
    </row>
    <row r="12" spans="2:42">
      <c r="B12" t="s">
        <v>135</v>
      </c>
      <c r="C12" s="430" t="s">
        <v>142</v>
      </c>
      <c r="D12" s="430"/>
      <c r="E12" s="2"/>
      <c r="F12" s="430"/>
      <c r="G12" s="430"/>
      <c r="H12" s="4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138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138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32</vt:i4>
      </vt:variant>
    </vt:vector>
  </HeadingPairs>
  <TitlesOfParts>
    <vt:vector size="6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7 (2)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'7 (2)'!Print_Area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2024-11-08T10:57:21Z</dcterms:modified>
</cp:coreProperties>
</file>