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4370" windowHeight="7365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2" l="1"/>
  <c r="AC13" i="52"/>
  <c r="Z13" i="52"/>
  <c r="W13" i="52"/>
  <c r="T13" i="52"/>
  <c r="Q13" i="52"/>
  <c r="N13" i="52"/>
  <c r="K13" i="5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<sst xmlns="http://schemas.openxmlformats.org/spreadsheetml/2006/main" count="8497" uniqueCount="239">
  <si>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</si>
  <si>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</si>
  <si>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</si>
  <si>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</si>
  <si>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</si>
  <si>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</si>
  <si>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</si>
  <si>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</si>
  <si>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</si>
  <si>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</si>
  <si>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</si>
  <si>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</si>
  <si>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</si>
  <si>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</si>
  <si>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</si>
  <si>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</si>
  <si>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</si>
  <si>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</si>
  <si>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</si>
  <si>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</si>
  <si>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</si>
  <si>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</si>
  <si>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</si>
  <si>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</si>
  <si>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</si>
  <si>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</si>
  <si>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</si>
  <si>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</si>
  <si>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</si>
  <si>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</si>
  <si>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</si>
  <si>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</si>
  <si>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</si>
  <si>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</si>
  <si>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</si>
  <si>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</si>
  <si>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</si>
  <si>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</si>
  <si>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</si>
  <si>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</si>
  <si>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</si>
  <si>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</si>
  <si>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</si>
  <si>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</si>
  <si>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</si>
  <si>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</si>
  <si>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</si>
  <si>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</si>
  <si>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</si>
  <si>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</si>
  <si>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</si>
  <si>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</si>
  <si>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</si>
  <si>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</si>
  <si>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</si>
  <si>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</si>
  <si>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</si>
  <si>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</si>
  <si>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</si>
  <si>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</si>
  <si>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</si>
  <si>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</si>
  <si>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</si>
  <si>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</si>
  <si>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</si>
  <si>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</si>
  <si>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</si>
  <si>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</si>
  <si>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</si>
  <si>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</si>
  <si>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</si>
  <si>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</si>
  <si>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</si>
  <si>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</si>
  <si>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</si>
  <si>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</si>
  <si>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</si>
  <si>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</si>
  <si>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</si>
  <si>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</si>
  <si>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</si>
  <si>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</si>
  <si>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</si>
  <si>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</si>
  <si>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</si>
  <si>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</si>
  <si>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</si>
  <si>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</si>
  <si>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</si>
  <si>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</si>
  <si>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</si>
  <si>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</si>
  <si>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</si>
  <si>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</si>
  <si>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</si>
  <si>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</si>
  <si>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</si>
  <si>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</si>
  <si>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</si>
  <si>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</si>
  <si>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</si>
  <si>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</si>
  <si>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</si>
  <si>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</si>
  <si>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</si>
  <si>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</si>
  <si>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</si>
  <si>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</si>
  <si>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</si>
  <si>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</si>
  <si>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</si>
  <si>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</si>
  <si>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</si>
  <si>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</si>
  <si>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</si>
  <si>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</si>
  <si>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</si>
  <si>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</si>
  <si>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</si>
  <si>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</si>
  <si>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</si>
  <si>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</si>
  <si>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</si>
  <si>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</si>
  <si>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</si>
  <si>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</si>
  <si>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</si>
  <si>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</si>
  <si>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</si>
  <si>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</si>
  <si>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</si>
  <si>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</si>
  <si>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</si>
  <si>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</si>
  <si>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</si>
  <si>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</si>
  <si>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</si>
  <si>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</si>
  <si>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</si>
  <si>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</si>
  <si>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</si>
  <si>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</si>
  <si>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</si>
  <si>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</si>
  <si>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</si>
  <si>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</si>
  <si>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</si>
  <si>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</si>
  <si>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</si>
  <si>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</si>
  <si>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</si>
  <si>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</si>
  <si>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</si>
  <si>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</si>
  <si>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</si>
  <si>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</si>
  <si>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</si>
  <si>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</si>
  <si>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</si>
  <si>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</si>
  <si>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</si>
  <si>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</si>
  <si>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</si>
  <si>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</si>
  <si>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</si>
  <si>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</si>
  <si>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</si>
  <si>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</si>
  <si>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</si>
  <si>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</si>
  <si>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</si>
  <si>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</si>
  <si>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</si>
  <si>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</si>
  <si>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</si>
  <si>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</si>
  <si>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</si>
  <si>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</si>
  <si>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</si>
  <si>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</si>
  <si>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</si>
  <si>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</si>
  <si>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</si>
  <si>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</si>
  <si>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</si>
  <si>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</si>
  <si>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</si>
  <si>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</si>
  <si>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</si>
  <si>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</si>
  <si>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</si>
  <si>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</si>
  <si>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</si>
  <si>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</si>
  <si>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</si>
  <si>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</si>
  <si>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</si>
  <si>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</si>
  <si>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</si>
  <si>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</si>
  <si>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</si>
  <si>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</si>
  <si>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</si>
  <si>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</si>
  <si>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</si>
  <si>
    <t>泉川　ケイ子</t>
  </si>
  <si>
    <t>東B→北</t>
  </si>
  <si>
    <t>金沢　タイ</t>
    <phoneticPr fontId="2"/>
  </si>
  <si>
    <t>金沢　友昌</t>
    <phoneticPr fontId="2"/>
  </si>
  <si>
    <t>小笠原　つるゑ</t>
    <phoneticPr fontId="2"/>
  </si>
  <si>
    <t>赤坂　フミヱ</t>
    <phoneticPr fontId="2"/>
  </si>
  <si>
    <t>菊池　玲子</t>
    <phoneticPr fontId="2"/>
  </si>
  <si>
    <t>畑中　勉</t>
    <phoneticPr fontId="2"/>
  </si>
  <si>
    <t>中川原　義雄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</si>
  <si>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</si>
  <si>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鶴山　昌子</t>
    <phoneticPr fontId="2"/>
  </si>
  <si>
    <t>南D</t>
  </si>
  <si>
    <t>木村　トヨ</t>
    <phoneticPr fontId="2"/>
  </si>
  <si>
    <t>南C</t>
  </si>
  <si>
    <t>佐藤　竹春</t>
    <phoneticPr fontId="2"/>
  </si>
  <si>
    <t>東D→西A</t>
    <rPh sb="0" eb="1">
      <t>ヒガシ</t>
    </rPh>
    <rPh sb="3" eb="4">
      <t>ニシ</t>
    </rPh>
    <phoneticPr fontId="2"/>
  </si>
  <si>
    <t>宮本　翔太</t>
    <phoneticPr fontId="2"/>
  </si>
  <si>
    <t>柳沢　トシ</t>
    <phoneticPr fontId="2"/>
  </si>
  <si>
    <t>東C→南D</t>
    <rPh sb="0" eb="1">
      <t>ヒガシ</t>
    </rPh>
    <rPh sb="3" eb="4">
      <t>ミナミ</t>
    </rPh>
    <phoneticPr fontId="2"/>
  </si>
  <si>
    <t>坂本　敏子</t>
    <phoneticPr fontId="2"/>
  </si>
  <si>
    <t>奥沢　陽子</t>
    <phoneticPr fontId="2"/>
  </si>
  <si>
    <t>東B→南B</t>
    <rPh sb="0" eb="1">
      <t>ヒガシ</t>
    </rPh>
    <rPh sb="3" eb="4">
      <t>ミナミ</t>
    </rPh>
    <phoneticPr fontId="2"/>
  </si>
  <si>
    <t>佐藤　ミツエ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</si>
  <si>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</si>
  <si>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</si>
  <si>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中屋敷　郁夫</t>
    <phoneticPr fontId="2"/>
  </si>
  <si>
    <t>久保　渥男</t>
    <phoneticPr fontId="2"/>
  </si>
  <si>
    <t>南A→西A</t>
    <rPh sb="0" eb="1">
      <t>ミナミ</t>
    </rPh>
    <rPh sb="3" eb="4">
      <t>ニシ</t>
    </rPh>
    <phoneticPr fontId="2"/>
  </si>
  <si>
    <t>清水　ヨシ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</si>
  <si>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</si>
  <si>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赤坂　順市</t>
    <phoneticPr fontId="2"/>
  </si>
  <si>
    <t>前川原　千尋</t>
    <phoneticPr fontId="2"/>
  </si>
  <si>
    <t>川口　榮喜</t>
    <phoneticPr fontId="2"/>
  </si>
  <si>
    <t>田中　義明</t>
    <rPh sb="0" eb="2">
      <t>タナカ</t>
    </rPh>
    <rPh sb="3" eb="5">
      <t>ヨシアキ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</si>
</sst>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0</v>
      </c>
      <c r="Q3" s="294"/>
      <c r="R3" s="294"/>
      <c r="S3" s="296" t="s">
        <v>78</v>
      </c>
      <c r="T3" s="296" t="str">
        <f>曜日!D3</f>
        <v>火</v>
      </c>
      <c r="U3" s="296" t="s">
        <v>40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142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133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5</v>
      </c>
      <c r="U10" s="100"/>
      <c r="V10" s="100"/>
      <c r="W10" s="100">
        <v>21</v>
      </c>
      <c r="X10" s="100"/>
      <c r="Y10" s="100"/>
      <c r="Z10" s="100">
        <v>11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21</v>
      </c>
      <c r="AM10" s="100"/>
      <c r="AN10" s="100"/>
      <c r="AO10" s="336">
        <f>AI14</f>
        <v>184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19</v>
      </c>
      <c r="L11" s="99"/>
      <c r="M11" s="99"/>
      <c r="N11" s="99">
        <v>15</v>
      </c>
      <c r="O11" s="99"/>
      <c r="P11" s="99"/>
      <c r="Q11" s="100">
        <v>11</v>
      </c>
      <c r="R11" s="100"/>
      <c r="S11" s="100"/>
      <c r="T11" s="100">
        <v>26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38</v>
      </c>
      <c r="AG11" s="100"/>
      <c r="AH11" s="100"/>
      <c r="AI11" s="100">
        <f>K11+Q11+W11+AC11</f>
        <v>50</v>
      </c>
      <c r="AJ11" s="100"/>
      <c r="AK11" s="100"/>
      <c r="AL11" s="100">
        <f>N11+T11+Z11+AF11</f>
        <v>80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3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3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27</v>
      </c>
      <c r="L13" s="100"/>
      <c r="M13" s="100"/>
      <c r="N13" s="100">
        <f>SUM(N10:P12)</f>
        <v>19</v>
      </c>
      <c r="O13" s="100"/>
      <c r="P13" s="100"/>
      <c r="Q13" s="100">
        <f>SUM(Q10:S12)</f>
        <v>13</v>
      </c>
      <c r="R13" s="100"/>
      <c r="S13" s="100"/>
      <c r="T13" s="205">
        <f>SUM(T10:V12)</f>
        <v>31</v>
      </c>
      <c r="U13" s="206"/>
      <c r="V13" s="207"/>
      <c r="W13" s="205">
        <f>SUM(W10:Y12)</f>
        <v>22</v>
      </c>
      <c r="X13" s="206"/>
      <c r="Y13" s="207"/>
      <c r="Z13" s="205">
        <f>SUM(Z10:AB12)</f>
        <v>12</v>
      </c>
      <c r="AA13" s="206"/>
      <c r="AB13" s="207"/>
      <c r="AC13" s="205">
        <f>SUM(AC10:AE12)</f>
        <v>21</v>
      </c>
      <c r="AD13" s="206"/>
      <c r="AE13" s="207"/>
      <c r="AF13" s="205">
        <f>SUM(AF10:AH12)</f>
        <v>39</v>
      </c>
      <c r="AG13" s="206"/>
      <c r="AH13" s="207"/>
      <c r="AI13" s="100">
        <f>SUM(K13+Q13+W13+AC13)</f>
        <v>83</v>
      </c>
      <c r="AJ13" s="100"/>
      <c r="AK13" s="100"/>
      <c r="AL13" s="100">
        <f>SUM(N13+T13+Z13+AF13)</f>
        <v>101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46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184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79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 t="s">
        <v>143</v>
      </c>
      <c r="G21" s="307"/>
      <c r="H21" s="307"/>
      <c r="I21" s="307"/>
      <c r="J21" s="307"/>
      <c r="K21" s="307"/>
      <c r="L21" s="240" t="s">
        <v>79</v>
      </c>
      <c r="M21" s="247"/>
      <c r="N21" s="277" t="s">
        <v>144</v>
      </c>
      <c r="O21" s="240"/>
      <c r="P21" s="240"/>
      <c r="Q21" s="240"/>
      <c r="R21" s="240"/>
      <c r="S21" s="247"/>
      <c r="T21" s="244" t="s">
        <v>146</v>
      </c>
      <c r="U21" s="245"/>
      <c r="V21" s="245"/>
      <c r="W21" s="245"/>
      <c r="X21" s="246"/>
      <c r="Y21" s="278" t="s">
        <v>131</v>
      </c>
      <c r="Z21" s="279"/>
      <c r="AA21" s="279"/>
      <c r="AB21" s="279"/>
      <c r="AC21" s="280"/>
      <c r="AD21" s="277" t="s">
        <v>145</v>
      </c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 t="s">
        <v>147</v>
      </c>
      <c r="G26" s="240"/>
      <c r="H26" s="240"/>
      <c r="I26" s="240"/>
      <c r="J26" s="240"/>
      <c r="K26" s="240"/>
      <c r="L26" s="240" t="s">
        <v>79</v>
      </c>
      <c r="M26" s="247"/>
      <c r="N26" s="277" t="s">
        <v>144</v>
      </c>
      <c r="O26" s="240"/>
      <c r="P26" s="240"/>
      <c r="Q26" s="240"/>
      <c r="R26" s="240"/>
      <c r="S26" s="247"/>
      <c r="T26" s="278" t="s">
        <v>156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 t="s">
        <v>148</v>
      </c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 t="s">
        <v>149</v>
      </c>
      <c r="G27" s="238"/>
      <c r="H27" s="238"/>
      <c r="I27" s="238"/>
      <c r="J27" s="238"/>
      <c r="K27" s="238"/>
      <c r="L27" s="238" t="s">
        <v>79</v>
      </c>
      <c r="M27" s="239"/>
      <c r="N27" s="237" t="s">
        <v>155</v>
      </c>
      <c r="O27" s="238"/>
      <c r="P27" s="238"/>
      <c r="Q27" s="238"/>
      <c r="R27" s="238"/>
      <c r="S27" s="239"/>
      <c r="T27" s="237" t="s">
        <v>157</v>
      </c>
      <c r="U27" s="238"/>
      <c r="V27" s="238"/>
      <c r="W27" s="238"/>
      <c r="X27" s="239"/>
      <c r="Y27" s="320" t="s">
        <v>160</v>
      </c>
      <c r="Z27" s="321"/>
      <c r="AA27" s="321"/>
      <c r="AB27" s="321"/>
      <c r="AC27" s="322"/>
      <c r="AD27" s="237" t="s">
        <v>150</v>
      </c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 t="s">
        <v>152</v>
      </c>
      <c r="G28" s="238"/>
      <c r="H28" s="238"/>
      <c r="I28" s="238"/>
      <c r="J28" s="238"/>
      <c r="K28" s="238"/>
      <c r="L28" s="238" t="s">
        <v>79</v>
      </c>
      <c r="M28" s="239"/>
      <c r="N28" s="237" t="s">
        <v>144</v>
      </c>
      <c r="O28" s="238"/>
      <c r="P28" s="238"/>
      <c r="Q28" s="238"/>
      <c r="R28" s="238"/>
      <c r="S28" s="239"/>
      <c r="T28" s="237" t="s">
        <v>158</v>
      </c>
      <c r="U28" s="238"/>
      <c r="V28" s="238"/>
      <c r="W28" s="238"/>
      <c r="X28" s="239"/>
      <c r="Y28" s="237" t="s">
        <v>141</v>
      </c>
      <c r="Z28" s="238"/>
      <c r="AA28" s="238"/>
      <c r="AB28" s="238"/>
      <c r="AC28" s="239"/>
      <c r="AD28" s="237" t="s">
        <v>151</v>
      </c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 t="s">
        <v>153</v>
      </c>
      <c r="G29" s="238"/>
      <c r="H29" s="238"/>
      <c r="I29" s="238"/>
      <c r="J29" s="238"/>
      <c r="K29" s="238"/>
      <c r="L29" s="238" t="s">
        <v>79</v>
      </c>
      <c r="M29" s="239"/>
      <c r="N29" s="237" t="s">
        <v>144</v>
      </c>
      <c r="O29" s="238"/>
      <c r="P29" s="238"/>
      <c r="Q29" s="238"/>
      <c r="R29" s="238"/>
      <c r="S29" s="239"/>
      <c r="T29" s="237" t="s">
        <v>156</v>
      </c>
      <c r="U29" s="238"/>
      <c r="V29" s="238"/>
      <c r="W29" s="238"/>
      <c r="X29" s="239"/>
      <c r="Y29" s="244" t="s">
        <v>141</v>
      </c>
      <c r="Z29" s="245"/>
      <c r="AA29" s="245"/>
      <c r="AB29" s="245"/>
      <c r="AC29" s="246"/>
      <c r="AD29" s="237" t="s">
        <v>154</v>
      </c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 t="s">
        <v>182</v>
      </c>
      <c r="G30" s="356"/>
      <c r="H30" s="356"/>
      <c r="I30" s="356"/>
      <c r="J30" s="356"/>
      <c r="K30" s="356"/>
      <c r="L30" s="356" t="s">
        <v>79</v>
      </c>
      <c r="M30" s="359"/>
      <c r="N30" s="237" t="s">
        <v>183</v>
      </c>
      <c r="O30" s="238"/>
      <c r="P30" s="238"/>
      <c r="Q30" s="238"/>
      <c r="R30" s="238"/>
      <c r="S30" s="239"/>
      <c r="T30" s="244" t="s">
        <v>156</v>
      </c>
      <c r="U30" s="245"/>
      <c r="V30" s="245"/>
      <c r="W30" s="245"/>
      <c r="X30" s="246"/>
      <c r="Y30" s="244" t="s">
        <v>141</v>
      </c>
      <c r="Z30" s="245"/>
      <c r="AA30" s="245"/>
      <c r="AB30" s="245"/>
      <c r="AC30" s="246"/>
      <c r="AD30" s="237" t="s">
        <v>184</v>
      </c>
      <c r="AE30" s="238"/>
      <c r="AF30" s="238"/>
      <c r="AG30" s="238"/>
      <c r="AH30" s="238"/>
      <c r="AI30" s="23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89" t="s">
        <v>161</v>
      </c>
      <c r="E32" s="240"/>
      <c r="F32" s="240"/>
      <c r="G32" s="240"/>
      <c r="H32" s="240"/>
      <c r="I32" s="240" t="s">
        <v>114</v>
      </c>
      <c r="J32" s="240"/>
      <c r="K32" s="237" t="s">
        <v>162</v>
      </c>
      <c r="L32" s="238"/>
      <c r="M32" s="238"/>
      <c r="N32" s="238"/>
      <c r="O32" s="239"/>
      <c r="P32" s="240" t="s">
        <v>163</v>
      </c>
      <c r="Q32" s="240"/>
      <c r="R32" s="240"/>
      <c r="S32" s="277" t="s">
        <v>164</v>
      </c>
      <c r="T32" s="240"/>
      <c r="U32" s="240"/>
      <c r="V32" s="240"/>
      <c r="W32" s="247"/>
      <c r="X32" s="365" t="s">
        <v>164</v>
      </c>
      <c r="Y32" s="366"/>
      <c r="Z32" s="366"/>
      <c r="AA32" s="366"/>
      <c r="AB32" s="367"/>
      <c r="AC32" s="384" t="s">
        <v>115</v>
      </c>
      <c r="AD32" s="38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46" t="s">
        <v>59</v>
      </c>
      <c r="AM32" s="46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9"/>
      <c r="K33" s="237" t="s">
        <v>162</v>
      </c>
      <c r="L33" s="238"/>
      <c r="M33" s="238"/>
      <c r="N33" s="238"/>
      <c r="O33" s="239"/>
      <c r="P33" s="237" t="s">
        <v>166</v>
      </c>
      <c r="Q33" s="238"/>
      <c r="R33" s="239"/>
      <c r="S33" s="254" t="s">
        <v>164</v>
      </c>
      <c r="T33" s="255"/>
      <c r="U33" s="255"/>
      <c r="V33" s="255"/>
      <c r="W33" s="256"/>
      <c r="X33" s="260" t="s">
        <v>164</v>
      </c>
      <c r="Y33" s="261"/>
      <c r="Z33" s="261"/>
      <c r="AA33" s="261"/>
      <c r="AB33" s="262"/>
      <c r="AC33" s="260" t="s">
        <v>115</v>
      </c>
      <c r="AD33" s="261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2" t="s">
        <v>112</v>
      </c>
      <c r="AK33" s="35"/>
      <c r="AL33" s="43" t="s">
        <v>59</v>
      </c>
      <c r="AM33" s="43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9"/>
      <c r="K34" s="237" t="s">
        <v>168</v>
      </c>
      <c r="L34" s="238"/>
      <c r="M34" s="238"/>
      <c r="N34" s="238"/>
      <c r="O34" s="239"/>
      <c r="P34" s="237" t="s">
        <v>166</v>
      </c>
      <c r="Q34" s="238"/>
      <c r="R34" s="239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260" t="s">
        <v>115</v>
      </c>
      <c r="AD34" s="261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9"/>
      <c r="K35" s="237" t="s">
        <v>168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2" t="s">
        <v>112</v>
      </c>
      <c r="AK35" s="35"/>
      <c r="AL35" s="43" t="s">
        <v>59</v>
      </c>
      <c r="AM35" s="43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236" t="s">
        <v>171</v>
      </c>
      <c r="E36" s="119"/>
      <c r="F36" s="119"/>
      <c r="G36" s="119"/>
      <c r="H36" s="119"/>
      <c r="I36" s="238" t="s">
        <v>114</v>
      </c>
      <c r="J36" s="239"/>
      <c r="K36" s="237" t="s">
        <v>157</v>
      </c>
      <c r="L36" s="238"/>
      <c r="M36" s="238"/>
      <c r="N36" s="238"/>
      <c r="O36" s="239"/>
      <c r="P36" s="257" t="s">
        <v>166</v>
      </c>
      <c r="Q36" s="258"/>
      <c r="R36" s="259"/>
      <c r="S36" s="257" t="s">
        <v>170</v>
      </c>
      <c r="T36" s="258"/>
      <c r="U36" s="258"/>
      <c r="V36" s="258"/>
      <c r="W36" s="259"/>
      <c r="X36" s="257" t="s">
        <v>170</v>
      </c>
      <c r="Y36" s="258"/>
      <c r="Z36" s="258"/>
      <c r="AA36" s="258"/>
      <c r="AB36" s="259"/>
      <c r="AC36" s="260" t="s">
        <v>115</v>
      </c>
      <c r="AD36" s="261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2" t="s">
        <v>112</v>
      </c>
      <c r="AK36" s="35"/>
      <c r="AL36" s="43" t="s">
        <v>59</v>
      </c>
      <c r="AM36" s="43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236" t="s">
        <v>172</v>
      </c>
      <c r="E37" s="119"/>
      <c r="F37" s="119"/>
      <c r="G37" s="119"/>
      <c r="H37" s="119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236" t="s">
        <v>176</v>
      </c>
      <c r="E38" s="119"/>
      <c r="F38" s="119"/>
      <c r="G38" s="119"/>
      <c r="H38" s="119"/>
      <c r="I38" s="238" t="s">
        <v>114</v>
      </c>
      <c r="J38" s="239"/>
      <c r="K38" s="237" t="s">
        <v>173</v>
      </c>
      <c r="L38" s="238"/>
      <c r="M38" s="238"/>
      <c r="N38" s="238"/>
      <c r="O38" s="239"/>
      <c r="P38" s="237" t="s">
        <v>166</v>
      </c>
      <c r="Q38" s="238"/>
      <c r="R38" s="239"/>
      <c r="S38" s="254" t="s">
        <v>170</v>
      </c>
      <c r="T38" s="255"/>
      <c r="U38" s="255"/>
      <c r="V38" s="255"/>
      <c r="W38" s="256"/>
      <c r="X38" s="260" t="s">
        <v>170</v>
      </c>
      <c r="Y38" s="261"/>
      <c r="Z38" s="261"/>
      <c r="AA38" s="261"/>
      <c r="AB38" s="262"/>
      <c r="AC38" s="260" t="s">
        <v>115</v>
      </c>
      <c r="AD38" s="261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2" t="s">
        <v>112</v>
      </c>
      <c r="AK38" s="35"/>
      <c r="AL38" s="43" t="s">
        <v>59</v>
      </c>
      <c r="AM38" s="43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9"/>
      <c r="K39" s="237" t="s">
        <v>157</v>
      </c>
      <c r="L39" s="238"/>
      <c r="M39" s="238"/>
      <c r="N39" s="238"/>
      <c r="O39" s="239"/>
      <c r="P39" s="237" t="s">
        <v>166</v>
      </c>
      <c r="Q39" s="238"/>
      <c r="R39" s="239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2" t="s">
        <v>112</v>
      </c>
      <c r="AK39" s="35"/>
      <c r="AL39" s="43" t="s">
        <v>59</v>
      </c>
      <c r="AM39" s="43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P40:R4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I41:J41"/>
    <mergeCell ref="P41:R41"/>
    <mergeCell ref="S40:W4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AD27:AI27"/>
    <mergeCell ref="AD23:AI23"/>
    <mergeCell ref="AJ27:AS27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N25:S25"/>
    <mergeCell ref="F29:K29"/>
    <mergeCell ref="N28:S28"/>
    <mergeCell ref="T29:X29"/>
    <mergeCell ref="N30:S30"/>
    <mergeCell ref="T30:X30"/>
    <mergeCell ref="K6:O6"/>
    <mergeCell ref="P6:S6"/>
    <mergeCell ref="T6:X6"/>
    <mergeCell ref="Y6:AB6"/>
    <mergeCell ref="AC6:AG6"/>
    <mergeCell ref="AH6:AK6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Y25:AC25"/>
    <mergeCell ref="Y28:AC28"/>
    <mergeCell ref="L29:M29"/>
    <mergeCell ref="L26:M26"/>
    <mergeCell ref="D26:E30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S55:X55"/>
    <mergeCell ref="K52:N52"/>
    <mergeCell ref="D48:E54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W12:Y12"/>
    <mergeCell ref="Z12:AB12"/>
    <mergeCell ref="AC12:AE12"/>
    <mergeCell ref="AF12:AH12"/>
    <mergeCell ref="Z10:AB10"/>
    <mergeCell ref="AC10:AE10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142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21</v>
      </c>
      <c r="AM10" s="100"/>
      <c r="AN10" s="100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18</v>
      </c>
      <c r="L11" s="99"/>
      <c r="M11" s="99"/>
      <c r="N11" s="99">
        <v>14</v>
      </c>
      <c r="O11" s="99"/>
      <c r="P11" s="99"/>
      <c r="Q11" s="100">
        <v>10</v>
      </c>
      <c r="R11" s="100"/>
      <c r="S11" s="100"/>
      <c r="T11" s="100">
        <v>27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38</v>
      </c>
      <c r="AG11" s="100"/>
      <c r="AH11" s="100"/>
      <c r="AI11" s="100">
        <f>K11+Q11+W11+AC11</f>
        <v>48</v>
      </c>
      <c r="AJ11" s="100"/>
      <c r="AK11" s="100"/>
      <c r="AL11" s="100">
        <f>N11+T11+Z11+AF11</f>
        <v>80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99">
        <f>SUM(K10:M12)</f>
        <v>25</v>
      </c>
      <c r="L13" s="99"/>
      <c r="M13" s="99"/>
      <c r="N13" s="99">
        <f>SUM(N10:P12)</f>
        <v>18</v>
      </c>
      <c r="O13" s="99"/>
      <c r="P13" s="99"/>
      <c r="Q13" s="100">
        <f>SUM(Q10:S12)</f>
        <v>12</v>
      </c>
      <c r="R13" s="100"/>
      <c r="S13" s="100"/>
      <c r="T13" s="100">
        <f>SUM(T10:V12)</f>
        <v>31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39</v>
      </c>
      <c r="AG13" s="100"/>
      <c r="AH13" s="100"/>
      <c r="AI13" s="100">
        <f>SUM(K13+Q13+W13+AC13)</f>
        <v>80</v>
      </c>
      <c r="AJ13" s="100"/>
      <c r="AK13" s="100"/>
      <c r="AL13" s="100">
        <f>SUM(N13+T13+Z13+AF13)</f>
        <v>101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43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 t="s">
        <v>187</v>
      </c>
      <c r="G16" s="307"/>
      <c r="H16" s="307"/>
      <c r="I16" s="307"/>
      <c r="J16" s="307"/>
      <c r="K16" s="307"/>
      <c r="L16" s="240" t="s">
        <v>79</v>
      </c>
      <c r="M16" s="247"/>
      <c r="N16" s="277" t="s">
        <v>144</v>
      </c>
      <c r="O16" s="240"/>
      <c r="P16" s="240"/>
      <c r="Q16" s="240"/>
      <c r="R16" s="240"/>
      <c r="S16" s="247"/>
      <c r="T16" s="278" t="s">
        <v>156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7" t="s">
        <v>145</v>
      </c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 t="s">
        <v>185</v>
      </c>
      <c r="G21" s="307"/>
      <c r="H21" s="307"/>
      <c r="I21" s="307"/>
      <c r="J21" s="307"/>
      <c r="K21" s="307"/>
      <c r="L21" s="240" t="s">
        <v>79</v>
      </c>
      <c r="M21" s="247"/>
      <c r="N21" s="277" t="s">
        <v>144</v>
      </c>
      <c r="O21" s="240"/>
      <c r="P21" s="240"/>
      <c r="Q21" s="240"/>
      <c r="R21" s="240"/>
      <c r="S21" s="247"/>
      <c r="T21" s="244" t="s">
        <v>157</v>
      </c>
      <c r="U21" s="245"/>
      <c r="V21" s="245"/>
      <c r="W21" s="245"/>
      <c r="X21" s="246"/>
      <c r="Y21" s="278" t="s">
        <v>131</v>
      </c>
      <c r="Z21" s="279"/>
      <c r="AA21" s="279"/>
      <c r="AB21" s="279"/>
      <c r="AC21" s="280"/>
      <c r="AD21" s="277" t="s">
        <v>166</v>
      </c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 t="s">
        <v>186</v>
      </c>
      <c r="G22" s="238"/>
      <c r="H22" s="238"/>
      <c r="I22" s="238"/>
      <c r="J22" s="238"/>
      <c r="K22" s="238"/>
      <c r="L22" s="238" t="s">
        <v>79</v>
      </c>
      <c r="M22" s="239"/>
      <c r="N22" s="237" t="s">
        <v>144</v>
      </c>
      <c r="O22" s="238"/>
      <c r="P22" s="238"/>
      <c r="Q22" s="238"/>
      <c r="R22" s="238"/>
      <c r="S22" s="239"/>
      <c r="T22" s="237" t="s">
        <v>158</v>
      </c>
      <c r="U22" s="238"/>
      <c r="V22" s="238"/>
      <c r="W22" s="238"/>
      <c r="X22" s="239"/>
      <c r="Y22" s="320" t="s">
        <v>131</v>
      </c>
      <c r="Z22" s="321"/>
      <c r="AA22" s="321"/>
      <c r="AB22" s="321"/>
      <c r="AC22" s="322"/>
      <c r="AD22" s="237" t="s">
        <v>163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 t="s">
        <v>188</v>
      </c>
      <c r="G23" s="238"/>
      <c r="H23" s="238"/>
      <c r="I23" s="238"/>
      <c r="J23" s="238"/>
      <c r="K23" s="238"/>
      <c r="L23" s="238" t="s">
        <v>79</v>
      </c>
      <c r="M23" s="239"/>
      <c r="N23" s="237" t="s">
        <v>189</v>
      </c>
      <c r="O23" s="238"/>
      <c r="P23" s="238"/>
      <c r="Q23" s="238"/>
      <c r="R23" s="238"/>
      <c r="S23" s="239"/>
      <c r="T23" s="237" t="s">
        <v>157</v>
      </c>
      <c r="U23" s="238"/>
      <c r="V23" s="238"/>
      <c r="W23" s="238"/>
      <c r="X23" s="239"/>
      <c r="Y23" s="237" t="s">
        <v>190</v>
      </c>
      <c r="Z23" s="238"/>
      <c r="AA23" s="238"/>
      <c r="AB23" s="238"/>
      <c r="AC23" s="239"/>
      <c r="AD23" s="237" t="s">
        <v>163</v>
      </c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 t="s">
        <v>191</v>
      </c>
      <c r="G24" s="238"/>
      <c r="H24" s="238"/>
      <c r="I24" s="238"/>
      <c r="J24" s="238"/>
      <c r="K24" s="238"/>
      <c r="L24" s="238" t="s">
        <v>79</v>
      </c>
      <c r="M24" s="239"/>
      <c r="N24" s="237" t="s">
        <v>144</v>
      </c>
      <c r="O24" s="238"/>
      <c r="P24" s="238"/>
      <c r="Q24" s="238"/>
      <c r="R24" s="238"/>
      <c r="S24" s="239"/>
      <c r="T24" s="237" t="s">
        <v>192</v>
      </c>
      <c r="U24" s="238"/>
      <c r="V24" s="238"/>
      <c r="W24" s="238"/>
      <c r="X24" s="239"/>
      <c r="Y24" s="244" t="s">
        <v>159</v>
      </c>
      <c r="Z24" s="245"/>
      <c r="AA24" s="245"/>
      <c r="AB24" s="245"/>
      <c r="AC24" s="246"/>
      <c r="AD24" s="237" t="s">
        <v>193</v>
      </c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 t="s">
        <v>178</v>
      </c>
      <c r="G26" s="240"/>
      <c r="H26" s="240"/>
      <c r="I26" s="240"/>
      <c r="J26" s="240"/>
      <c r="K26" s="240"/>
      <c r="L26" s="240" t="s">
        <v>79</v>
      </c>
      <c r="M26" s="247"/>
      <c r="N26" s="277" t="s">
        <v>144</v>
      </c>
      <c r="O26" s="240"/>
      <c r="P26" s="240"/>
      <c r="Q26" s="240"/>
      <c r="R26" s="240"/>
      <c r="S26" s="247"/>
      <c r="T26" s="278" t="s">
        <v>156</v>
      </c>
      <c r="U26" s="279"/>
      <c r="V26" s="279"/>
      <c r="W26" s="279"/>
      <c r="X26" s="280"/>
      <c r="Y26" s="278" t="s">
        <v>141</v>
      </c>
      <c r="Z26" s="279"/>
      <c r="AA26" s="279"/>
      <c r="AB26" s="279"/>
      <c r="AC26" s="280"/>
      <c r="AD26" s="277" t="s">
        <v>179</v>
      </c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 t="s">
        <v>180</v>
      </c>
      <c r="G27" s="238"/>
      <c r="H27" s="238"/>
      <c r="I27" s="238"/>
      <c r="J27" s="238"/>
      <c r="K27" s="238"/>
      <c r="L27" s="238" t="s">
        <v>79</v>
      </c>
      <c r="M27" s="239"/>
      <c r="N27" s="237" t="s">
        <v>155</v>
      </c>
      <c r="O27" s="238"/>
      <c r="P27" s="238"/>
      <c r="Q27" s="238"/>
      <c r="R27" s="238"/>
      <c r="S27" s="239"/>
      <c r="T27" s="237" t="s">
        <v>156</v>
      </c>
      <c r="U27" s="238"/>
      <c r="V27" s="238"/>
      <c r="W27" s="238"/>
      <c r="X27" s="239"/>
      <c r="Y27" s="320" t="s">
        <v>160</v>
      </c>
      <c r="Z27" s="321"/>
      <c r="AA27" s="321"/>
      <c r="AB27" s="321"/>
      <c r="AC27" s="322"/>
      <c r="AD27" s="277" t="s">
        <v>181</v>
      </c>
      <c r="AE27" s="240"/>
      <c r="AF27" s="240"/>
      <c r="AG27" s="240"/>
      <c r="AH27" s="240"/>
      <c r="AI27" s="247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89" t="s">
        <v>161</v>
      </c>
      <c r="E32" s="240"/>
      <c r="F32" s="240"/>
      <c r="G32" s="240"/>
      <c r="H32" s="240"/>
      <c r="I32" s="240" t="s">
        <v>114</v>
      </c>
      <c r="J32" s="240"/>
      <c r="K32" s="237" t="s">
        <v>162</v>
      </c>
      <c r="L32" s="238"/>
      <c r="M32" s="238"/>
      <c r="N32" s="238"/>
      <c r="O32" s="239"/>
      <c r="P32" s="240" t="s">
        <v>163</v>
      </c>
      <c r="Q32" s="240"/>
      <c r="R32" s="240"/>
      <c r="S32" s="277" t="s">
        <v>164</v>
      </c>
      <c r="T32" s="240"/>
      <c r="U32" s="240"/>
      <c r="V32" s="240"/>
      <c r="W32" s="247"/>
      <c r="X32" s="365" t="s">
        <v>164</v>
      </c>
      <c r="Y32" s="366"/>
      <c r="Z32" s="366"/>
      <c r="AA32" s="366"/>
      <c r="AB32" s="367"/>
      <c r="AC32" s="384" t="s">
        <v>115</v>
      </c>
      <c r="AD32" s="38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9"/>
      <c r="K33" s="237" t="s">
        <v>162</v>
      </c>
      <c r="L33" s="238"/>
      <c r="M33" s="238"/>
      <c r="N33" s="238"/>
      <c r="O33" s="239"/>
      <c r="P33" s="237" t="s">
        <v>166</v>
      </c>
      <c r="Q33" s="238"/>
      <c r="R33" s="239"/>
      <c r="S33" s="254" t="s">
        <v>164</v>
      </c>
      <c r="T33" s="255"/>
      <c r="U33" s="255"/>
      <c r="V33" s="255"/>
      <c r="W33" s="256"/>
      <c r="X33" s="260" t="s">
        <v>164</v>
      </c>
      <c r="Y33" s="261"/>
      <c r="Z33" s="261"/>
      <c r="AA33" s="261"/>
      <c r="AB33" s="262"/>
      <c r="AC33" s="260" t="s">
        <v>115</v>
      </c>
      <c r="AD33" s="261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2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9"/>
      <c r="K34" s="237" t="s">
        <v>168</v>
      </c>
      <c r="L34" s="238"/>
      <c r="M34" s="238"/>
      <c r="N34" s="238"/>
      <c r="O34" s="239"/>
      <c r="P34" s="237" t="s">
        <v>166</v>
      </c>
      <c r="Q34" s="238"/>
      <c r="R34" s="239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260" t="s">
        <v>115</v>
      </c>
      <c r="AD34" s="261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2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9"/>
      <c r="K35" s="237" t="s">
        <v>168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2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236" t="s">
        <v>171</v>
      </c>
      <c r="E36" s="119"/>
      <c r="F36" s="119"/>
      <c r="G36" s="119"/>
      <c r="H36" s="119"/>
      <c r="I36" s="238" t="s">
        <v>114</v>
      </c>
      <c r="J36" s="239"/>
      <c r="K36" s="237" t="s">
        <v>157</v>
      </c>
      <c r="L36" s="238"/>
      <c r="M36" s="238"/>
      <c r="N36" s="238"/>
      <c r="O36" s="239"/>
      <c r="P36" s="257" t="s">
        <v>166</v>
      </c>
      <c r="Q36" s="258"/>
      <c r="R36" s="259"/>
      <c r="S36" s="257" t="s">
        <v>170</v>
      </c>
      <c r="T36" s="258"/>
      <c r="U36" s="258"/>
      <c r="V36" s="258"/>
      <c r="W36" s="259"/>
      <c r="X36" s="257" t="s">
        <v>170</v>
      </c>
      <c r="Y36" s="258"/>
      <c r="Z36" s="258"/>
      <c r="AA36" s="258"/>
      <c r="AB36" s="259"/>
      <c r="AC36" s="260" t="s">
        <v>115</v>
      </c>
      <c r="AD36" s="261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2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236" t="s">
        <v>172</v>
      </c>
      <c r="E37" s="119"/>
      <c r="F37" s="119"/>
      <c r="G37" s="119"/>
      <c r="H37" s="119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236" t="s">
        <v>176</v>
      </c>
      <c r="E38" s="119"/>
      <c r="F38" s="119"/>
      <c r="G38" s="119"/>
      <c r="H38" s="119"/>
      <c r="I38" s="238" t="s">
        <v>114</v>
      </c>
      <c r="J38" s="239"/>
      <c r="K38" s="237" t="s">
        <v>173</v>
      </c>
      <c r="L38" s="238"/>
      <c r="M38" s="238"/>
      <c r="N38" s="238"/>
      <c r="O38" s="239"/>
      <c r="P38" s="237" t="s">
        <v>166</v>
      </c>
      <c r="Q38" s="238"/>
      <c r="R38" s="239"/>
      <c r="S38" s="254" t="s">
        <v>170</v>
      </c>
      <c r="T38" s="255"/>
      <c r="U38" s="255"/>
      <c r="V38" s="255"/>
      <c r="W38" s="256"/>
      <c r="X38" s="260" t="s">
        <v>170</v>
      </c>
      <c r="Y38" s="261"/>
      <c r="Z38" s="261"/>
      <c r="AA38" s="261"/>
      <c r="AB38" s="262"/>
      <c r="AC38" s="260" t="s">
        <v>115</v>
      </c>
      <c r="AD38" s="261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2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9"/>
      <c r="K39" s="237" t="s">
        <v>157</v>
      </c>
      <c r="L39" s="238"/>
      <c r="M39" s="238"/>
      <c r="N39" s="238"/>
      <c r="O39" s="239"/>
      <c r="P39" s="237" t="s">
        <v>166</v>
      </c>
      <c r="Q39" s="238"/>
      <c r="R39" s="239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2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195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142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11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18</v>
      </c>
      <c r="L11" s="99"/>
      <c r="M11" s="99"/>
      <c r="N11" s="99">
        <v>15</v>
      </c>
      <c r="O11" s="99"/>
      <c r="P11" s="99"/>
      <c r="Q11" s="100">
        <v>10</v>
      </c>
      <c r="R11" s="100"/>
      <c r="S11" s="100"/>
      <c r="T11" s="100">
        <v>27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37</v>
      </c>
      <c r="AG11" s="100"/>
      <c r="AH11" s="100"/>
      <c r="AI11" s="100">
        <f>K11+Q11+W11+AC11</f>
        <v>48</v>
      </c>
      <c r="AJ11" s="100"/>
      <c r="AK11" s="100"/>
      <c r="AL11" s="100">
        <f>N11+T11+Z11+AF11</f>
        <v>80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25</v>
      </c>
      <c r="L13" s="100"/>
      <c r="M13" s="100"/>
      <c r="N13" s="100">
        <f>SUM(N10:P12)</f>
        <v>19</v>
      </c>
      <c r="O13" s="100"/>
      <c r="P13" s="100"/>
      <c r="Q13" s="100">
        <f>SUM(Q10:S12)</f>
        <v>12</v>
      </c>
      <c r="R13" s="100"/>
      <c r="S13" s="100"/>
      <c r="T13" s="100">
        <f>SUM(T10:V12)</f>
        <v>31</v>
      </c>
      <c r="U13" s="100"/>
      <c r="V13" s="100"/>
      <c r="W13" s="100">
        <f>SUM(W10:Y12)</f>
        <v>22</v>
      </c>
      <c r="X13" s="100"/>
      <c r="Y13" s="100"/>
      <c r="Z13" s="100">
        <f>SUM(Z10:AB12)</f>
        <v>12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38</v>
      </c>
      <c r="AG13" s="100"/>
      <c r="AH13" s="100"/>
      <c r="AI13" s="100">
        <f>SUM(K13+Q13+W13+AC13)</f>
        <v>80</v>
      </c>
      <c r="AJ13" s="100"/>
      <c r="AK13" s="100"/>
      <c r="AL13" s="100">
        <f>SUM(N13+T13+Z13+AF13)</f>
        <v>100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43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 t="s">
        <v>194</v>
      </c>
      <c r="G16" s="307"/>
      <c r="H16" s="307"/>
      <c r="I16" s="307"/>
      <c r="J16" s="307"/>
      <c r="K16" s="307"/>
      <c r="L16" s="240" t="s">
        <v>79</v>
      </c>
      <c r="M16" s="247"/>
      <c r="N16" s="277" t="s">
        <v>144</v>
      </c>
      <c r="O16" s="240"/>
      <c r="P16" s="240"/>
      <c r="Q16" s="240"/>
      <c r="R16" s="240"/>
      <c r="S16" s="247"/>
      <c r="T16" s="278" t="s">
        <v>192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7" t="s">
        <v>145</v>
      </c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 t="s">
        <v>196</v>
      </c>
      <c r="G21" s="307"/>
      <c r="H21" s="307"/>
      <c r="I21" s="307"/>
      <c r="J21" s="307"/>
      <c r="K21" s="307"/>
      <c r="L21" s="240" t="s">
        <v>79</v>
      </c>
      <c r="M21" s="247"/>
      <c r="N21" s="277" t="s">
        <v>155</v>
      </c>
      <c r="O21" s="240"/>
      <c r="P21" s="240"/>
      <c r="Q21" s="240"/>
      <c r="R21" s="240"/>
      <c r="S21" s="247"/>
      <c r="T21" s="244" t="s">
        <v>157</v>
      </c>
      <c r="U21" s="245"/>
      <c r="V21" s="245"/>
      <c r="W21" s="245"/>
      <c r="X21" s="246"/>
      <c r="Y21" s="278" t="s">
        <v>160</v>
      </c>
      <c r="Z21" s="279"/>
      <c r="AA21" s="279"/>
      <c r="AB21" s="279"/>
      <c r="AC21" s="280"/>
      <c r="AD21" s="277" t="s">
        <v>197</v>
      </c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 t="s">
        <v>198</v>
      </c>
      <c r="G22" s="238"/>
      <c r="H22" s="238"/>
      <c r="I22" s="238"/>
      <c r="J22" s="238"/>
      <c r="K22" s="238"/>
      <c r="L22" s="238" t="s">
        <v>79</v>
      </c>
      <c r="M22" s="239"/>
      <c r="N22" s="237" t="s">
        <v>144</v>
      </c>
      <c r="O22" s="238"/>
      <c r="P22" s="238"/>
      <c r="Q22" s="238"/>
      <c r="R22" s="238"/>
      <c r="S22" s="239"/>
      <c r="T22" s="237" t="s">
        <v>158</v>
      </c>
      <c r="U22" s="238"/>
      <c r="V22" s="238"/>
      <c r="W22" s="238"/>
      <c r="X22" s="239"/>
      <c r="Y22" s="320" t="s">
        <v>159</v>
      </c>
      <c r="Z22" s="321"/>
      <c r="AA22" s="321"/>
      <c r="AB22" s="321"/>
      <c r="AC22" s="322"/>
      <c r="AD22" s="237" t="s">
        <v>199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89" t="s">
        <v>161</v>
      </c>
      <c r="E32" s="240"/>
      <c r="F32" s="240"/>
      <c r="G32" s="240"/>
      <c r="H32" s="240"/>
      <c r="I32" s="240" t="s">
        <v>114</v>
      </c>
      <c r="J32" s="240"/>
      <c r="K32" s="237" t="s">
        <v>162</v>
      </c>
      <c r="L32" s="238"/>
      <c r="M32" s="238"/>
      <c r="N32" s="238"/>
      <c r="O32" s="239"/>
      <c r="P32" s="240" t="s">
        <v>163</v>
      </c>
      <c r="Q32" s="240"/>
      <c r="R32" s="240"/>
      <c r="S32" s="277" t="s">
        <v>164</v>
      </c>
      <c r="T32" s="240"/>
      <c r="U32" s="240"/>
      <c r="V32" s="240"/>
      <c r="W32" s="247"/>
      <c r="X32" s="365" t="s">
        <v>164</v>
      </c>
      <c r="Y32" s="366"/>
      <c r="Z32" s="366"/>
      <c r="AA32" s="366"/>
      <c r="AB32" s="367"/>
      <c r="AC32" s="384" t="s">
        <v>115</v>
      </c>
      <c r="AD32" s="38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9"/>
      <c r="K33" s="237" t="s">
        <v>162</v>
      </c>
      <c r="L33" s="238"/>
      <c r="M33" s="238"/>
      <c r="N33" s="238"/>
      <c r="O33" s="239"/>
      <c r="P33" s="237" t="s">
        <v>166</v>
      </c>
      <c r="Q33" s="238"/>
      <c r="R33" s="239"/>
      <c r="S33" s="254" t="s">
        <v>164</v>
      </c>
      <c r="T33" s="255"/>
      <c r="U33" s="255"/>
      <c r="V33" s="255"/>
      <c r="W33" s="256"/>
      <c r="X33" s="260" t="s">
        <v>164</v>
      </c>
      <c r="Y33" s="261"/>
      <c r="Z33" s="261"/>
      <c r="AA33" s="261"/>
      <c r="AB33" s="262"/>
      <c r="AC33" s="260" t="s">
        <v>115</v>
      </c>
      <c r="AD33" s="261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2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9"/>
      <c r="K34" s="237" t="s">
        <v>168</v>
      </c>
      <c r="L34" s="238"/>
      <c r="M34" s="238"/>
      <c r="N34" s="238"/>
      <c r="O34" s="239"/>
      <c r="P34" s="237" t="s">
        <v>166</v>
      </c>
      <c r="Q34" s="238"/>
      <c r="R34" s="239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260" t="s">
        <v>115</v>
      </c>
      <c r="AD34" s="261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2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9"/>
      <c r="K35" s="237" t="s">
        <v>168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2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236" t="s">
        <v>171</v>
      </c>
      <c r="E36" s="119"/>
      <c r="F36" s="119"/>
      <c r="G36" s="119"/>
      <c r="H36" s="119"/>
      <c r="I36" s="238" t="s">
        <v>114</v>
      </c>
      <c r="J36" s="239"/>
      <c r="K36" s="237" t="s">
        <v>157</v>
      </c>
      <c r="L36" s="238"/>
      <c r="M36" s="238"/>
      <c r="N36" s="238"/>
      <c r="O36" s="239"/>
      <c r="P36" s="257" t="s">
        <v>166</v>
      </c>
      <c r="Q36" s="258"/>
      <c r="R36" s="259"/>
      <c r="S36" s="257" t="s">
        <v>170</v>
      </c>
      <c r="T36" s="258"/>
      <c r="U36" s="258"/>
      <c r="V36" s="258"/>
      <c r="W36" s="259"/>
      <c r="X36" s="257" t="s">
        <v>170</v>
      </c>
      <c r="Y36" s="258"/>
      <c r="Z36" s="258"/>
      <c r="AA36" s="258"/>
      <c r="AB36" s="259"/>
      <c r="AC36" s="260" t="s">
        <v>115</v>
      </c>
      <c r="AD36" s="261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2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236" t="s">
        <v>172</v>
      </c>
      <c r="E37" s="119"/>
      <c r="F37" s="119"/>
      <c r="G37" s="119"/>
      <c r="H37" s="119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236" t="s">
        <v>176</v>
      </c>
      <c r="E38" s="119"/>
      <c r="F38" s="119"/>
      <c r="G38" s="119"/>
      <c r="H38" s="119"/>
      <c r="I38" s="238" t="s">
        <v>114</v>
      </c>
      <c r="J38" s="239"/>
      <c r="K38" s="237" t="s">
        <v>173</v>
      </c>
      <c r="L38" s="238"/>
      <c r="M38" s="238"/>
      <c r="N38" s="238"/>
      <c r="O38" s="239"/>
      <c r="P38" s="237" t="s">
        <v>166</v>
      </c>
      <c r="Q38" s="238"/>
      <c r="R38" s="239"/>
      <c r="S38" s="254" t="s">
        <v>170</v>
      </c>
      <c r="T38" s="255"/>
      <c r="U38" s="255"/>
      <c r="V38" s="255"/>
      <c r="W38" s="256"/>
      <c r="X38" s="260" t="s">
        <v>170</v>
      </c>
      <c r="Y38" s="261"/>
      <c r="Z38" s="261"/>
      <c r="AA38" s="261"/>
      <c r="AB38" s="262"/>
      <c r="AC38" s="260" t="s">
        <v>115</v>
      </c>
      <c r="AD38" s="261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2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9"/>
      <c r="K39" s="237" t="s">
        <v>157</v>
      </c>
      <c r="L39" s="238"/>
      <c r="M39" s="238"/>
      <c r="N39" s="238"/>
      <c r="O39" s="239"/>
      <c r="P39" s="237" t="s">
        <v>166</v>
      </c>
      <c r="Q39" s="238"/>
      <c r="R39" s="239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2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34</v>
      </c>
      <c r="Q3" s="294"/>
      <c r="R3" s="294"/>
      <c r="S3" s="296" t="s">
        <v>78</v>
      </c>
      <c r="T3" s="296" t="str">
        <f>曜日!D6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142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11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19</v>
      </c>
      <c r="L11" s="99"/>
      <c r="M11" s="99"/>
      <c r="N11" s="99">
        <v>13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38</v>
      </c>
      <c r="AG11" s="100"/>
      <c r="AH11" s="100"/>
      <c r="AI11" s="100">
        <f>K11+Q11+W11+AC11</f>
        <v>49</v>
      </c>
      <c r="AJ11" s="100"/>
      <c r="AK11" s="100"/>
      <c r="AL11" s="100">
        <f>N11+T11+Z11+AF11</f>
        <v>80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26</v>
      </c>
      <c r="L13" s="100"/>
      <c r="M13" s="100"/>
      <c r="N13" s="100">
        <f>SUM(N10:P12)</f>
        <v>17</v>
      </c>
      <c r="O13" s="100"/>
      <c r="P13" s="100"/>
      <c r="Q13" s="100">
        <f>SUM(Q10:S12)</f>
        <v>12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12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39</v>
      </c>
      <c r="AG13" s="100"/>
      <c r="AH13" s="100"/>
      <c r="AI13" s="100">
        <f>SUM(K13+Q13+W13+AC13)</f>
        <v>81</v>
      </c>
      <c r="AJ13" s="100"/>
      <c r="AK13" s="100"/>
      <c r="AL13" s="100">
        <f>SUM(N13+T13+Z13+AF13)</f>
        <v>100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 t="s">
        <v>204</v>
      </c>
      <c r="G16" s="307"/>
      <c r="H16" s="307"/>
      <c r="I16" s="307"/>
      <c r="J16" s="307"/>
      <c r="K16" s="307"/>
      <c r="L16" s="240" t="s">
        <v>79</v>
      </c>
      <c r="M16" s="247"/>
      <c r="N16" s="277" t="s">
        <v>144</v>
      </c>
      <c r="O16" s="240"/>
      <c r="P16" s="240"/>
      <c r="Q16" s="240"/>
      <c r="R16" s="240"/>
      <c r="S16" s="247"/>
      <c r="T16" s="278" t="s">
        <v>173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7" t="s">
        <v>193</v>
      </c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 t="s">
        <v>200</v>
      </c>
      <c r="G26" s="240"/>
      <c r="H26" s="240"/>
      <c r="I26" s="240"/>
      <c r="J26" s="240"/>
      <c r="K26" s="240"/>
      <c r="L26" s="240" t="s">
        <v>79</v>
      </c>
      <c r="M26" s="247"/>
      <c r="N26" s="277" t="s">
        <v>144</v>
      </c>
      <c r="O26" s="240"/>
      <c r="P26" s="240"/>
      <c r="Q26" s="240"/>
      <c r="R26" s="240"/>
      <c r="S26" s="247"/>
      <c r="T26" s="278" t="s">
        <v>156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 t="s">
        <v>201</v>
      </c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 t="s">
        <v>202</v>
      </c>
      <c r="G27" s="238"/>
      <c r="H27" s="238"/>
      <c r="I27" s="238"/>
      <c r="J27" s="238"/>
      <c r="K27" s="238"/>
      <c r="L27" s="238" t="s">
        <v>79</v>
      </c>
      <c r="M27" s="239"/>
      <c r="N27" s="237" t="s">
        <v>144</v>
      </c>
      <c r="O27" s="238"/>
      <c r="P27" s="238"/>
      <c r="Q27" s="238"/>
      <c r="R27" s="238"/>
      <c r="S27" s="239"/>
      <c r="T27" s="237" t="s">
        <v>168</v>
      </c>
      <c r="U27" s="238"/>
      <c r="V27" s="238"/>
      <c r="W27" s="238"/>
      <c r="X27" s="239"/>
      <c r="Y27" s="320" t="s">
        <v>141</v>
      </c>
      <c r="Z27" s="321"/>
      <c r="AA27" s="321"/>
      <c r="AB27" s="321"/>
      <c r="AC27" s="322"/>
      <c r="AD27" s="237" t="s">
        <v>203</v>
      </c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89" t="s">
        <v>161</v>
      </c>
      <c r="E32" s="240"/>
      <c r="F32" s="240"/>
      <c r="G32" s="240"/>
      <c r="H32" s="240"/>
      <c r="I32" s="240" t="s">
        <v>114</v>
      </c>
      <c r="J32" s="240"/>
      <c r="K32" s="237" t="s">
        <v>162</v>
      </c>
      <c r="L32" s="238"/>
      <c r="M32" s="238"/>
      <c r="N32" s="238"/>
      <c r="O32" s="239"/>
      <c r="P32" s="240" t="s">
        <v>163</v>
      </c>
      <c r="Q32" s="240"/>
      <c r="R32" s="240"/>
      <c r="S32" s="277" t="s">
        <v>164</v>
      </c>
      <c r="T32" s="240"/>
      <c r="U32" s="240"/>
      <c r="V32" s="240"/>
      <c r="W32" s="247"/>
      <c r="X32" s="365" t="s">
        <v>164</v>
      </c>
      <c r="Y32" s="366"/>
      <c r="Z32" s="366"/>
      <c r="AA32" s="366"/>
      <c r="AB32" s="367"/>
      <c r="AC32" s="384" t="s">
        <v>115</v>
      </c>
      <c r="AD32" s="38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9"/>
      <c r="K33" s="237" t="s">
        <v>162</v>
      </c>
      <c r="L33" s="238"/>
      <c r="M33" s="238"/>
      <c r="N33" s="238"/>
      <c r="O33" s="239"/>
      <c r="P33" s="237" t="s">
        <v>166</v>
      </c>
      <c r="Q33" s="238"/>
      <c r="R33" s="239"/>
      <c r="S33" s="254" t="s">
        <v>164</v>
      </c>
      <c r="T33" s="255"/>
      <c r="U33" s="255"/>
      <c r="V33" s="255"/>
      <c r="W33" s="256"/>
      <c r="X33" s="260" t="s">
        <v>164</v>
      </c>
      <c r="Y33" s="261"/>
      <c r="Z33" s="261"/>
      <c r="AA33" s="261"/>
      <c r="AB33" s="262"/>
      <c r="AC33" s="260" t="s">
        <v>115</v>
      </c>
      <c r="AD33" s="261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2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9"/>
      <c r="K34" s="237" t="s">
        <v>168</v>
      </c>
      <c r="L34" s="238"/>
      <c r="M34" s="238"/>
      <c r="N34" s="238"/>
      <c r="O34" s="239"/>
      <c r="P34" s="237" t="s">
        <v>166</v>
      </c>
      <c r="Q34" s="238"/>
      <c r="R34" s="239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260" t="s">
        <v>115</v>
      </c>
      <c r="AD34" s="261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2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9"/>
      <c r="K35" s="237" t="s">
        <v>168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2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236" t="s">
        <v>171</v>
      </c>
      <c r="E36" s="119"/>
      <c r="F36" s="119"/>
      <c r="G36" s="119"/>
      <c r="H36" s="119"/>
      <c r="I36" s="238" t="s">
        <v>114</v>
      </c>
      <c r="J36" s="239"/>
      <c r="K36" s="237" t="s">
        <v>157</v>
      </c>
      <c r="L36" s="238"/>
      <c r="M36" s="238"/>
      <c r="N36" s="238"/>
      <c r="O36" s="239"/>
      <c r="P36" s="257" t="s">
        <v>166</v>
      </c>
      <c r="Q36" s="258"/>
      <c r="R36" s="259"/>
      <c r="S36" s="257" t="s">
        <v>170</v>
      </c>
      <c r="T36" s="258"/>
      <c r="U36" s="258"/>
      <c r="V36" s="258"/>
      <c r="W36" s="259"/>
      <c r="X36" s="257" t="s">
        <v>170</v>
      </c>
      <c r="Y36" s="258"/>
      <c r="Z36" s="258"/>
      <c r="AA36" s="258"/>
      <c r="AB36" s="259"/>
      <c r="AC36" s="260" t="s">
        <v>115</v>
      </c>
      <c r="AD36" s="261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2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236" t="s">
        <v>172</v>
      </c>
      <c r="E37" s="119"/>
      <c r="F37" s="119"/>
      <c r="G37" s="119"/>
      <c r="H37" s="119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236" t="s">
        <v>176</v>
      </c>
      <c r="E38" s="119"/>
      <c r="F38" s="119"/>
      <c r="G38" s="119"/>
      <c r="H38" s="119"/>
      <c r="I38" s="238" t="s">
        <v>114</v>
      </c>
      <c r="J38" s="239"/>
      <c r="K38" s="237" t="s">
        <v>173</v>
      </c>
      <c r="L38" s="238"/>
      <c r="M38" s="238"/>
      <c r="N38" s="238"/>
      <c r="O38" s="239"/>
      <c r="P38" s="237" t="s">
        <v>166</v>
      </c>
      <c r="Q38" s="238"/>
      <c r="R38" s="239"/>
      <c r="S38" s="254" t="s">
        <v>170</v>
      </c>
      <c r="T38" s="255"/>
      <c r="U38" s="255"/>
      <c r="V38" s="255"/>
      <c r="W38" s="256"/>
      <c r="X38" s="260" t="s">
        <v>170</v>
      </c>
      <c r="Y38" s="261"/>
      <c r="Z38" s="261"/>
      <c r="AA38" s="261"/>
      <c r="AB38" s="262"/>
      <c r="AC38" s="260" t="s">
        <v>115</v>
      </c>
      <c r="AD38" s="261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2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9"/>
      <c r="K39" s="237" t="s">
        <v>157</v>
      </c>
      <c r="L39" s="238"/>
      <c r="M39" s="238"/>
      <c r="N39" s="238"/>
      <c r="O39" s="239"/>
      <c r="P39" s="237" t="s">
        <v>166</v>
      </c>
      <c r="Q39" s="238"/>
      <c r="R39" s="239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2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35</v>
      </c>
      <c r="Q3" s="294"/>
      <c r="R3" s="294"/>
      <c r="S3" s="296" t="s">
        <v>78</v>
      </c>
      <c r="T3" s="296" t="str">
        <f>曜日!D7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141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195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195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195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195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195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11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19</v>
      </c>
      <c r="L11" s="99"/>
      <c r="M11" s="99"/>
      <c r="N11" s="99">
        <v>13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38</v>
      </c>
      <c r="AG11" s="100"/>
      <c r="AH11" s="100"/>
      <c r="AI11" s="100">
        <f>K11+Q11+W11+AC11</f>
        <v>49</v>
      </c>
      <c r="AJ11" s="100"/>
      <c r="AK11" s="100"/>
      <c r="AL11" s="100">
        <f>N11+T11+Z11+AF11</f>
        <v>80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26</v>
      </c>
      <c r="L13" s="100"/>
      <c r="M13" s="100"/>
      <c r="N13" s="100">
        <f>SUM(N10:P12)</f>
        <v>17</v>
      </c>
      <c r="O13" s="100"/>
      <c r="P13" s="100"/>
      <c r="Q13" s="100">
        <f>SUM(Q10:S12)</f>
        <v>12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12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39</v>
      </c>
      <c r="AG13" s="100"/>
      <c r="AH13" s="100"/>
      <c r="AI13" s="100">
        <f>SUM(K13+Q13+W13+AC13)</f>
        <v>81</v>
      </c>
      <c r="AJ13" s="100"/>
      <c r="AK13" s="100"/>
      <c r="AL13" s="100">
        <f>SUM(N13+T13+Z13+AF13)</f>
        <v>100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79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89" t="s">
        <v>161</v>
      </c>
      <c r="E32" s="240"/>
      <c r="F32" s="240"/>
      <c r="G32" s="240"/>
      <c r="H32" s="240"/>
      <c r="I32" s="240" t="s">
        <v>114</v>
      </c>
      <c r="J32" s="240"/>
      <c r="K32" s="237" t="s">
        <v>162</v>
      </c>
      <c r="L32" s="238"/>
      <c r="M32" s="238"/>
      <c r="N32" s="238"/>
      <c r="O32" s="239"/>
      <c r="P32" s="240" t="s">
        <v>163</v>
      </c>
      <c r="Q32" s="240"/>
      <c r="R32" s="240"/>
      <c r="S32" s="277" t="s">
        <v>164</v>
      </c>
      <c r="T32" s="240"/>
      <c r="U32" s="240"/>
      <c r="V32" s="240"/>
      <c r="W32" s="247"/>
      <c r="X32" s="365" t="s">
        <v>164</v>
      </c>
      <c r="Y32" s="366"/>
      <c r="Z32" s="366"/>
      <c r="AA32" s="366"/>
      <c r="AB32" s="367"/>
      <c r="AC32" s="384" t="s">
        <v>115</v>
      </c>
      <c r="AD32" s="38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9"/>
      <c r="K33" s="237" t="s">
        <v>162</v>
      </c>
      <c r="L33" s="238"/>
      <c r="M33" s="238"/>
      <c r="N33" s="238"/>
      <c r="O33" s="239"/>
      <c r="P33" s="237" t="s">
        <v>166</v>
      </c>
      <c r="Q33" s="238"/>
      <c r="R33" s="239"/>
      <c r="S33" s="254" t="s">
        <v>164</v>
      </c>
      <c r="T33" s="255"/>
      <c r="U33" s="255"/>
      <c r="V33" s="255"/>
      <c r="W33" s="256"/>
      <c r="X33" s="260" t="s">
        <v>164</v>
      </c>
      <c r="Y33" s="261"/>
      <c r="Z33" s="261"/>
      <c r="AA33" s="261"/>
      <c r="AB33" s="262"/>
      <c r="AC33" s="260" t="s">
        <v>115</v>
      </c>
      <c r="AD33" s="261"/>
      <c r="AE33" s="88">
        <v>5</v>
      </c>
      <c r="AF33" s="89" t="s">
        <v>116</v>
      </c>
      <c r="AG33" s="88">
        <v>2</v>
      </c>
      <c r="AH33" s="90" t="s">
        <v>113</v>
      </c>
      <c r="AI33" s="88">
        <v>16</v>
      </c>
      <c r="AJ33" s="98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9"/>
      <c r="K34" s="237" t="s">
        <v>168</v>
      </c>
      <c r="L34" s="238"/>
      <c r="M34" s="238"/>
      <c r="N34" s="238"/>
      <c r="O34" s="239"/>
      <c r="P34" s="237" t="s">
        <v>166</v>
      </c>
      <c r="Q34" s="238"/>
      <c r="R34" s="239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260" t="s">
        <v>115</v>
      </c>
      <c r="AD34" s="261"/>
      <c r="AE34" s="88">
        <v>6</v>
      </c>
      <c r="AF34" s="89" t="s">
        <v>116</v>
      </c>
      <c r="AG34" s="88">
        <v>3</v>
      </c>
      <c r="AH34" s="90" t="s">
        <v>113</v>
      </c>
      <c r="AI34" s="88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9"/>
      <c r="K35" s="237" t="s">
        <v>168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88">
        <v>6</v>
      </c>
      <c r="AF35" s="89" t="s">
        <v>116</v>
      </c>
      <c r="AG35" s="88">
        <v>7</v>
      </c>
      <c r="AH35" s="90" t="s">
        <v>113</v>
      </c>
      <c r="AI35" s="88">
        <v>15</v>
      </c>
      <c r="AJ35" s="98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236" t="s">
        <v>171</v>
      </c>
      <c r="E36" s="119"/>
      <c r="F36" s="119"/>
      <c r="G36" s="119"/>
      <c r="H36" s="119"/>
      <c r="I36" s="238" t="s">
        <v>114</v>
      </c>
      <c r="J36" s="239"/>
      <c r="K36" s="237" t="s">
        <v>157</v>
      </c>
      <c r="L36" s="238"/>
      <c r="M36" s="238"/>
      <c r="N36" s="238"/>
      <c r="O36" s="239"/>
      <c r="P36" s="257" t="s">
        <v>166</v>
      </c>
      <c r="Q36" s="258"/>
      <c r="R36" s="259"/>
      <c r="S36" s="257" t="s">
        <v>170</v>
      </c>
      <c r="T36" s="258"/>
      <c r="U36" s="258"/>
      <c r="V36" s="258"/>
      <c r="W36" s="259"/>
      <c r="X36" s="257" t="s">
        <v>170</v>
      </c>
      <c r="Y36" s="258"/>
      <c r="Z36" s="258"/>
      <c r="AA36" s="258"/>
      <c r="AB36" s="259"/>
      <c r="AC36" s="260" t="s">
        <v>115</v>
      </c>
      <c r="AD36" s="261"/>
      <c r="AE36" s="91">
        <v>6</v>
      </c>
      <c r="AF36" s="89" t="s">
        <v>116</v>
      </c>
      <c r="AG36" s="93">
        <v>8</v>
      </c>
      <c r="AH36" s="90" t="s">
        <v>113</v>
      </c>
      <c r="AI36" s="91">
        <v>30</v>
      </c>
      <c r="AJ36" s="98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236" t="s">
        <v>172</v>
      </c>
      <c r="E37" s="119"/>
      <c r="F37" s="119"/>
      <c r="G37" s="119"/>
      <c r="H37" s="119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88">
        <v>6</v>
      </c>
      <c r="AF37" s="89" t="s">
        <v>116</v>
      </c>
      <c r="AG37" s="88">
        <v>9</v>
      </c>
      <c r="AH37" s="90" t="s">
        <v>113</v>
      </c>
      <c r="AI37" s="88">
        <v>4</v>
      </c>
      <c r="AJ37" s="98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236" t="s">
        <v>176</v>
      </c>
      <c r="E38" s="119"/>
      <c r="F38" s="119"/>
      <c r="G38" s="119"/>
      <c r="H38" s="119"/>
      <c r="I38" s="238" t="s">
        <v>114</v>
      </c>
      <c r="J38" s="239"/>
      <c r="K38" s="237" t="s">
        <v>173</v>
      </c>
      <c r="L38" s="238"/>
      <c r="M38" s="238"/>
      <c r="N38" s="238"/>
      <c r="O38" s="239"/>
      <c r="P38" s="237" t="s">
        <v>166</v>
      </c>
      <c r="Q38" s="238"/>
      <c r="R38" s="239"/>
      <c r="S38" s="254" t="s">
        <v>170</v>
      </c>
      <c r="T38" s="255"/>
      <c r="U38" s="255"/>
      <c r="V38" s="255"/>
      <c r="W38" s="256"/>
      <c r="X38" s="260" t="s">
        <v>170</v>
      </c>
      <c r="Y38" s="261"/>
      <c r="Z38" s="261"/>
      <c r="AA38" s="261"/>
      <c r="AB38" s="262"/>
      <c r="AC38" s="260" t="s">
        <v>115</v>
      </c>
      <c r="AD38" s="261"/>
      <c r="AE38" s="88">
        <v>6</v>
      </c>
      <c r="AF38" s="89" t="s">
        <v>116</v>
      </c>
      <c r="AG38" s="88">
        <v>9</v>
      </c>
      <c r="AH38" s="90" t="s">
        <v>113</v>
      </c>
      <c r="AI38" s="88">
        <v>19</v>
      </c>
      <c r="AJ38" s="98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9"/>
      <c r="K39" s="237" t="s">
        <v>157</v>
      </c>
      <c r="L39" s="238"/>
      <c r="M39" s="238"/>
      <c r="N39" s="238"/>
      <c r="O39" s="239"/>
      <c r="P39" s="237" t="s">
        <v>166</v>
      </c>
      <c r="Q39" s="238"/>
      <c r="R39" s="239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88">
        <v>6</v>
      </c>
      <c r="AF39" s="89" t="s">
        <v>116</v>
      </c>
      <c r="AG39" s="88">
        <v>8</v>
      </c>
      <c r="AH39" s="90" t="s">
        <v>113</v>
      </c>
      <c r="AI39" s="88">
        <v>10</v>
      </c>
      <c r="AJ39" s="98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36</v>
      </c>
      <c r="Q3" s="294"/>
      <c r="R3" s="294"/>
      <c r="S3" s="296" t="s">
        <v>78</v>
      </c>
      <c r="T3" s="296" t="str">
        <f>曜日!D8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159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195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195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195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195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195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4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11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19</v>
      </c>
      <c r="L11" s="99"/>
      <c r="M11" s="99"/>
      <c r="N11" s="99">
        <v>13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38</v>
      </c>
      <c r="AG11" s="100"/>
      <c r="AH11" s="100"/>
      <c r="AI11" s="100">
        <f>K11+Q11+W11+AC11</f>
        <v>49</v>
      </c>
      <c r="AJ11" s="100"/>
      <c r="AK11" s="100"/>
      <c r="AL11" s="100">
        <f>N11+T11+Z11+AF11</f>
        <v>80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26</v>
      </c>
      <c r="L13" s="100"/>
      <c r="M13" s="100"/>
      <c r="N13" s="100">
        <f>SUM(N10:P12)</f>
        <v>17</v>
      </c>
      <c r="O13" s="100"/>
      <c r="P13" s="100"/>
      <c r="Q13" s="100">
        <f>SUM(Q10:S12)</f>
        <v>12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12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39</v>
      </c>
      <c r="AG13" s="100"/>
      <c r="AH13" s="100"/>
      <c r="AI13" s="100">
        <f>SUM(K13+Q13+W13+AC13)</f>
        <v>81</v>
      </c>
      <c r="AJ13" s="100"/>
      <c r="AK13" s="100"/>
      <c r="AL13" s="100">
        <f>SUM(N13+T13+Z13+AF13)</f>
        <v>100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43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79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 t="s">
        <v>161</v>
      </c>
      <c r="E32" s="117"/>
      <c r="F32" s="117"/>
      <c r="G32" s="117"/>
      <c r="H32" s="117"/>
      <c r="I32" s="240" t="s">
        <v>114</v>
      </c>
      <c r="J32" s="240"/>
      <c r="K32" s="244" t="s">
        <v>162</v>
      </c>
      <c r="L32" s="245"/>
      <c r="M32" s="245"/>
      <c r="N32" s="245"/>
      <c r="O32" s="246"/>
      <c r="P32" s="240" t="s">
        <v>163</v>
      </c>
      <c r="Q32" s="240"/>
      <c r="R32" s="240"/>
      <c r="S32" s="398" t="s">
        <v>164</v>
      </c>
      <c r="T32" s="399"/>
      <c r="U32" s="399"/>
      <c r="V32" s="399"/>
      <c r="W32" s="400"/>
      <c r="X32" s="401" t="s">
        <v>164</v>
      </c>
      <c r="Y32" s="402"/>
      <c r="Z32" s="402"/>
      <c r="AA32" s="402"/>
      <c r="AB32" s="403"/>
      <c r="AC32" s="404" t="s">
        <v>115</v>
      </c>
      <c r="AD32" s="40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8"/>
      <c r="K33" s="237" t="s">
        <v>162</v>
      </c>
      <c r="L33" s="238"/>
      <c r="M33" s="238"/>
      <c r="N33" s="238"/>
      <c r="O33" s="239"/>
      <c r="P33" s="238" t="s">
        <v>166</v>
      </c>
      <c r="Q33" s="238"/>
      <c r="R33" s="238"/>
      <c r="S33" s="237" t="s">
        <v>164</v>
      </c>
      <c r="T33" s="238"/>
      <c r="U33" s="238"/>
      <c r="V33" s="238"/>
      <c r="W33" s="239"/>
      <c r="X33" s="384" t="s">
        <v>164</v>
      </c>
      <c r="Y33" s="385"/>
      <c r="Z33" s="385"/>
      <c r="AA33" s="385"/>
      <c r="AB33" s="397"/>
      <c r="AC33" s="384" t="s">
        <v>115</v>
      </c>
      <c r="AD33" s="385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8"/>
      <c r="K34" s="237" t="s">
        <v>168</v>
      </c>
      <c r="L34" s="238"/>
      <c r="M34" s="238"/>
      <c r="N34" s="238"/>
      <c r="O34" s="239"/>
      <c r="P34" s="238" t="s">
        <v>166</v>
      </c>
      <c r="Q34" s="238"/>
      <c r="R34" s="238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378" t="s">
        <v>115</v>
      </c>
      <c r="AD34" s="37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8"/>
      <c r="K35" s="237" t="s">
        <v>168</v>
      </c>
      <c r="L35" s="238"/>
      <c r="M35" s="238"/>
      <c r="N35" s="238"/>
      <c r="O35" s="239"/>
      <c r="P35" s="238" t="s">
        <v>166</v>
      </c>
      <c r="Q35" s="238"/>
      <c r="R35" s="238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 t="s">
        <v>171</v>
      </c>
      <c r="E36" s="238"/>
      <c r="F36" s="238"/>
      <c r="G36" s="238"/>
      <c r="H36" s="238"/>
      <c r="I36" s="238" t="s">
        <v>114</v>
      </c>
      <c r="J36" s="238"/>
      <c r="K36" s="237" t="s">
        <v>157</v>
      </c>
      <c r="L36" s="238"/>
      <c r="M36" s="238"/>
      <c r="N36" s="238"/>
      <c r="O36" s="239"/>
      <c r="P36" s="237" t="s">
        <v>166</v>
      </c>
      <c r="Q36" s="238"/>
      <c r="R36" s="239"/>
      <c r="S36" s="254" t="s">
        <v>170</v>
      </c>
      <c r="T36" s="255"/>
      <c r="U36" s="255"/>
      <c r="V36" s="255"/>
      <c r="W36" s="256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 t="s">
        <v>172</v>
      </c>
      <c r="E37" s="238"/>
      <c r="F37" s="238"/>
      <c r="G37" s="238"/>
      <c r="H37" s="238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 t="s">
        <v>176</v>
      </c>
      <c r="E38" s="238"/>
      <c r="F38" s="238"/>
      <c r="G38" s="238"/>
      <c r="H38" s="238"/>
      <c r="I38" s="238" t="s">
        <v>114</v>
      </c>
      <c r="J38" s="238"/>
      <c r="K38" s="237" t="s">
        <v>173</v>
      </c>
      <c r="L38" s="238"/>
      <c r="M38" s="238"/>
      <c r="N38" s="238"/>
      <c r="O38" s="239"/>
      <c r="P38" s="406" t="s">
        <v>166</v>
      </c>
      <c r="Q38" s="406"/>
      <c r="R38" s="407"/>
      <c r="S38" s="408" t="s">
        <v>170</v>
      </c>
      <c r="T38" s="406"/>
      <c r="U38" s="406"/>
      <c r="V38" s="406"/>
      <c r="W38" s="407"/>
      <c r="X38" s="408" t="s">
        <v>170</v>
      </c>
      <c r="Y38" s="406"/>
      <c r="Z38" s="406"/>
      <c r="AA38" s="406"/>
      <c r="AB38" s="407"/>
      <c r="AC38" s="384" t="s">
        <v>115</v>
      </c>
      <c r="AD38" s="385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8"/>
      <c r="K39" s="237" t="s">
        <v>157</v>
      </c>
      <c r="L39" s="238"/>
      <c r="M39" s="238"/>
      <c r="N39" s="238"/>
      <c r="O39" s="239"/>
      <c r="P39" s="238" t="s">
        <v>166</v>
      </c>
      <c r="Q39" s="238"/>
      <c r="R39" s="238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114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115</v>
      </c>
      <c r="AD40" s="26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37</v>
      </c>
      <c r="Q3" s="294"/>
      <c r="R3" s="294"/>
      <c r="S3" s="296" t="s">
        <v>78</v>
      </c>
      <c r="T3" s="296" t="str">
        <f>曜日!D9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159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 thickBo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195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142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31" t="s">
        <v>142</v>
      </c>
      <c r="Q6" s="328"/>
      <c r="R6" s="328"/>
      <c r="S6" s="328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3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2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20</v>
      </c>
      <c r="L11" s="99"/>
      <c r="M11" s="99"/>
      <c r="N11" s="99">
        <v>14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38</v>
      </c>
      <c r="AG11" s="100"/>
      <c r="AH11" s="100"/>
      <c r="AI11" s="100">
        <f>K11+Q11+W11+AC11</f>
        <v>50</v>
      </c>
      <c r="AJ11" s="100"/>
      <c r="AK11" s="100"/>
      <c r="AL11" s="100">
        <f>N11+T11+Z11+AF11</f>
        <v>81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27</v>
      </c>
      <c r="L13" s="100"/>
      <c r="M13" s="100"/>
      <c r="N13" s="100">
        <f>SUM(N10:P12)</f>
        <v>17</v>
      </c>
      <c r="O13" s="100"/>
      <c r="P13" s="100"/>
      <c r="Q13" s="100">
        <f>SUM(Q10:S12)</f>
        <v>12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39</v>
      </c>
      <c r="AG13" s="100"/>
      <c r="AH13" s="100"/>
      <c r="AI13" s="100">
        <f>SUM(K13+Q13+W13+AC13)</f>
        <v>82</v>
      </c>
      <c r="AJ13" s="100"/>
      <c r="AK13" s="100"/>
      <c r="AL13" s="100">
        <f>SUM(N13+T13+Z13+AF13)</f>
        <v>101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183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 t="s">
        <v>207</v>
      </c>
      <c r="G16" s="307"/>
      <c r="H16" s="307"/>
      <c r="I16" s="307"/>
      <c r="J16" s="307"/>
      <c r="K16" s="307"/>
      <c r="L16" s="240" t="s">
        <v>79</v>
      </c>
      <c r="M16" s="247"/>
      <c r="N16" s="277" t="s">
        <v>144</v>
      </c>
      <c r="O16" s="240"/>
      <c r="P16" s="240"/>
      <c r="Q16" s="240"/>
      <c r="R16" s="240"/>
      <c r="S16" s="247"/>
      <c r="T16" s="278" t="s">
        <v>168</v>
      </c>
      <c r="U16" s="279"/>
      <c r="V16" s="279"/>
      <c r="W16" s="279"/>
      <c r="X16" s="280"/>
      <c r="Y16" s="278" t="s">
        <v>190</v>
      </c>
      <c r="Z16" s="279"/>
      <c r="AA16" s="279"/>
      <c r="AB16" s="279"/>
      <c r="AC16" s="280"/>
      <c r="AD16" s="277" t="s">
        <v>145</v>
      </c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 t="s">
        <v>208</v>
      </c>
      <c r="G17" s="238"/>
      <c r="H17" s="238"/>
      <c r="I17" s="238"/>
      <c r="J17" s="238"/>
      <c r="K17" s="238"/>
      <c r="L17" s="238" t="s">
        <v>79</v>
      </c>
      <c r="M17" s="239"/>
      <c r="N17" s="237" t="s">
        <v>144</v>
      </c>
      <c r="O17" s="238"/>
      <c r="P17" s="238"/>
      <c r="Q17" s="238"/>
      <c r="R17" s="238"/>
      <c r="S17" s="239"/>
      <c r="T17" s="278" t="s">
        <v>168</v>
      </c>
      <c r="U17" s="279"/>
      <c r="V17" s="279"/>
      <c r="W17" s="279"/>
      <c r="X17" s="280"/>
      <c r="Y17" s="278" t="s">
        <v>190</v>
      </c>
      <c r="Z17" s="279"/>
      <c r="AA17" s="279"/>
      <c r="AB17" s="279"/>
      <c r="AC17" s="280"/>
      <c r="AD17" s="237" t="s">
        <v>163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 t="s">
        <v>205</v>
      </c>
      <c r="G26" s="240"/>
      <c r="H26" s="240"/>
      <c r="I26" s="240"/>
      <c r="J26" s="240"/>
      <c r="K26" s="240"/>
      <c r="L26" s="240" t="s">
        <v>114</v>
      </c>
      <c r="M26" s="247"/>
      <c r="N26" s="277" t="s">
        <v>155</v>
      </c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206</v>
      </c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 t="s">
        <v>161</v>
      </c>
      <c r="E32" s="117"/>
      <c r="F32" s="117"/>
      <c r="G32" s="117"/>
      <c r="H32" s="117"/>
      <c r="I32" s="240" t="s">
        <v>114</v>
      </c>
      <c r="J32" s="240"/>
      <c r="K32" s="244" t="s">
        <v>162</v>
      </c>
      <c r="L32" s="245"/>
      <c r="M32" s="245"/>
      <c r="N32" s="245"/>
      <c r="O32" s="246"/>
      <c r="P32" s="240" t="s">
        <v>163</v>
      </c>
      <c r="Q32" s="240"/>
      <c r="R32" s="240"/>
      <c r="S32" s="398" t="s">
        <v>164</v>
      </c>
      <c r="T32" s="399"/>
      <c r="U32" s="399"/>
      <c r="V32" s="399"/>
      <c r="W32" s="400"/>
      <c r="X32" s="401" t="s">
        <v>164</v>
      </c>
      <c r="Y32" s="402"/>
      <c r="Z32" s="402"/>
      <c r="AA32" s="402"/>
      <c r="AB32" s="403"/>
      <c r="AC32" s="404" t="s">
        <v>115</v>
      </c>
      <c r="AD32" s="40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8"/>
      <c r="K33" s="237" t="s">
        <v>162</v>
      </c>
      <c r="L33" s="238"/>
      <c r="M33" s="238"/>
      <c r="N33" s="238"/>
      <c r="O33" s="239"/>
      <c r="P33" s="238" t="s">
        <v>166</v>
      </c>
      <c r="Q33" s="238"/>
      <c r="R33" s="238"/>
      <c r="S33" s="237" t="s">
        <v>164</v>
      </c>
      <c r="T33" s="238"/>
      <c r="U33" s="238"/>
      <c r="V33" s="238"/>
      <c r="W33" s="239"/>
      <c r="X33" s="384" t="s">
        <v>164</v>
      </c>
      <c r="Y33" s="385"/>
      <c r="Z33" s="385"/>
      <c r="AA33" s="385"/>
      <c r="AB33" s="397"/>
      <c r="AC33" s="384" t="s">
        <v>115</v>
      </c>
      <c r="AD33" s="385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8"/>
      <c r="K34" s="237" t="s">
        <v>168</v>
      </c>
      <c r="L34" s="238"/>
      <c r="M34" s="238"/>
      <c r="N34" s="238"/>
      <c r="O34" s="239"/>
      <c r="P34" s="238" t="s">
        <v>166</v>
      </c>
      <c r="Q34" s="238"/>
      <c r="R34" s="238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378" t="s">
        <v>115</v>
      </c>
      <c r="AD34" s="37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8"/>
      <c r="K35" s="237" t="s">
        <v>168</v>
      </c>
      <c r="L35" s="238"/>
      <c r="M35" s="238"/>
      <c r="N35" s="238"/>
      <c r="O35" s="239"/>
      <c r="P35" s="238" t="s">
        <v>166</v>
      </c>
      <c r="Q35" s="238"/>
      <c r="R35" s="238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 t="s">
        <v>171</v>
      </c>
      <c r="E36" s="238"/>
      <c r="F36" s="238"/>
      <c r="G36" s="238"/>
      <c r="H36" s="238"/>
      <c r="I36" s="238" t="s">
        <v>114</v>
      </c>
      <c r="J36" s="238"/>
      <c r="K36" s="237" t="s">
        <v>157</v>
      </c>
      <c r="L36" s="238"/>
      <c r="M36" s="238"/>
      <c r="N36" s="238"/>
      <c r="O36" s="239"/>
      <c r="P36" s="237" t="s">
        <v>166</v>
      </c>
      <c r="Q36" s="238"/>
      <c r="R36" s="239"/>
      <c r="S36" s="254" t="s">
        <v>170</v>
      </c>
      <c r="T36" s="255"/>
      <c r="U36" s="255"/>
      <c r="V36" s="255"/>
      <c r="W36" s="256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 t="s">
        <v>172</v>
      </c>
      <c r="E37" s="238"/>
      <c r="F37" s="238"/>
      <c r="G37" s="238"/>
      <c r="H37" s="238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 t="s">
        <v>176</v>
      </c>
      <c r="E38" s="238"/>
      <c r="F38" s="238"/>
      <c r="G38" s="238"/>
      <c r="H38" s="238"/>
      <c r="I38" s="238" t="s">
        <v>114</v>
      </c>
      <c r="J38" s="238"/>
      <c r="K38" s="237" t="s">
        <v>173</v>
      </c>
      <c r="L38" s="238"/>
      <c r="M38" s="238"/>
      <c r="N38" s="238"/>
      <c r="O38" s="239"/>
      <c r="P38" s="406" t="s">
        <v>166</v>
      </c>
      <c r="Q38" s="406"/>
      <c r="R38" s="407"/>
      <c r="S38" s="408" t="s">
        <v>170</v>
      </c>
      <c r="T38" s="406"/>
      <c r="U38" s="406"/>
      <c r="V38" s="406"/>
      <c r="W38" s="407"/>
      <c r="X38" s="408" t="s">
        <v>170</v>
      </c>
      <c r="Y38" s="406"/>
      <c r="Z38" s="406"/>
      <c r="AA38" s="406"/>
      <c r="AB38" s="407"/>
      <c r="AC38" s="384" t="s">
        <v>115</v>
      </c>
      <c r="AD38" s="385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8"/>
      <c r="K39" s="237" t="s">
        <v>157</v>
      </c>
      <c r="L39" s="238"/>
      <c r="M39" s="238"/>
      <c r="N39" s="238"/>
      <c r="O39" s="239"/>
      <c r="P39" s="238" t="s">
        <v>166</v>
      </c>
      <c r="Q39" s="238"/>
      <c r="R39" s="238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114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115</v>
      </c>
      <c r="AD40" s="26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3</v>
      </c>
      <c r="Q3" s="294"/>
      <c r="R3" s="294"/>
      <c r="S3" s="296" t="s">
        <v>78</v>
      </c>
      <c r="T3" s="296" t="str">
        <f>曜日!D3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142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3</v>
      </c>
      <c r="O10" s="99"/>
      <c r="P10" s="99"/>
      <c r="Q10" s="100">
        <v>2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1</v>
      </c>
      <c r="AD10" s="100"/>
      <c r="AE10" s="100"/>
      <c r="AF10" s="100">
        <v>1</v>
      </c>
      <c r="AG10" s="100"/>
      <c r="AH10" s="100"/>
      <c r="AI10" s="100">
        <f>K10+Q10+W10+AC10</f>
        <v>29</v>
      </c>
      <c r="AJ10" s="100"/>
      <c r="AK10" s="100"/>
      <c r="AL10" s="100">
        <f>N10+T10+Z10+AF10</f>
        <v>20</v>
      </c>
      <c r="AM10" s="100"/>
      <c r="AN10" s="100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21</v>
      </c>
      <c r="L11" s="99"/>
      <c r="M11" s="99"/>
      <c r="N11" s="99">
        <v>17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20</v>
      </c>
      <c r="AD11" s="100"/>
      <c r="AE11" s="100"/>
      <c r="AF11" s="100">
        <v>38</v>
      </c>
      <c r="AG11" s="100"/>
      <c r="AH11" s="100"/>
      <c r="AI11" s="100">
        <f>K11+Q11+W11+AC11</f>
        <v>52</v>
      </c>
      <c r="AJ11" s="100"/>
      <c r="AK11" s="100"/>
      <c r="AL11" s="100">
        <f>N11+T11+Z11+AF11</f>
        <v>84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28</v>
      </c>
      <c r="L13" s="100"/>
      <c r="M13" s="100"/>
      <c r="N13" s="100">
        <f>SUM(N10:P12)</f>
        <v>20</v>
      </c>
      <c r="O13" s="100"/>
      <c r="P13" s="100"/>
      <c r="Q13" s="100">
        <f>SUM(Q10:S12)</f>
        <v>12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39</v>
      </c>
      <c r="AG13" s="100"/>
      <c r="AH13" s="100"/>
      <c r="AI13" s="100">
        <f>SUM(K13+Q13+W13+AC13)</f>
        <v>83</v>
      </c>
      <c r="AJ13" s="100"/>
      <c r="AK13" s="100"/>
      <c r="AL13" s="100">
        <f>SUM(N13+T13+Z13+AF13)</f>
        <v>104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48</v>
      </c>
      <c r="L14" s="319"/>
      <c r="M14" s="319"/>
      <c r="N14" s="319"/>
      <c r="O14" s="319"/>
      <c r="P14" s="319"/>
      <c r="Q14" s="319">
        <f>Q13+T13</f>
        <v>44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 t="s">
        <v>209</v>
      </c>
      <c r="G16" s="307"/>
      <c r="H16" s="307"/>
      <c r="I16" s="307"/>
      <c r="J16" s="307"/>
      <c r="K16" s="307"/>
      <c r="L16" s="240" t="s">
        <v>79</v>
      </c>
      <c r="M16" s="247"/>
      <c r="N16" s="277" t="s">
        <v>144</v>
      </c>
      <c r="O16" s="240"/>
      <c r="P16" s="240"/>
      <c r="Q16" s="240"/>
      <c r="R16" s="240"/>
      <c r="S16" s="247"/>
      <c r="T16" s="278" t="s">
        <v>173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7" t="s">
        <v>145</v>
      </c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 t="s">
        <v>210</v>
      </c>
      <c r="G17" s="238"/>
      <c r="H17" s="238"/>
      <c r="I17" s="238"/>
      <c r="J17" s="238"/>
      <c r="K17" s="238"/>
      <c r="L17" s="238" t="s">
        <v>79</v>
      </c>
      <c r="M17" s="239"/>
      <c r="N17" s="237" t="s">
        <v>144</v>
      </c>
      <c r="O17" s="238"/>
      <c r="P17" s="238"/>
      <c r="Q17" s="238"/>
      <c r="R17" s="238"/>
      <c r="S17" s="239"/>
      <c r="T17" s="237" t="s">
        <v>192</v>
      </c>
      <c r="U17" s="238"/>
      <c r="V17" s="238"/>
      <c r="W17" s="238"/>
      <c r="X17" s="239"/>
      <c r="Y17" s="320" t="s">
        <v>159</v>
      </c>
      <c r="Z17" s="321"/>
      <c r="AA17" s="321"/>
      <c r="AB17" s="321"/>
      <c r="AC17" s="322"/>
      <c r="AD17" s="237" t="s">
        <v>145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 t="s">
        <v>211</v>
      </c>
      <c r="G18" s="238"/>
      <c r="H18" s="238"/>
      <c r="I18" s="238"/>
      <c r="J18" s="238"/>
      <c r="K18" s="238"/>
      <c r="L18" s="238" t="s">
        <v>79</v>
      </c>
      <c r="M18" s="239"/>
      <c r="N18" s="237" t="s">
        <v>144</v>
      </c>
      <c r="O18" s="238"/>
      <c r="P18" s="238"/>
      <c r="Q18" s="238"/>
      <c r="R18" s="238"/>
      <c r="S18" s="239"/>
      <c r="T18" s="237" t="s">
        <v>192</v>
      </c>
      <c r="U18" s="238"/>
      <c r="V18" s="238"/>
      <c r="W18" s="238"/>
      <c r="X18" s="239"/>
      <c r="Y18" s="237"/>
      <c r="Z18" s="238"/>
      <c r="AA18" s="238"/>
      <c r="AB18" s="238"/>
      <c r="AC18" s="239"/>
      <c r="AD18" s="237" t="s">
        <v>145</v>
      </c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 t="s">
        <v>212</v>
      </c>
      <c r="G19" s="238"/>
      <c r="H19" s="238"/>
      <c r="I19" s="238"/>
      <c r="J19" s="238"/>
      <c r="K19" s="238"/>
      <c r="L19" s="238" t="s">
        <v>79</v>
      </c>
      <c r="M19" s="239"/>
      <c r="N19" s="237" t="s">
        <v>144</v>
      </c>
      <c r="O19" s="238"/>
      <c r="P19" s="238"/>
      <c r="Q19" s="238"/>
      <c r="R19" s="238"/>
      <c r="S19" s="239"/>
      <c r="T19" s="237" t="s">
        <v>156</v>
      </c>
      <c r="U19" s="238"/>
      <c r="V19" s="238"/>
      <c r="W19" s="238"/>
      <c r="X19" s="239"/>
      <c r="Y19" s="244"/>
      <c r="Z19" s="245"/>
      <c r="AA19" s="245"/>
      <c r="AB19" s="245"/>
      <c r="AC19" s="246"/>
      <c r="AD19" s="237" t="s">
        <v>166</v>
      </c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 t="s">
        <v>213</v>
      </c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 t="s">
        <v>168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 t="s">
        <v>214</v>
      </c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 t="s">
        <v>161</v>
      </c>
      <c r="E32" s="117"/>
      <c r="F32" s="117"/>
      <c r="G32" s="117"/>
      <c r="H32" s="117"/>
      <c r="I32" s="240" t="s">
        <v>114</v>
      </c>
      <c r="J32" s="240"/>
      <c r="K32" s="244" t="s">
        <v>162</v>
      </c>
      <c r="L32" s="245"/>
      <c r="M32" s="245"/>
      <c r="N32" s="245"/>
      <c r="O32" s="246"/>
      <c r="P32" s="240" t="s">
        <v>163</v>
      </c>
      <c r="Q32" s="240"/>
      <c r="R32" s="240"/>
      <c r="S32" s="398" t="s">
        <v>164</v>
      </c>
      <c r="T32" s="399"/>
      <c r="U32" s="399"/>
      <c r="V32" s="399"/>
      <c r="W32" s="400"/>
      <c r="X32" s="401" t="s">
        <v>164</v>
      </c>
      <c r="Y32" s="402"/>
      <c r="Z32" s="402"/>
      <c r="AA32" s="402"/>
      <c r="AB32" s="403"/>
      <c r="AC32" s="404" t="s">
        <v>115</v>
      </c>
      <c r="AD32" s="40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8"/>
      <c r="K33" s="237" t="s">
        <v>162</v>
      </c>
      <c r="L33" s="238"/>
      <c r="M33" s="238"/>
      <c r="N33" s="238"/>
      <c r="O33" s="239"/>
      <c r="P33" s="238" t="s">
        <v>166</v>
      </c>
      <c r="Q33" s="238"/>
      <c r="R33" s="238"/>
      <c r="S33" s="237" t="s">
        <v>164</v>
      </c>
      <c r="T33" s="238"/>
      <c r="U33" s="238"/>
      <c r="V33" s="238"/>
      <c r="W33" s="239"/>
      <c r="X33" s="384" t="s">
        <v>164</v>
      </c>
      <c r="Y33" s="385"/>
      <c r="Z33" s="385"/>
      <c r="AA33" s="385"/>
      <c r="AB33" s="397"/>
      <c r="AC33" s="384" t="s">
        <v>115</v>
      </c>
      <c r="AD33" s="385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0" t="s">
        <v>117</v>
      </c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8"/>
      <c r="K34" s="237" t="s">
        <v>168</v>
      </c>
      <c r="L34" s="238"/>
      <c r="M34" s="238"/>
      <c r="N34" s="238"/>
      <c r="O34" s="239"/>
      <c r="P34" s="238" t="s">
        <v>166</v>
      </c>
      <c r="Q34" s="238"/>
      <c r="R34" s="238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378" t="s">
        <v>115</v>
      </c>
      <c r="AD34" s="37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8"/>
      <c r="K35" s="237" t="s">
        <v>168</v>
      </c>
      <c r="L35" s="238"/>
      <c r="M35" s="238"/>
      <c r="N35" s="238"/>
      <c r="O35" s="239"/>
      <c r="P35" s="238" t="s">
        <v>166</v>
      </c>
      <c r="Q35" s="238"/>
      <c r="R35" s="238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 t="s">
        <v>171</v>
      </c>
      <c r="E36" s="238"/>
      <c r="F36" s="238"/>
      <c r="G36" s="238"/>
      <c r="H36" s="238"/>
      <c r="I36" s="238" t="s">
        <v>114</v>
      </c>
      <c r="J36" s="238"/>
      <c r="K36" s="237" t="s">
        <v>157</v>
      </c>
      <c r="L36" s="238"/>
      <c r="M36" s="238"/>
      <c r="N36" s="238"/>
      <c r="O36" s="239"/>
      <c r="P36" s="237" t="s">
        <v>166</v>
      </c>
      <c r="Q36" s="238"/>
      <c r="R36" s="239"/>
      <c r="S36" s="254" t="s">
        <v>170</v>
      </c>
      <c r="T36" s="255"/>
      <c r="U36" s="255"/>
      <c r="V36" s="255"/>
      <c r="W36" s="256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 t="s">
        <v>172</v>
      </c>
      <c r="E37" s="238"/>
      <c r="F37" s="238"/>
      <c r="G37" s="238"/>
      <c r="H37" s="238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 t="s">
        <v>176</v>
      </c>
      <c r="E38" s="238"/>
      <c r="F38" s="238"/>
      <c r="G38" s="238"/>
      <c r="H38" s="238"/>
      <c r="I38" s="238" t="s">
        <v>114</v>
      </c>
      <c r="J38" s="238"/>
      <c r="K38" s="237" t="s">
        <v>173</v>
      </c>
      <c r="L38" s="238"/>
      <c r="M38" s="238"/>
      <c r="N38" s="238"/>
      <c r="O38" s="239"/>
      <c r="P38" s="406" t="s">
        <v>166</v>
      </c>
      <c r="Q38" s="406"/>
      <c r="R38" s="407"/>
      <c r="S38" s="408" t="s">
        <v>170</v>
      </c>
      <c r="T38" s="406"/>
      <c r="U38" s="406"/>
      <c r="V38" s="406"/>
      <c r="W38" s="407"/>
      <c r="X38" s="408" t="s">
        <v>170</v>
      </c>
      <c r="Y38" s="406"/>
      <c r="Z38" s="406"/>
      <c r="AA38" s="406"/>
      <c r="AB38" s="407"/>
      <c r="AC38" s="384" t="s">
        <v>115</v>
      </c>
      <c r="AD38" s="385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8"/>
      <c r="K39" s="237" t="s">
        <v>157</v>
      </c>
      <c r="L39" s="238"/>
      <c r="M39" s="238"/>
      <c r="N39" s="238"/>
      <c r="O39" s="239"/>
      <c r="P39" s="238" t="s">
        <v>166</v>
      </c>
      <c r="Q39" s="238"/>
      <c r="R39" s="238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4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195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195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3</v>
      </c>
      <c r="O10" s="99"/>
      <c r="P10" s="99"/>
      <c r="Q10" s="100">
        <v>3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1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21</v>
      </c>
      <c r="L11" s="99"/>
      <c r="M11" s="99"/>
      <c r="N11" s="99">
        <v>17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20</v>
      </c>
      <c r="AD11" s="100"/>
      <c r="AE11" s="100"/>
      <c r="AF11" s="100">
        <v>37</v>
      </c>
      <c r="AG11" s="100"/>
      <c r="AH11" s="100"/>
      <c r="AI11" s="100">
        <f>K11+Q11+W11+AC11</f>
        <v>52</v>
      </c>
      <c r="AJ11" s="100"/>
      <c r="AK11" s="100"/>
      <c r="AL11" s="100">
        <f>N11+T11+Z11+AF11</f>
        <v>83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28</v>
      </c>
      <c r="L13" s="100"/>
      <c r="M13" s="100"/>
      <c r="N13" s="100">
        <f>SUM(N10:P12)</f>
        <v>20</v>
      </c>
      <c r="O13" s="100"/>
      <c r="P13" s="100"/>
      <c r="Q13" s="100">
        <f>SUM(Q10:S12)</f>
        <v>13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38</v>
      </c>
      <c r="AG13" s="100"/>
      <c r="AH13" s="100"/>
      <c r="AI13" s="100">
        <f>SUM(K13+Q13+W13+AC13)</f>
        <v>84</v>
      </c>
      <c r="AJ13" s="100"/>
      <c r="AK13" s="100"/>
      <c r="AL13" s="100">
        <f>SUM(N13+T13+Z13+AF13)</f>
        <v>103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48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 t="s">
        <v>221</v>
      </c>
      <c r="G16" s="307"/>
      <c r="H16" s="307"/>
      <c r="I16" s="307"/>
      <c r="J16" s="307"/>
      <c r="K16" s="307"/>
      <c r="L16" s="240" t="s">
        <v>79</v>
      </c>
      <c r="M16" s="247"/>
      <c r="N16" s="277" t="s">
        <v>155</v>
      </c>
      <c r="O16" s="240"/>
      <c r="P16" s="240"/>
      <c r="Q16" s="240"/>
      <c r="R16" s="240"/>
      <c r="S16" s="247"/>
      <c r="T16" s="278" t="s">
        <v>157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7" t="s">
        <v>163</v>
      </c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 t="s">
        <v>224</v>
      </c>
      <c r="G17" s="238"/>
      <c r="H17" s="238"/>
      <c r="I17" s="238"/>
      <c r="J17" s="238"/>
      <c r="K17" s="238"/>
      <c r="L17" s="238" t="s">
        <v>79</v>
      </c>
      <c r="M17" s="239"/>
      <c r="N17" s="237" t="s">
        <v>144</v>
      </c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 t="s">
        <v>145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 t="s">
        <v>215</v>
      </c>
      <c r="G21" s="307"/>
      <c r="H21" s="307"/>
      <c r="I21" s="307"/>
      <c r="J21" s="307"/>
      <c r="K21" s="307"/>
      <c r="L21" s="240" t="s">
        <v>79</v>
      </c>
      <c r="M21" s="247"/>
      <c r="N21" s="277" t="s">
        <v>144</v>
      </c>
      <c r="O21" s="240"/>
      <c r="P21" s="240"/>
      <c r="Q21" s="240"/>
      <c r="R21" s="240"/>
      <c r="S21" s="247"/>
      <c r="T21" s="244" t="s">
        <v>192</v>
      </c>
      <c r="U21" s="245"/>
      <c r="V21" s="245"/>
      <c r="W21" s="245"/>
      <c r="X21" s="246"/>
      <c r="Y21" s="278" t="s">
        <v>159</v>
      </c>
      <c r="Z21" s="279"/>
      <c r="AA21" s="279"/>
      <c r="AB21" s="279"/>
      <c r="AC21" s="280"/>
      <c r="AD21" s="277" t="s">
        <v>216</v>
      </c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 t="s">
        <v>217</v>
      </c>
      <c r="G22" s="238"/>
      <c r="H22" s="238"/>
      <c r="I22" s="238"/>
      <c r="J22" s="238"/>
      <c r="K22" s="238"/>
      <c r="L22" s="238" t="s">
        <v>79</v>
      </c>
      <c r="M22" s="239"/>
      <c r="N22" s="237" t="s">
        <v>144</v>
      </c>
      <c r="O22" s="238"/>
      <c r="P22" s="238"/>
      <c r="Q22" s="238"/>
      <c r="R22" s="238"/>
      <c r="S22" s="239"/>
      <c r="T22" s="237" t="s">
        <v>192</v>
      </c>
      <c r="U22" s="238"/>
      <c r="V22" s="238"/>
      <c r="W22" s="238"/>
      <c r="X22" s="239"/>
      <c r="Y22" s="320" t="s">
        <v>159</v>
      </c>
      <c r="Z22" s="321"/>
      <c r="AA22" s="321"/>
      <c r="AB22" s="321"/>
      <c r="AC22" s="322"/>
      <c r="AD22" s="237" t="s">
        <v>218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 t="s">
        <v>219</v>
      </c>
      <c r="G26" s="240"/>
      <c r="H26" s="240"/>
      <c r="I26" s="240"/>
      <c r="J26" s="240"/>
      <c r="K26" s="240"/>
      <c r="L26" s="240" t="s">
        <v>79</v>
      </c>
      <c r="M26" s="247"/>
      <c r="N26" s="277" t="s">
        <v>155</v>
      </c>
      <c r="O26" s="240"/>
      <c r="P26" s="240"/>
      <c r="Q26" s="240"/>
      <c r="R26" s="240"/>
      <c r="S26" s="247"/>
      <c r="T26" s="278" t="s">
        <v>173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220</v>
      </c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 t="s">
        <v>222</v>
      </c>
      <c r="G27" s="238"/>
      <c r="H27" s="238"/>
      <c r="I27" s="238"/>
      <c r="J27" s="238"/>
      <c r="K27" s="238"/>
      <c r="L27" s="238" t="s">
        <v>79</v>
      </c>
      <c r="M27" s="239"/>
      <c r="N27" s="237" t="s">
        <v>144</v>
      </c>
      <c r="O27" s="238"/>
      <c r="P27" s="238"/>
      <c r="Q27" s="238"/>
      <c r="R27" s="238"/>
      <c r="S27" s="239"/>
      <c r="T27" s="237" t="s">
        <v>156</v>
      </c>
      <c r="U27" s="238"/>
      <c r="V27" s="238"/>
      <c r="W27" s="238"/>
      <c r="X27" s="239"/>
      <c r="Y27" s="320"/>
      <c r="Z27" s="321"/>
      <c r="AA27" s="321"/>
      <c r="AB27" s="321"/>
      <c r="AC27" s="322"/>
      <c r="AD27" s="237" t="s">
        <v>223</v>
      </c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 t="s">
        <v>161</v>
      </c>
      <c r="E32" s="117"/>
      <c r="F32" s="117"/>
      <c r="G32" s="117"/>
      <c r="H32" s="117"/>
      <c r="I32" s="240" t="s">
        <v>114</v>
      </c>
      <c r="J32" s="240"/>
      <c r="K32" s="244" t="s">
        <v>162</v>
      </c>
      <c r="L32" s="245"/>
      <c r="M32" s="245"/>
      <c r="N32" s="245"/>
      <c r="O32" s="246"/>
      <c r="P32" s="240" t="s">
        <v>163</v>
      </c>
      <c r="Q32" s="240"/>
      <c r="R32" s="240"/>
      <c r="S32" s="398" t="s">
        <v>164</v>
      </c>
      <c r="T32" s="399"/>
      <c r="U32" s="399"/>
      <c r="V32" s="399"/>
      <c r="W32" s="400"/>
      <c r="X32" s="401" t="s">
        <v>164</v>
      </c>
      <c r="Y32" s="402"/>
      <c r="Z32" s="402"/>
      <c r="AA32" s="402"/>
      <c r="AB32" s="403"/>
      <c r="AC32" s="404" t="s">
        <v>115</v>
      </c>
      <c r="AD32" s="40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8"/>
      <c r="K33" s="237" t="s">
        <v>162</v>
      </c>
      <c r="L33" s="238"/>
      <c r="M33" s="238"/>
      <c r="N33" s="238"/>
      <c r="O33" s="239"/>
      <c r="P33" s="238" t="s">
        <v>166</v>
      </c>
      <c r="Q33" s="238"/>
      <c r="R33" s="238"/>
      <c r="S33" s="237" t="s">
        <v>164</v>
      </c>
      <c r="T33" s="238"/>
      <c r="U33" s="238"/>
      <c r="V33" s="238"/>
      <c r="W33" s="239"/>
      <c r="X33" s="384" t="s">
        <v>164</v>
      </c>
      <c r="Y33" s="385"/>
      <c r="Z33" s="385"/>
      <c r="AA33" s="385"/>
      <c r="AB33" s="397"/>
      <c r="AC33" s="384" t="s">
        <v>115</v>
      </c>
      <c r="AD33" s="385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68"/>
      <c r="AL33" s="69" t="s">
        <v>59</v>
      </c>
      <c r="AM33" s="69"/>
      <c r="AN33" s="70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8"/>
      <c r="K34" s="237" t="s">
        <v>168</v>
      </c>
      <c r="L34" s="238"/>
      <c r="M34" s="238"/>
      <c r="N34" s="238"/>
      <c r="O34" s="239"/>
      <c r="P34" s="238" t="s">
        <v>166</v>
      </c>
      <c r="Q34" s="238"/>
      <c r="R34" s="238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378" t="s">
        <v>115</v>
      </c>
      <c r="AD34" s="37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8"/>
      <c r="K35" s="237" t="s">
        <v>168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 t="s">
        <v>171</v>
      </c>
      <c r="E36" s="238"/>
      <c r="F36" s="238"/>
      <c r="G36" s="238"/>
      <c r="H36" s="238"/>
      <c r="I36" s="238" t="s">
        <v>114</v>
      </c>
      <c r="J36" s="239"/>
      <c r="K36" s="237" t="s">
        <v>157</v>
      </c>
      <c r="L36" s="238"/>
      <c r="M36" s="238"/>
      <c r="N36" s="238"/>
      <c r="O36" s="239"/>
      <c r="P36" s="237" t="s">
        <v>166</v>
      </c>
      <c r="Q36" s="238"/>
      <c r="R36" s="239"/>
      <c r="S36" s="254" t="s">
        <v>170</v>
      </c>
      <c r="T36" s="255"/>
      <c r="U36" s="255"/>
      <c r="V36" s="255"/>
      <c r="W36" s="256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 t="s">
        <v>172</v>
      </c>
      <c r="E37" s="238"/>
      <c r="F37" s="238"/>
      <c r="G37" s="238"/>
      <c r="H37" s="238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37">
        <v>6</v>
      </c>
      <c r="AF37" s="53" t="s">
        <v>116</v>
      </c>
      <c r="AG37" s="67">
        <v>9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 t="s">
        <v>176</v>
      </c>
      <c r="E38" s="238"/>
      <c r="F38" s="238"/>
      <c r="G38" s="238"/>
      <c r="H38" s="238"/>
      <c r="I38" s="238" t="s">
        <v>114</v>
      </c>
      <c r="J38" s="238"/>
      <c r="K38" s="237" t="s">
        <v>173</v>
      </c>
      <c r="L38" s="238"/>
      <c r="M38" s="238"/>
      <c r="N38" s="238"/>
      <c r="O38" s="239"/>
      <c r="P38" s="406" t="s">
        <v>166</v>
      </c>
      <c r="Q38" s="406"/>
      <c r="R38" s="407"/>
      <c r="S38" s="408" t="s">
        <v>170</v>
      </c>
      <c r="T38" s="406"/>
      <c r="U38" s="406"/>
      <c r="V38" s="406"/>
      <c r="W38" s="407"/>
      <c r="X38" s="408" t="s">
        <v>170</v>
      </c>
      <c r="Y38" s="406"/>
      <c r="Z38" s="406"/>
      <c r="AA38" s="406"/>
      <c r="AB38" s="407"/>
      <c r="AC38" s="384" t="s">
        <v>115</v>
      </c>
      <c r="AD38" s="385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8"/>
      <c r="K39" s="237" t="s">
        <v>157</v>
      </c>
      <c r="L39" s="238"/>
      <c r="M39" s="238"/>
      <c r="N39" s="238"/>
      <c r="O39" s="239"/>
      <c r="P39" s="238" t="s">
        <v>166</v>
      </c>
      <c r="Q39" s="238"/>
      <c r="R39" s="238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6" sqref="AC6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5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195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3</v>
      </c>
      <c r="O10" s="99"/>
      <c r="P10" s="99"/>
      <c r="Q10" s="100">
        <v>3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1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20</v>
      </c>
      <c r="L11" s="99"/>
      <c r="M11" s="99"/>
      <c r="N11" s="99">
        <v>17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20</v>
      </c>
      <c r="AD11" s="100"/>
      <c r="AE11" s="100"/>
      <c r="AF11" s="100">
        <v>38</v>
      </c>
      <c r="AG11" s="100"/>
      <c r="AH11" s="100"/>
      <c r="AI11" s="100">
        <f>K11+Q11+W11+AC11</f>
        <v>51</v>
      </c>
      <c r="AJ11" s="100"/>
      <c r="AK11" s="100"/>
      <c r="AL11" s="100">
        <f>N11+T11+Z11+AF11</f>
        <v>84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27</v>
      </c>
      <c r="L13" s="100"/>
      <c r="M13" s="100"/>
      <c r="N13" s="100">
        <f>SUM(N10:P12)</f>
        <v>20</v>
      </c>
      <c r="O13" s="100"/>
      <c r="P13" s="100"/>
      <c r="Q13" s="100">
        <f>SUM(Q10:S12)</f>
        <v>13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21</v>
      </c>
      <c r="AD13" s="100"/>
      <c r="AE13" s="100"/>
      <c r="AF13" s="100">
        <f>SUM(AF10:AH12)</f>
        <v>39</v>
      </c>
      <c r="AG13" s="100"/>
      <c r="AH13" s="100"/>
      <c r="AI13" s="100">
        <f>SUM(K13+Q13+W13+AC13)</f>
        <v>83</v>
      </c>
      <c r="AJ13" s="100"/>
      <c r="AK13" s="100"/>
      <c r="AL13" s="100">
        <f>SUM(N13+T13+Z13+AF13)</f>
        <v>104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 t="s">
        <v>227</v>
      </c>
      <c r="G16" s="307"/>
      <c r="H16" s="307"/>
      <c r="I16" s="307"/>
      <c r="J16" s="307"/>
      <c r="K16" s="307"/>
      <c r="L16" s="240" t="s">
        <v>79</v>
      </c>
      <c r="M16" s="247"/>
      <c r="N16" s="277" t="s">
        <v>144</v>
      </c>
      <c r="O16" s="240"/>
      <c r="P16" s="240"/>
      <c r="Q16" s="240"/>
      <c r="R16" s="240"/>
      <c r="S16" s="247"/>
      <c r="T16" s="278" t="s">
        <v>158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7" t="s">
        <v>145</v>
      </c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 t="s">
        <v>230</v>
      </c>
      <c r="G21" s="307"/>
      <c r="H21" s="307"/>
      <c r="I21" s="307"/>
      <c r="J21" s="307"/>
      <c r="K21" s="307"/>
      <c r="L21" s="240" t="s">
        <v>79</v>
      </c>
      <c r="M21" s="247"/>
      <c r="N21" s="277" t="s">
        <v>144</v>
      </c>
      <c r="O21" s="240"/>
      <c r="P21" s="240"/>
      <c r="Q21" s="240"/>
      <c r="R21" s="240"/>
      <c r="S21" s="247"/>
      <c r="T21" s="244" t="s">
        <v>156</v>
      </c>
      <c r="U21" s="245"/>
      <c r="V21" s="245"/>
      <c r="W21" s="245"/>
      <c r="X21" s="246"/>
      <c r="Y21" s="278"/>
      <c r="Z21" s="279"/>
      <c r="AA21" s="279"/>
      <c r="AB21" s="279"/>
      <c r="AC21" s="280"/>
      <c r="AD21" s="277" t="s">
        <v>174</v>
      </c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 t="s">
        <v>225</v>
      </c>
      <c r="G26" s="240"/>
      <c r="H26" s="240"/>
      <c r="I26" s="240"/>
      <c r="J26" s="240"/>
      <c r="K26" s="240"/>
      <c r="L26" s="240" t="s">
        <v>79</v>
      </c>
      <c r="M26" s="247"/>
      <c r="N26" s="277" t="s">
        <v>144</v>
      </c>
      <c r="O26" s="240"/>
      <c r="P26" s="240"/>
      <c r="Q26" s="240"/>
      <c r="R26" s="240"/>
      <c r="S26" s="247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226</v>
      </c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 t="s">
        <v>161</v>
      </c>
      <c r="E32" s="117"/>
      <c r="F32" s="117"/>
      <c r="G32" s="117"/>
      <c r="H32" s="117"/>
      <c r="I32" s="240" t="s">
        <v>114</v>
      </c>
      <c r="J32" s="240"/>
      <c r="K32" s="244" t="s">
        <v>162</v>
      </c>
      <c r="L32" s="245"/>
      <c r="M32" s="245"/>
      <c r="N32" s="245"/>
      <c r="O32" s="246"/>
      <c r="P32" s="240" t="s">
        <v>163</v>
      </c>
      <c r="Q32" s="240"/>
      <c r="R32" s="240"/>
      <c r="S32" s="398" t="s">
        <v>164</v>
      </c>
      <c r="T32" s="399"/>
      <c r="U32" s="399"/>
      <c r="V32" s="399"/>
      <c r="W32" s="400"/>
      <c r="X32" s="401" t="s">
        <v>164</v>
      </c>
      <c r="Y32" s="402"/>
      <c r="Z32" s="402"/>
      <c r="AA32" s="402"/>
      <c r="AB32" s="403"/>
      <c r="AC32" s="404" t="s">
        <v>115</v>
      </c>
      <c r="AD32" s="40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8"/>
      <c r="K33" s="237" t="s">
        <v>162</v>
      </c>
      <c r="L33" s="238"/>
      <c r="M33" s="238"/>
      <c r="N33" s="238"/>
      <c r="O33" s="239"/>
      <c r="P33" s="238" t="s">
        <v>166</v>
      </c>
      <c r="Q33" s="238"/>
      <c r="R33" s="238"/>
      <c r="S33" s="237" t="s">
        <v>164</v>
      </c>
      <c r="T33" s="238"/>
      <c r="U33" s="238"/>
      <c r="V33" s="238"/>
      <c r="W33" s="239"/>
      <c r="X33" s="384" t="s">
        <v>164</v>
      </c>
      <c r="Y33" s="385"/>
      <c r="Z33" s="385"/>
      <c r="AA33" s="385"/>
      <c r="AB33" s="397"/>
      <c r="AC33" s="384" t="s">
        <v>115</v>
      </c>
      <c r="AD33" s="385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8"/>
      <c r="K34" s="237" t="s">
        <v>168</v>
      </c>
      <c r="L34" s="238"/>
      <c r="M34" s="238"/>
      <c r="N34" s="238"/>
      <c r="O34" s="239"/>
      <c r="P34" s="238" t="s">
        <v>166</v>
      </c>
      <c r="Q34" s="238"/>
      <c r="R34" s="238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378" t="s">
        <v>115</v>
      </c>
      <c r="AD34" s="37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169</v>
      </c>
      <c r="E35" s="238"/>
      <c r="F35" s="238"/>
      <c r="G35" s="238"/>
      <c r="H35" s="238"/>
      <c r="I35" s="238" t="s">
        <v>114</v>
      </c>
      <c r="J35" s="238"/>
      <c r="K35" s="237" t="s">
        <v>168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60" t="s">
        <v>228</v>
      </c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 t="s">
        <v>171</v>
      </c>
      <c r="E36" s="238"/>
      <c r="F36" s="238"/>
      <c r="G36" s="238"/>
      <c r="H36" s="238"/>
      <c r="I36" s="238" t="s">
        <v>114</v>
      </c>
      <c r="J36" s="239"/>
      <c r="K36" s="237" t="s">
        <v>157</v>
      </c>
      <c r="L36" s="238"/>
      <c r="M36" s="238"/>
      <c r="N36" s="238"/>
      <c r="O36" s="239"/>
      <c r="P36" s="237" t="s">
        <v>166</v>
      </c>
      <c r="Q36" s="238"/>
      <c r="R36" s="239"/>
      <c r="S36" s="254" t="s">
        <v>170</v>
      </c>
      <c r="T36" s="255"/>
      <c r="U36" s="255"/>
      <c r="V36" s="255"/>
      <c r="W36" s="256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 t="s">
        <v>172</v>
      </c>
      <c r="E37" s="238"/>
      <c r="F37" s="238"/>
      <c r="G37" s="238"/>
      <c r="H37" s="238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174</v>
      </c>
      <c r="Q37" s="238"/>
      <c r="R37" s="239"/>
      <c r="S37" s="254" t="s">
        <v>175</v>
      </c>
      <c r="T37" s="255"/>
      <c r="U37" s="255"/>
      <c r="V37" s="255"/>
      <c r="W37" s="256"/>
      <c r="X37" s="260" t="s">
        <v>175</v>
      </c>
      <c r="Y37" s="261"/>
      <c r="Z37" s="261"/>
      <c r="AA37" s="261"/>
      <c r="AB37" s="262"/>
      <c r="AC37" s="260" t="s">
        <v>115</v>
      </c>
      <c r="AD37" s="261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 t="s">
        <v>176</v>
      </c>
      <c r="E38" s="238"/>
      <c r="F38" s="238"/>
      <c r="G38" s="238"/>
      <c r="H38" s="238"/>
      <c r="I38" s="238" t="s">
        <v>114</v>
      </c>
      <c r="J38" s="238"/>
      <c r="K38" s="237" t="s">
        <v>173</v>
      </c>
      <c r="L38" s="238"/>
      <c r="M38" s="238"/>
      <c r="N38" s="238"/>
      <c r="O38" s="239"/>
      <c r="P38" s="406" t="s">
        <v>166</v>
      </c>
      <c r="Q38" s="406"/>
      <c r="R38" s="407"/>
      <c r="S38" s="408" t="s">
        <v>170</v>
      </c>
      <c r="T38" s="406"/>
      <c r="U38" s="406"/>
      <c r="V38" s="406"/>
      <c r="W38" s="407"/>
      <c r="X38" s="408" t="s">
        <v>170</v>
      </c>
      <c r="Y38" s="406"/>
      <c r="Z38" s="406"/>
      <c r="AA38" s="406"/>
      <c r="AB38" s="407"/>
      <c r="AC38" s="384" t="s">
        <v>115</v>
      </c>
      <c r="AD38" s="385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 t="s">
        <v>177</v>
      </c>
      <c r="E39" s="119"/>
      <c r="F39" s="119"/>
      <c r="G39" s="119"/>
      <c r="H39" s="119"/>
      <c r="I39" s="238" t="s">
        <v>114</v>
      </c>
      <c r="J39" s="238"/>
      <c r="K39" s="237" t="s">
        <v>157</v>
      </c>
      <c r="L39" s="238"/>
      <c r="M39" s="238"/>
      <c r="N39" s="238"/>
      <c r="O39" s="239"/>
      <c r="P39" s="238" t="s">
        <v>166</v>
      </c>
      <c r="Q39" s="238"/>
      <c r="R39" s="238"/>
      <c r="S39" s="254" t="s">
        <v>170</v>
      </c>
      <c r="T39" s="255"/>
      <c r="U39" s="255"/>
      <c r="V39" s="255"/>
      <c r="W39" s="256"/>
      <c r="X39" s="260" t="s">
        <v>170</v>
      </c>
      <c r="Y39" s="261"/>
      <c r="Z39" s="261"/>
      <c r="AA39" s="261"/>
      <c r="AB39" s="262"/>
      <c r="AC39" s="260" t="s">
        <v>115</v>
      </c>
      <c r="AD39" s="261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0" t="s">
        <v>228</v>
      </c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 t="s">
        <v>169</v>
      </c>
      <c r="E40" s="119"/>
      <c r="F40" s="119"/>
      <c r="G40" s="119"/>
      <c r="H40" s="119"/>
      <c r="I40" s="238" t="s">
        <v>114</v>
      </c>
      <c r="J40" s="238"/>
      <c r="K40" s="237" t="s">
        <v>168</v>
      </c>
      <c r="L40" s="238"/>
      <c r="M40" s="238"/>
      <c r="N40" s="238"/>
      <c r="O40" s="239"/>
      <c r="P40" s="238" t="s">
        <v>166</v>
      </c>
      <c r="Q40" s="238"/>
      <c r="R40" s="238"/>
      <c r="S40" s="254" t="s">
        <v>170</v>
      </c>
      <c r="T40" s="255"/>
      <c r="U40" s="255"/>
      <c r="V40" s="255"/>
      <c r="W40" s="256"/>
      <c r="X40" s="260" t="s">
        <v>170</v>
      </c>
      <c r="Y40" s="261"/>
      <c r="Z40" s="261"/>
      <c r="AA40" s="261"/>
      <c r="AB40" s="262"/>
      <c r="AC40" s="260" t="s">
        <v>110</v>
      </c>
      <c r="AD40" s="261"/>
      <c r="AE40" s="12">
        <v>6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35"/>
      <c r="AL40" s="48" t="s">
        <v>59</v>
      </c>
      <c r="AM40" s="48"/>
      <c r="AN40" s="36" t="s">
        <v>84</v>
      </c>
      <c r="AO40" s="360" t="s">
        <v>229</v>
      </c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6</v>
      </c>
      <c r="Q3" s="294"/>
      <c r="R3" s="294"/>
      <c r="S3" s="296" t="s">
        <v>78</v>
      </c>
      <c r="T3" s="296" t="str">
        <f>曜日!D6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142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142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142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142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3</v>
      </c>
      <c r="O10" s="99"/>
      <c r="P10" s="99"/>
      <c r="Q10" s="100">
        <v>3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1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22</v>
      </c>
      <c r="L11" s="99"/>
      <c r="M11" s="99"/>
      <c r="N11" s="99">
        <v>15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39</v>
      </c>
      <c r="AG11" s="100"/>
      <c r="AH11" s="100"/>
      <c r="AI11" s="100">
        <f>K11+Q11+W11+AC11</f>
        <v>52</v>
      </c>
      <c r="AJ11" s="100"/>
      <c r="AK11" s="100"/>
      <c r="AL11" s="100">
        <f>N11+T11+Z11+AF11</f>
        <v>83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29</v>
      </c>
      <c r="L13" s="100"/>
      <c r="M13" s="100"/>
      <c r="N13" s="100">
        <f>SUM(N10:P12)</f>
        <v>18</v>
      </c>
      <c r="O13" s="100"/>
      <c r="P13" s="100"/>
      <c r="Q13" s="100">
        <f>SUM(Q10:S12)</f>
        <v>13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20</v>
      </c>
      <c r="AD13" s="100"/>
      <c r="AE13" s="100"/>
      <c r="AF13" s="100">
        <f>SUM(AF10:AH12)</f>
        <v>40</v>
      </c>
      <c r="AG13" s="100"/>
      <c r="AH13" s="100"/>
      <c r="AI13" s="100">
        <f>SUM(K13+Q13+W13+AC13)</f>
        <v>84</v>
      </c>
      <c r="AJ13" s="100"/>
      <c r="AK13" s="100"/>
      <c r="AL13" s="100">
        <f>SUM(N13+T13+Z13+AF13)</f>
        <v>103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 t="s">
        <v>237</v>
      </c>
      <c r="G16" s="307"/>
      <c r="H16" s="307"/>
      <c r="I16" s="307"/>
      <c r="J16" s="307"/>
      <c r="K16" s="307"/>
      <c r="L16" s="240" t="s">
        <v>79</v>
      </c>
      <c r="M16" s="247"/>
      <c r="N16" s="277" t="s">
        <v>144</v>
      </c>
      <c r="O16" s="240"/>
      <c r="P16" s="240"/>
      <c r="Q16" s="240"/>
      <c r="R16" s="240"/>
      <c r="S16" s="247"/>
      <c r="T16" s="278" t="s">
        <v>173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7" t="s">
        <v>145</v>
      </c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 t="s">
        <v>238</v>
      </c>
      <c r="G17" s="238"/>
      <c r="H17" s="238"/>
      <c r="I17" s="238"/>
      <c r="J17" s="238"/>
      <c r="K17" s="238"/>
      <c r="L17" s="238" t="s">
        <v>79</v>
      </c>
      <c r="M17" s="239"/>
      <c r="N17" s="237" t="s">
        <v>144</v>
      </c>
      <c r="O17" s="238"/>
      <c r="P17" s="238"/>
      <c r="Q17" s="238"/>
      <c r="R17" s="238"/>
      <c r="S17" s="239"/>
      <c r="T17" s="237" t="s">
        <v>173</v>
      </c>
      <c r="U17" s="238"/>
      <c r="V17" s="238"/>
      <c r="W17" s="238"/>
      <c r="X17" s="239"/>
      <c r="Y17" s="320"/>
      <c r="Z17" s="321"/>
      <c r="AA17" s="321"/>
      <c r="AB17" s="321"/>
      <c r="AC17" s="322"/>
      <c r="AD17" s="237" t="s">
        <v>163</v>
      </c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 t="s">
        <v>235</v>
      </c>
      <c r="G21" s="307"/>
      <c r="H21" s="307"/>
      <c r="I21" s="307"/>
      <c r="J21" s="307"/>
      <c r="K21" s="307"/>
      <c r="L21" s="240" t="s">
        <v>79</v>
      </c>
      <c r="M21" s="247"/>
      <c r="N21" s="277" t="s">
        <v>144</v>
      </c>
      <c r="O21" s="240"/>
      <c r="P21" s="240"/>
      <c r="Q21" s="240"/>
      <c r="R21" s="240"/>
      <c r="S21" s="247"/>
      <c r="T21" s="244" t="s">
        <v>168</v>
      </c>
      <c r="U21" s="245"/>
      <c r="V21" s="245"/>
      <c r="W21" s="245"/>
      <c r="X21" s="246"/>
      <c r="Y21" s="278"/>
      <c r="Z21" s="279"/>
      <c r="AA21" s="279"/>
      <c r="AB21" s="279"/>
      <c r="AC21" s="280"/>
      <c r="AD21" s="277" t="s">
        <v>193</v>
      </c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 t="s">
        <v>236</v>
      </c>
      <c r="G22" s="238"/>
      <c r="H22" s="238"/>
      <c r="I22" s="238"/>
      <c r="J22" s="238"/>
      <c r="K22" s="238"/>
      <c r="L22" s="238" t="s">
        <v>79</v>
      </c>
      <c r="M22" s="239"/>
      <c r="N22" s="237" t="s">
        <v>144</v>
      </c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 t="s">
        <v>163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 t="s">
        <v>231</v>
      </c>
      <c r="G26" s="240"/>
      <c r="H26" s="240"/>
      <c r="I26" s="240"/>
      <c r="J26" s="240"/>
      <c r="K26" s="240"/>
      <c r="L26" s="240" t="s">
        <v>79</v>
      </c>
      <c r="M26" s="247"/>
      <c r="N26" s="277" t="s">
        <v>144</v>
      </c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 t="s">
        <v>232</v>
      </c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 t="s">
        <v>233</v>
      </c>
      <c r="G27" s="238"/>
      <c r="H27" s="238"/>
      <c r="I27" s="238"/>
      <c r="J27" s="238"/>
      <c r="K27" s="238"/>
      <c r="L27" s="238" t="s">
        <v>79</v>
      </c>
      <c r="M27" s="239"/>
      <c r="N27" s="237" t="s">
        <v>144</v>
      </c>
      <c r="O27" s="238"/>
      <c r="P27" s="238"/>
      <c r="Q27" s="238"/>
      <c r="R27" s="238"/>
      <c r="S27" s="239"/>
      <c r="T27" s="237" t="s">
        <v>173</v>
      </c>
      <c r="U27" s="238"/>
      <c r="V27" s="238"/>
      <c r="W27" s="238"/>
      <c r="X27" s="239"/>
      <c r="Y27" s="320" t="s">
        <v>131</v>
      </c>
      <c r="Z27" s="321"/>
      <c r="AA27" s="321"/>
      <c r="AB27" s="321"/>
      <c r="AC27" s="322"/>
      <c r="AD27" s="237" t="s">
        <v>234</v>
      </c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 t="s">
        <v>161</v>
      </c>
      <c r="E32" s="117"/>
      <c r="F32" s="117"/>
      <c r="G32" s="117"/>
      <c r="H32" s="117"/>
      <c r="I32" s="238" t="s">
        <v>114</v>
      </c>
      <c r="J32" s="238"/>
      <c r="K32" s="244" t="s">
        <v>162</v>
      </c>
      <c r="L32" s="245"/>
      <c r="M32" s="245"/>
      <c r="N32" s="245"/>
      <c r="O32" s="246"/>
      <c r="P32" s="240" t="s">
        <v>163</v>
      </c>
      <c r="Q32" s="240"/>
      <c r="R32" s="240"/>
      <c r="S32" s="398" t="s">
        <v>164</v>
      </c>
      <c r="T32" s="399"/>
      <c r="U32" s="399"/>
      <c r="V32" s="399"/>
      <c r="W32" s="400"/>
      <c r="X32" s="401" t="s">
        <v>164</v>
      </c>
      <c r="Y32" s="402"/>
      <c r="Z32" s="402"/>
      <c r="AA32" s="402"/>
      <c r="AB32" s="403"/>
      <c r="AC32" s="404" t="s">
        <v>115</v>
      </c>
      <c r="AD32" s="40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8"/>
      <c r="K33" s="237" t="s">
        <v>162</v>
      </c>
      <c r="L33" s="238"/>
      <c r="M33" s="238"/>
      <c r="N33" s="238"/>
      <c r="O33" s="239"/>
      <c r="P33" s="238" t="s">
        <v>166</v>
      </c>
      <c r="Q33" s="238"/>
      <c r="R33" s="238"/>
      <c r="S33" s="237" t="s">
        <v>164</v>
      </c>
      <c r="T33" s="238"/>
      <c r="U33" s="238"/>
      <c r="V33" s="238"/>
      <c r="W33" s="239"/>
      <c r="X33" s="384" t="s">
        <v>164</v>
      </c>
      <c r="Y33" s="385"/>
      <c r="Z33" s="385"/>
      <c r="AA33" s="385"/>
      <c r="AB33" s="397"/>
      <c r="AC33" s="384" t="s">
        <v>115</v>
      </c>
      <c r="AD33" s="385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8"/>
      <c r="K34" s="237" t="s">
        <v>168</v>
      </c>
      <c r="L34" s="238"/>
      <c r="M34" s="238"/>
      <c r="N34" s="238"/>
      <c r="O34" s="239"/>
      <c r="P34" s="238" t="s">
        <v>166</v>
      </c>
      <c r="Q34" s="238"/>
      <c r="R34" s="238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378" t="s">
        <v>115</v>
      </c>
      <c r="AD34" s="37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171</v>
      </c>
      <c r="E35" s="238"/>
      <c r="F35" s="238"/>
      <c r="G35" s="238"/>
      <c r="H35" s="238"/>
      <c r="I35" s="238" t="s">
        <v>114</v>
      </c>
      <c r="J35" s="238"/>
      <c r="K35" s="237" t="s">
        <v>157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 t="s">
        <v>172</v>
      </c>
      <c r="E36" s="238"/>
      <c r="F36" s="238"/>
      <c r="G36" s="238"/>
      <c r="H36" s="238"/>
      <c r="I36" s="238" t="s">
        <v>114</v>
      </c>
      <c r="J36" s="239"/>
      <c r="K36" s="237" t="s">
        <v>173</v>
      </c>
      <c r="L36" s="238"/>
      <c r="M36" s="238"/>
      <c r="N36" s="238"/>
      <c r="O36" s="239"/>
      <c r="P36" s="237" t="s">
        <v>174</v>
      </c>
      <c r="Q36" s="238"/>
      <c r="R36" s="239"/>
      <c r="S36" s="254" t="s">
        <v>175</v>
      </c>
      <c r="T36" s="255"/>
      <c r="U36" s="255"/>
      <c r="V36" s="255"/>
      <c r="W36" s="256"/>
      <c r="X36" s="260" t="s">
        <v>175</v>
      </c>
      <c r="Y36" s="261"/>
      <c r="Z36" s="261"/>
      <c r="AA36" s="261"/>
      <c r="AB36" s="262"/>
      <c r="AC36" s="260" t="s">
        <v>115</v>
      </c>
      <c r="AD36" s="261"/>
      <c r="AE36" s="52">
        <v>6</v>
      </c>
      <c r="AF36" s="53" t="s">
        <v>116</v>
      </c>
      <c r="AG36" s="52">
        <v>9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60" t="s">
        <v>228</v>
      </c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 t="s">
        <v>176</v>
      </c>
      <c r="E37" s="238"/>
      <c r="F37" s="238"/>
      <c r="G37" s="238"/>
      <c r="H37" s="238"/>
      <c r="I37" s="238" t="s">
        <v>114</v>
      </c>
      <c r="J37" s="239"/>
      <c r="K37" s="237" t="s">
        <v>173</v>
      </c>
      <c r="L37" s="238"/>
      <c r="M37" s="238"/>
      <c r="N37" s="238"/>
      <c r="O37" s="239"/>
      <c r="P37" s="237" t="s">
        <v>166</v>
      </c>
      <c r="Q37" s="238"/>
      <c r="R37" s="239"/>
      <c r="S37" s="254" t="s">
        <v>170</v>
      </c>
      <c r="T37" s="255"/>
      <c r="U37" s="255"/>
      <c r="V37" s="255"/>
      <c r="W37" s="256"/>
      <c r="X37" s="260" t="s">
        <v>170</v>
      </c>
      <c r="Y37" s="261"/>
      <c r="Z37" s="261"/>
      <c r="AA37" s="261"/>
      <c r="AB37" s="262"/>
      <c r="AC37" s="260" t="s">
        <v>115</v>
      </c>
      <c r="AD37" s="261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 t="s">
        <v>169</v>
      </c>
      <c r="E38" s="238"/>
      <c r="F38" s="238"/>
      <c r="G38" s="238"/>
      <c r="H38" s="238"/>
      <c r="I38" s="238" t="s">
        <v>114</v>
      </c>
      <c r="J38" s="238"/>
      <c r="K38" s="237" t="s">
        <v>168</v>
      </c>
      <c r="L38" s="238"/>
      <c r="M38" s="238"/>
      <c r="N38" s="238"/>
      <c r="O38" s="239"/>
      <c r="P38" s="406" t="s">
        <v>166</v>
      </c>
      <c r="Q38" s="406"/>
      <c r="R38" s="407"/>
      <c r="S38" s="408" t="s">
        <v>170</v>
      </c>
      <c r="T38" s="406"/>
      <c r="U38" s="406"/>
      <c r="V38" s="406"/>
      <c r="W38" s="407"/>
      <c r="X38" s="408" t="s">
        <v>170</v>
      </c>
      <c r="Y38" s="406"/>
      <c r="Z38" s="406"/>
      <c r="AA38" s="406"/>
      <c r="AB38" s="407"/>
      <c r="AC38" s="384" t="s">
        <v>115</v>
      </c>
      <c r="AD38" s="385"/>
      <c r="AE38" s="82">
        <v>6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7</v>
      </c>
      <c r="Q3" s="294"/>
      <c r="R3" s="294"/>
      <c r="S3" s="296" t="s">
        <v>78</v>
      </c>
      <c r="T3" s="296" t="str">
        <f>曜日!D7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159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195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195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195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142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195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3</v>
      </c>
      <c r="O10" s="99"/>
      <c r="P10" s="99"/>
      <c r="Q10" s="100">
        <v>3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1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22</v>
      </c>
      <c r="L11" s="99"/>
      <c r="M11" s="99"/>
      <c r="N11" s="99">
        <v>15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39</v>
      </c>
      <c r="AG11" s="100"/>
      <c r="AH11" s="100"/>
      <c r="AI11" s="100">
        <f>K11+Q11+W11+AC11</f>
        <v>52</v>
      </c>
      <c r="AJ11" s="100"/>
      <c r="AK11" s="100"/>
      <c r="AL11" s="100">
        <f>N11+T11+Z11+AF11</f>
        <v>83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29</v>
      </c>
      <c r="L13" s="100"/>
      <c r="M13" s="100"/>
      <c r="N13" s="100">
        <f>SUM(N10:P12)</f>
        <v>18</v>
      </c>
      <c r="O13" s="100"/>
      <c r="P13" s="100"/>
      <c r="Q13" s="100">
        <f>SUM(Q10:S12)</f>
        <v>13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20</v>
      </c>
      <c r="AD13" s="100"/>
      <c r="AE13" s="100"/>
      <c r="AF13" s="100">
        <f>SUM(AF10:AH12)</f>
        <v>40</v>
      </c>
      <c r="AG13" s="100"/>
      <c r="AH13" s="100"/>
      <c r="AI13" s="100">
        <f>SUM(K13+Q13+W13+AC13)</f>
        <v>84</v>
      </c>
      <c r="AJ13" s="100"/>
      <c r="AK13" s="100"/>
      <c r="AL13" s="100">
        <f>SUM(N13+T13+Z13+AF13)</f>
        <v>103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79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 t="s">
        <v>161</v>
      </c>
      <c r="E32" s="117"/>
      <c r="F32" s="117"/>
      <c r="G32" s="117"/>
      <c r="H32" s="117"/>
      <c r="I32" s="240" t="s">
        <v>114</v>
      </c>
      <c r="J32" s="240"/>
      <c r="K32" s="244" t="s">
        <v>162</v>
      </c>
      <c r="L32" s="245"/>
      <c r="M32" s="245"/>
      <c r="N32" s="245"/>
      <c r="O32" s="246"/>
      <c r="P32" s="240" t="s">
        <v>163</v>
      </c>
      <c r="Q32" s="240"/>
      <c r="R32" s="240"/>
      <c r="S32" s="398" t="s">
        <v>164</v>
      </c>
      <c r="T32" s="399"/>
      <c r="U32" s="399"/>
      <c r="V32" s="399"/>
      <c r="W32" s="400"/>
      <c r="X32" s="401" t="s">
        <v>164</v>
      </c>
      <c r="Y32" s="402"/>
      <c r="Z32" s="402"/>
      <c r="AA32" s="402"/>
      <c r="AB32" s="403"/>
      <c r="AC32" s="404" t="s">
        <v>115</v>
      </c>
      <c r="AD32" s="40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8"/>
      <c r="K33" s="237" t="s">
        <v>162</v>
      </c>
      <c r="L33" s="238"/>
      <c r="M33" s="238"/>
      <c r="N33" s="238"/>
      <c r="O33" s="239"/>
      <c r="P33" s="238" t="s">
        <v>166</v>
      </c>
      <c r="Q33" s="238"/>
      <c r="R33" s="238"/>
      <c r="S33" s="237" t="s">
        <v>164</v>
      </c>
      <c r="T33" s="238"/>
      <c r="U33" s="238"/>
      <c r="V33" s="238"/>
      <c r="W33" s="239"/>
      <c r="X33" s="384" t="s">
        <v>164</v>
      </c>
      <c r="Y33" s="385"/>
      <c r="Z33" s="385"/>
      <c r="AA33" s="385"/>
      <c r="AB33" s="397"/>
      <c r="AC33" s="384" t="s">
        <v>115</v>
      </c>
      <c r="AD33" s="385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8"/>
      <c r="K34" s="237" t="s">
        <v>168</v>
      </c>
      <c r="L34" s="238"/>
      <c r="M34" s="238"/>
      <c r="N34" s="238"/>
      <c r="O34" s="239"/>
      <c r="P34" s="238" t="s">
        <v>166</v>
      </c>
      <c r="Q34" s="238"/>
      <c r="R34" s="238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378" t="s">
        <v>115</v>
      </c>
      <c r="AD34" s="37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171</v>
      </c>
      <c r="E35" s="238"/>
      <c r="F35" s="238"/>
      <c r="G35" s="238"/>
      <c r="H35" s="238"/>
      <c r="I35" s="238" t="s">
        <v>114</v>
      </c>
      <c r="J35" s="238"/>
      <c r="K35" s="237" t="s">
        <v>157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 t="s">
        <v>176</v>
      </c>
      <c r="E36" s="238"/>
      <c r="F36" s="238"/>
      <c r="G36" s="238"/>
      <c r="H36" s="238"/>
      <c r="I36" s="238" t="s">
        <v>114</v>
      </c>
      <c r="J36" s="239"/>
      <c r="K36" s="237" t="s">
        <v>173</v>
      </c>
      <c r="L36" s="238"/>
      <c r="M36" s="238"/>
      <c r="N36" s="238"/>
      <c r="O36" s="239"/>
      <c r="P36" s="237" t="s">
        <v>166</v>
      </c>
      <c r="Q36" s="238"/>
      <c r="R36" s="239"/>
      <c r="S36" s="254" t="s">
        <v>170</v>
      </c>
      <c r="T36" s="255"/>
      <c r="U36" s="255"/>
      <c r="V36" s="255"/>
      <c r="W36" s="256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 t="s">
        <v>169</v>
      </c>
      <c r="E37" s="238"/>
      <c r="F37" s="238"/>
      <c r="G37" s="238"/>
      <c r="H37" s="238"/>
      <c r="I37" s="238" t="s">
        <v>114</v>
      </c>
      <c r="J37" s="238"/>
      <c r="K37" s="237" t="s">
        <v>168</v>
      </c>
      <c r="L37" s="238"/>
      <c r="M37" s="238"/>
      <c r="N37" s="238"/>
      <c r="O37" s="239"/>
      <c r="P37" s="237" t="s">
        <v>166</v>
      </c>
      <c r="Q37" s="238"/>
      <c r="R37" s="239"/>
      <c r="S37" s="254" t="s">
        <v>170</v>
      </c>
      <c r="T37" s="255"/>
      <c r="U37" s="255"/>
      <c r="V37" s="255"/>
      <c r="W37" s="256"/>
      <c r="X37" s="260" t="s">
        <v>170</v>
      </c>
      <c r="Y37" s="261"/>
      <c r="Z37" s="261"/>
      <c r="AA37" s="261"/>
      <c r="AB37" s="262"/>
      <c r="AC37" s="260" t="s">
        <v>115</v>
      </c>
      <c r="AD37" s="261"/>
      <c r="AE37" s="37">
        <v>6</v>
      </c>
      <c r="AF37" s="53" t="s">
        <v>116</v>
      </c>
      <c r="AG37" s="67">
        <v>10</v>
      </c>
      <c r="AH37" s="54" t="s">
        <v>113</v>
      </c>
      <c r="AI37" s="37">
        <v>10</v>
      </c>
      <c r="AJ37" s="65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8</v>
      </c>
      <c r="Q3" s="294"/>
      <c r="R3" s="294"/>
      <c r="S3" s="296" t="s">
        <v>78</v>
      </c>
      <c r="T3" s="296" t="str">
        <f>曜日!D8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159</v>
      </c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 t="s">
        <v>195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142</v>
      </c>
      <c r="Z5" s="328"/>
      <c r="AA5" s="328"/>
      <c r="AB5" s="328"/>
      <c r="AC5" s="329" t="s">
        <v>131</v>
      </c>
      <c r="AD5" s="349"/>
      <c r="AE5" s="349"/>
      <c r="AF5" s="349"/>
      <c r="AG5" s="350"/>
      <c r="AH5" s="331" t="s">
        <v>195</v>
      </c>
      <c r="AI5" s="328"/>
      <c r="AJ5" s="328"/>
      <c r="AK5" s="328"/>
      <c r="AL5" s="328" t="s">
        <v>139</v>
      </c>
      <c r="AM5" s="328"/>
      <c r="AN5" s="328"/>
      <c r="AO5" s="332"/>
      <c r="AP5" s="340" t="s">
        <v>195</v>
      </c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 t="s">
        <v>195</v>
      </c>
      <c r="Q6" s="101"/>
      <c r="R6" s="101"/>
      <c r="S6" s="101"/>
      <c r="T6" s="101" t="s">
        <v>133</v>
      </c>
      <c r="U6" s="101"/>
      <c r="V6" s="101"/>
      <c r="W6" s="101"/>
      <c r="X6" s="351"/>
      <c r="Y6" s="353" t="s">
        <v>195</v>
      </c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>
        <v>5</v>
      </c>
      <c r="L10" s="99"/>
      <c r="M10" s="99"/>
      <c r="N10" s="99">
        <v>3</v>
      </c>
      <c r="O10" s="99"/>
      <c r="P10" s="99"/>
      <c r="Q10" s="100">
        <v>3</v>
      </c>
      <c r="R10" s="100"/>
      <c r="S10" s="100"/>
      <c r="T10" s="100">
        <v>4</v>
      </c>
      <c r="U10" s="100"/>
      <c r="V10" s="100"/>
      <c r="W10" s="100">
        <v>21</v>
      </c>
      <c r="X10" s="100"/>
      <c r="Y10" s="100"/>
      <c r="Z10" s="100">
        <v>12</v>
      </c>
      <c r="AA10" s="100"/>
      <c r="AB10" s="100"/>
      <c r="AC10" s="100">
        <v>1</v>
      </c>
      <c r="AD10" s="100"/>
      <c r="AE10" s="100"/>
      <c r="AF10" s="100">
        <v>1</v>
      </c>
      <c r="AG10" s="100"/>
      <c r="AH10" s="100"/>
      <c r="AI10" s="100">
        <f>K10+Q10+W10+AC10</f>
        <v>30</v>
      </c>
      <c r="AJ10" s="100"/>
      <c r="AK10" s="100"/>
      <c r="AL10" s="100">
        <f>N10+T10+Z10+AF10</f>
        <v>20</v>
      </c>
      <c r="AM10" s="100"/>
      <c r="AN10" s="100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>
        <v>22</v>
      </c>
      <c r="L11" s="99"/>
      <c r="M11" s="99"/>
      <c r="N11" s="99">
        <v>15</v>
      </c>
      <c r="O11" s="99"/>
      <c r="P11" s="99"/>
      <c r="Q11" s="100">
        <v>10</v>
      </c>
      <c r="R11" s="100"/>
      <c r="S11" s="100"/>
      <c r="T11" s="100">
        <v>28</v>
      </c>
      <c r="U11" s="100"/>
      <c r="V11" s="100"/>
      <c r="W11" s="100">
        <v>1</v>
      </c>
      <c r="X11" s="100"/>
      <c r="Y11" s="100"/>
      <c r="Z11" s="100">
        <v>1</v>
      </c>
      <c r="AA11" s="100"/>
      <c r="AB11" s="100"/>
      <c r="AC11" s="100">
        <v>19</v>
      </c>
      <c r="AD11" s="100"/>
      <c r="AE11" s="100"/>
      <c r="AF11" s="100">
        <v>39</v>
      </c>
      <c r="AG11" s="100"/>
      <c r="AH11" s="100"/>
      <c r="AI11" s="100">
        <f>K11+Q11+W11+AC11</f>
        <v>52</v>
      </c>
      <c r="AJ11" s="100"/>
      <c r="AK11" s="100"/>
      <c r="AL11" s="100">
        <f>N11+T11+Z11+AF11</f>
        <v>83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>
        <v>2</v>
      </c>
      <c r="L12" s="99"/>
      <c r="M12" s="99"/>
      <c r="N12" s="99">
        <v>0</v>
      </c>
      <c r="O12" s="99"/>
      <c r="P12" s="99"/>
      <c r="Q12" s="100">
        <v>0</v>
      </c>
      <c r="R12" s="100"/>
      <c r="S12" s="100"/>
      <c r="T12" s="100">
        <v>0</v>
      </c>
      <c r="U12" s="100"/>
      <c r="V12" s="100"/>
      <c r="W12" s="100">
        <v>0</v>
      </c>
      <c r="X12" s="100"/>
      <c r="Y12" s="100"/>
      <c r="Z12" s="100">
        <v>0</v>
      </c>
      <c r="AA12" s="100"/>
      <c r="AB12" s="100"/>
      <c r="AC12" s="100">
        <v>0</v>
      </c>
      <c r="AD12" s="100"/>
      <c r="AE12" s="100"/>
      <c r="AF12" s="100">
        <v>0</v>
      </c>
      <c r="AG12" s="100"/>
      <c r="AH12" s="100"/>
      <c r="AI12" s="100">
        <f>K12+Q12+W12+AC12</f>
        <v>2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29</v>
      </c>
      <c r="L13" s="100"/>
      <c r="M13" s="100"/>
      <c r="N13" s="100">
        <f>SUM(N10:P12)</f>
        <v>18</v>
      </c>
      <c r="O13" s="100"/>
      <c r="P13" s="100"/>
      <c r="Q13" s="100">
        <f>SUM(Q10:S12)</f>
        <v>13</v>
      </c>
      <c r="R13" s="100"/>
      <c r="S13" s="100"/>
      <c r="T13" s="100">
        <f>SUM(T10:V12)</f>
        <v>32</v>
      </c>
      <c r="U13" s="100"/>
      <c r="V13" s="100"/>
      <c r="W13" s="100">
        <f>SUM(W10:Y12)</f>
        <v>22</v>
      </c>
      <c r="X13" s="100"/>
      <c r="Y13" s="100"/>
      <c r="Z13" s="100">
        <f>SUM(Z10:AB12)</f>
        <v>13</v>
      </c>
      <c r="AA13" s="100"/>
      <c r="AB13" s="100"/>
      <c r="AC13" s="100">
        <f>SUM(AC10:AE12)</f>
        <v>20</v>
      </c>
      <c r="AD13" s="100"/>
      <c r="AE13" s="100"/>
      <c r="AF13" s="100">
        <f>SUM(AF10:AH12)</f>
        <v>40</v>
      </c>
      <c r="AG13" s="100"/>
      <c r="AH13" s="100"/>
      <c r="AI13" s="100">
        <f>SUM(K13+Q13+W13+AC13)</f>
        <v>84</v>
      </c>
      <c r="AJ13" s="100"/>
      <c r="AK13" s="100"/>
      <c r="AL13" s="100">
        <f>SUM(N13+T13+Z13+AF13)</f>
        <v>103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45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79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 t="s">
        <v>161</v>
      </c>
      <c r="E32" s="117"/>
      <c r="F32" s="117"/>
      <c r="G32" s="117"/>
      <c r="H32" s="117"/>
      <c r="I32" s="240" t="s">
        <v>114</v>
      </c>
      <c r="J32" s="240"/>
      <c r="K32" s="244" t="s">
        <v>162</v>
      </c>
      <c r="L32" s="245"/>
      <c r="M32" s="245"/>
      <c r="N32" s="245"/>
      <c r="O32" s="246"/>
      <c r="P32" s="240" t="s">
        <v>163</v>
      </c>
      <c r="Q32" s="240"/>
      <c r="R32" s="240"/>
      <c r="S32" s="398" t="s">
        <v>164</v>
      </c>
      <c r="T32" s="399"/>
      <c r="U32" s="399"/>
      <c r="V32" s="399"/>
      <c r="W32" s="400"/>
      <c r="X32" s="401" t="s">
        <v>164</v>
      </c>
      <c r="Y32" s="402"/>
      <c r="Z32" s="402"/>
      <c r="AA32" s="402"/>
      <c r="AB32" s="403"/>
      <c r="AC32" s="404" t="s">
        <v>115</v>
      </c>
      <c r="AD32" s="40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 t="s">
        <v>165</v>
      </c>
      <c r="E33" s="238"/>
      <c r="F33" s="238"/>
      <c r="G33" s="238"/>
      <c r="H33" s="238"/>
      <c r="I33" s="238" t="s">
        <v>114</v>
      </c>
      <c r="J33" s="238"/>
      <c r="K33" s="237" t="s">
        <v>162</v>
      </c>
      <c r="L33" s="238"/>
      <c r="M33" s="238"/>
      <c r="N33" s="238"/>
      <c r="O33" s="239"/>
      <c r="P33" s="238" t="s">
        <v>166</v>
      </c>
      <c r="Q33" s="238"/>
      <c r="R33" s="238"/>
      <c r="S33" s="237" t="s">
        <v>164</v>
      </c>
      <c r="T33" s="238"/>
      <c r="U33" s="238"/>
      <c r="V33" s="238"/>
      <c r="W33" s="239"/>
      <c r="X33" s="384" t="s">
        <v>164</v>
      </c>
      <c r="Y33" s="385"/>
      <c r="Z33" s="385"/>
      <c r="AA33" s="385"/>
      <c r="AB33" s="397"/>
      <c r="AC33" s="384" t="s">
        <v>115</v>
      </c>
      <c r="AD33" s="385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 t="s">
        <v>167</v>
      </c>
      <c r="E34" s="238"/>
      <c r="F34" s="238"/>
      <c r="G34" s="238"/>
      <c r="H34" s="238"/>
      <c r="I34" s="238" t="s">
        <v>114</v>
      </c>
      <c r="J34" s="238"/>
      <c r="K34" s="237" t="s">
        <v>168</v>
      </c>
      <c r="L34" s="238"/>
      <c r="M34" s="238"/>
      <c r="N34" s="238"/>
      <c r="O34" s="239"/>
      <c r="P34" s="238" t="s">
        <v>166</v>
      </c>
      <c r="Q34" s="238"/>
      <c r="R34" s="238"/>
      <c r="S34" s="254" t="s">
        <v>164</v>
      </c>
      <c r="T34" s="255"/>
      <c r="U34" s="255"/>
      <c r="V34" s="255"/>
      <c r="W34" s="256"/>
      <c r="X34" s="260" t="s">
        <v>164</v>
      </c>
      <c r="Y34" s="261"/>
      <c r="Z34" s="261"/>
      <c r="AA34" s="261"/>
      <c r="AB34" s="262"/>
      <c r="AC34" s="378" t="s">
        <v>115</v>
      </c>
      <c r="AD34" s="37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 t="s">
        <v>171</v>
      </c>
      <c r="E35" s="238"/>
      <c r="F35" s="238"/>
      <c r="G35" s="238"/>
      <c r="H35" s="238"/>
      <c r="I35" s="238" t="s">
        <v>114</v>
      </c>
      <c r="J35" s="238"/>
      <c r="K35" s="237" t="s">
        <v>157</v>
      </c>
      <c r="L35" s="238"/>
      <c r="M35" s="238"/>
      <c r="N35" s="238"/>
      <c r="O35" s="239"/>
      <c r="P35" s="237" t="s">
        <v>166</v>
      </c>
      <c r="Q35" s="238"/>
      <c r="R35" s="239"/>
      <c r="S35" s="254" t="s">
        <v>170</v>
      </c>
      <c r="T35" s="255"/>
      <c r="U35" s="255"/>
      <c r="V35" s="255"/>
      <c r="W35" s="256"/>
      <c r="X35" s="260" t="s">
        <v>170</v>
      </c>
      <c r="Y35" s="261"/>
      <c r="Z35" s="261"/>
      <c r="AA35" s="261"/>
      <c r="AB35" s="262"/>
      <c r="AC35" s="260" t="s">
        <v>115</v>
      </c>
      <c r="AD35" s="26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 t="s">
        <v>176</v>
      </c>
      <c r="E36" s="238"/>
      <c r="F36" s="238"/>
      <c r="G36" s="238"/>
      <c r="H36" s="238"/>
      <c r="I36" s="238" t="s">
        <v>114</v>
      </c>
      <c r="J36" s="239"/>
      <c r="K36" s="237" t="s">
        <v>173</v>
      </c>
      <c r="L36" s="238"/>
      <c r="M36" s="238"/>
      <c r="N36" s="238"/>
      <c r="O36" s="239"/>
      <c r="P36" s="237" t="s">
        <v>166</v>
      </c>
      <c r="Q36" s="238"/>
      <c r="R36" s="239"/>
      <c r="S36" s="254" t="s">
        <v>170</v>
      </c>
      <c r="T36" s="255"/>
      <c r="U36" s="255"/>
      <c r="V36" s="255"/>
      <c r="W36" s="256"/>
      <c r="X36" s="260" t="s">
        <v>170</v>
      </c>
      <c r="Y36" s="261"/>
      <c r="Z36" s="261"/>
      <c r="AA36" s="261"/>
      <c r="AB36" s="262"/>
      <c r="AC36" s="260" t="s">
        <v>115</v>
      </c>
      <c r="AD36" s="26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 t="s">
        <v>169</v>
      </c>
      <c r="E37" s="238"/>
      <c r="F37" s="238"/>
      <c r="G37" s="238"/>
      <c r="H37" s="238"/>
      <c r="I37" s="238" t="s">
        <v>114</v>
      </c>
      <c r="J37" s="239"/>
      <c r="K37" s="237" t="s">
        <v>168</v>
      </c>
      <c r="L37" s="238"/>
      <c r="M37" s="238"/>
      <c r="N37" s="238"/>
      <c r="O37" s="239"/>
      <c r="P37" s="237" t="s">
        <v>166</v>
      </c>
      <c r="Q37" s="238"/>
      <c r="R37" s="239"/>
      <c r="S37" s="254" t="s">
        <v>170</v>
      </c>
      <c r="T37" s="255"/>
      <c r="U37" s="255"/>
      <c r="V37" s="255"/>
      <c r="W37" s="256"/>
      <c r="X37" s="260" t="s">
        <v>170</v>
      </c>
      <c r="Y37" s="261"/>
      <c r="Z37" s="261"/>
      <c r="AA37" s="261"/>
      <c r="AB37" s="262"/>
      <c r="AC37" s="260" t="s">
        <v>115</v>
      </c>
      <c r="AD37" s="261"/>
      <c r="AE37" s="52">
        <v>6</v>
      </c>
      <c r="AF37" s="53" t="s">
        <v>116</v>
      </c>
      <c r="AG37" s="52">
        <v>10</v>
      </c>
      <c r="AH37" s="54" t="s">
        <v>113</v>
      </c>
      <c r="AI37" s="52">
        <v>10</v>
      </c>
      <c r="AJ37" s="61" t="s">
        <v>112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9</v>
      </c>
      <c r="Q3" s="294"/>
      <c r="R3" s="294"/>
      <c r="S3" s="296" t="s">
        <v>78</v>
      </c>
      <c r="T3" s="296" t="str">
        <f>曜日!D9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79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40" t="s">
        <v>79</v>
      </c>
      <c r="J32" s="240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9"/>
      <c r="K33" s="237"/>
      <c r="L33" s="238"/>
      <c r="M33" s="238"/>
      <c r="N33" s="238"/>
      <c r="O33" s="239"/>
      <c r="P33" s="237"/>
      <c r="Q33" s="238"/>
      <c r="R33" s="239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9"/>
      <c r="K34" s="237"/>
      <c r="L34" s="238"/>
      <c r="M34" s="238"/>
      <c r="N34" s="238"/>
      <c r="O34" s="239"/>
      <c r="P34" s="237"/>
      <c r="Q34" s="238"/>
      <c r="R34" s="239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9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115</v>
      </c>
      <c r="AD35" s="26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9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115</v>
      </c>
      <c r="AD36" s="26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9"/>
      <c r="K37" s="237"/>
      <c r="L37" s="238"/>
      <c r="M37" s="238"/>
      <c r="N37" s="238"/>
      <c r="O37" s="239"/>
      <c r="P37" s="237"/>
      <c r="Q37" s="238"/>
      <c r="R37" s="239"/>
      <c r="S37" s="254"/>
      <c r="T37" s="255"/>
      <c r="U37" s="255"/>
      <c r="V37" s="255"/>
      <c r="W37" s="256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9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114</v>
      </c>
      <c r="J39" s="239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10</v>
      </c>
      <c r="Q3" s="294"/>
      <c r="R3" s="294"/>
      <c r="S3" s="296" t="s">
        <v>78</v>
      </c>
      <c r="T3" s="296" t="str">
        <f>曜日!D3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79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5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5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5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5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5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5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5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5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5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5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5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5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5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5" s="11" customFormat="1">
      <c r="A30" s="196"/>
      <c r="B30" s="197"/>
      <c r="C30" s="198"/>
      <c r="D30" s="250"/>
      <c r="E30" s="251"/>
      <c r="F30" s="237"/>
      <c r="G30" s="238"/>
      <c r="H30" s="238"/>
      <c r="I30" s="238"/>
      <c r="J30" s="238"/>
      <c r="K30" s="238"/>
      <c r="L30" s="238" t="s">
        <v>79</v>
      </c>
      <c r="M30" s="239"/>
      <c r="N30" s="237"/>
      <c r="O30" s="238"/>
      <c r="P30" s="238"/>
      <c r="Q30" s="238"/>
      <c r="R30" s="238"/>
      <c r="S30" s="23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37"/>
      <c r="AE30" s="238"/>
      <c r="AF30" s="238"/>
      <c r="AG30" s="238"/>
      <c r="AH30" s="238"/>
      <c r="AI30" s="239"/>
      <c r="AJ30" s="237"/>
      <c r="AK30" s="238"/>
      <c r="AL30" s="238"/>
      <c r="AM30" s="238"/>
      <c r="AN30" s="238"/>
      <c r="AO30" s="238"/>
      <c r="AP30" s="238"/>
      <c r="AQ30" s="238"/>
      <c r="AR30" s="238"/>
      <c r="AS30" s="334"/>
    </row>
    <row r="31" spans="1:45" s="11" customFormat="1" ht="14.25" thickBot="1">
      <c r="A31" s="196"/>
      <c r="B31" s="197"/>
      <c r="C31" s="198"/>
      <c r="D31" s="252"/>
      <c r="E31" s="253"/>
      <c r="F31" s="355"/>
      <c r="G31" s="356"/>
      <c r="H31" s="356"/>
      <c r="I31" s="356"/>
      <c r="J31" s="356"/>
      <c r="K31" s="356"/>
      <c r="L31" s="356" t="s">
        <v>79</v>
      </c>
      <c r="M31" s="359"/>
      <c r="N31" s="355"/>
      <c r="O31" s="356"/>
      <c r="P31" s="356"/>
      <c r="Q31" s="356"/>
      <c r="R31" s="356"/>
      <c r="S31" s="359"/>
      <c r="T31" s="244"/>
      <c r="U31" s="245"/>
      <c r="V31" s="245"/>
      <c r="W31" s="245"/>
      <c r="X31" s="246"/>
      <c r="Y31" s="355"/>
      <c r="Z31" s="356"/>
      <c r="AA31" s="356"/>
      <c r="AB31" s="356"/>
      <c r="AC31" s="359"/>
      <c r="AD31" s="237"/>
      <c r="AE31" s="238"/>
      <c r="AF31" s="238"/>
      <c r="AG31" s="238"/>
      <c r="AH31" s="238"/>
      <c r="AI31" s="239"/>
      <c r="AJ31" s="355"/>
      <c r="AK31" s="356"/>
      <c r="AL31" s="356"/>
      <c r="AM31" s="356"/>
      <c r="AN31" s="356"/>
      <c r="AO31" s="356"/>
      <c r="AP31" s="356"/>
      <c r="AQ31" s="356"/>
      <c r="AR31" s="356"/>
      <c r="AS31" s="357"/>
    </row>
    <row r="32" spans="1:45" s="11" customFormat="1" ht="13.5" customHeight="1">
      <c r="A32" s="166" t="s">
        <v>74</v>
      </c>
      <c r="B32" s="194"/>
      <c r="C32" s="195"/>
      <c r="D32" s="241"/>
      <c r="E32" s="242"/>
      <c r="F32" s="242"/>
      <c r="G32" s="242"/>
      <c r="H32" s="242"/>
      <c r="I32" s="242"/>
      <c r="J32" s="243"/>
      <c r="K32" s="244"/>
      <c r="L32" s="245"/>
      <c r="M32" s="245"/>
      <c r="N32" s="245"/>
      <c r="O32" s="246"/>
      <c r="P32" s="263"/>
      <c r="Q32" s="242"/>
      <c r="R32" s="243"/>
      <c r="S32" s="263"/>
      <c r="T32" s="242"/>
      <c r="U32" s="242"/>
      <c r="V32" s="242"/>
      <c r="W32" s="243"/>
      <c r="X32" s="263"/>
      <c r="Y32" s="242"/>
      <c r="Z32" s="242"/>
      <c r="AA32" s="242"/>
      <c r="AB32" s="243"/>
      <c r="AC32" s="267" t="s">
        <v>77</v>
      </c>
      <c r="AD32" s="267"/>
      <c r="AE32" s="267"/>
      <c r="AF32" s="267"/>
      <c r="AG32" s="267"/>
      <c r="AH32" s="267"/>
      <c r="AI32" s="267"/>
      <c r="AJ32" s="267"/>
      <c r="AK32" s="242"/>
      <c r="AL32" s="242"/>
      <c r="AM32" s="242"/>
      <c r="AN32" s="243"/>
      <c r="AO32" s="242" t="s">
        <v>53</v>
      </c>
      <c r="AP32" s="242"/>
      <c r="AQ32" s="242"/>
      <c r="AR32" s="242"/>
      <c r="AS32" s="364"/>
    </row>
    <row r="33" spans="1:49" s="11" customFormat="1">
      <c r="A33" s="196"/>
      <c r="B33" s="197"/>
      <c r="C33" s="198"/>
      <c r="D33" s="389"/>
      <c r="E33" s="240"/>
      <c r="F33" s="240"/>
      <c r="G33" s="240"/>
      <c r="H33" s="240"/>
      <c r="I33" s="240" t="s">
        <v>119</v>
      </c>
      <c r="J33" s="240"/>
      <c r="K33" s="237"/>
      <c r="L33" s="238"/>
      <c r="M33" s="238"/>
      <c r="N33" s="238"/>
      <c r="O33" s="239"/>
      <c r="P33" s="240"/>
      <c r="Q33" s="240"/>
      <c r="R33" s="240"/>
      <c r="S33" s="277"/>
      <c r="T33" s="240"/>
      <c r="U33" s="240"/>
      <c r="V33" s="240"/>
      <c r="W33" s="247"/>
      <c r="X33" s="365"/>
      <c r="Y33" s="366"/>
      <c r="Z33" s="366"/>
      <c r="AA33" s="366"/>
      <c r="AB33" s="36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62"/>
      <c r="AP33" s="362"/>
      <c r="AQ33" s="362"/>
      <c r="AR33" s="362"/>
      <c r="AS33" s="363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9"/>
      <c r="K34" s="237"/>
      <c r="L34" s="238"/>
      <c r="M34" s="238"/>
      <c r="N34" s="238"/>
      <c r="O34" s="239"/>
      <c r="P34" s="237"/>
      <c r="Q34" s="238"/>
      <c r="R34" s="239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9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115</v>
      </c>
      <c r="AD35" s="26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9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115</v>
      </c>
      <c r="AD36" s="26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9"/>
      <c r="K37" s="237"/>
      <c r="L37" s="238"/>
      <c r="M37" s="238"/>
      <c r="N37" s="238"/>
      <c r="O37" s="239"/>
      <c r="P37" s="237"/>
      <c r="Q37" s="238"/>
      <c r="R37" s="239"/>
      <c r="S37" s="254"/>
      <c r="T37" s="255"/>
      <c r="U37" s="255"/>
      <c r="V37" s="255"/>
      <c r="W37" s="256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9"/>
      <c r="K38" s="237"/>
      <c r="L38" s="238"/>
      <c r="M38" s="238"/>
      <c r="N38" s="238"/>
      <c r="O38" s="239"/>
      <c r="P38" s="237"/>
      <c r="Q38" s="238"/>
      <c r="R38" s="239"/>
      <c r="S38" s="237"/>
      <c r="T38" s="238"/>
      <c r="U38" s="238"/>
      <c r="V38" s="238"/>
      <c r="W38" s="239"/>
      <c r="X38" s="384"/>
      <c r="Y38" s="385"/>
      <c r="Z38" s="385"/>
      <c r="AA38" s="385"/>
      <c r="AB38" s="397"/>
      <c r="AC38" s="384" t="s">
        <v>115</v>
      </c>
      <c r="AD38" s="385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 s="15" customFormat="1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58"/>
      <c r="Q39" s="258"/>
      <c r="R39" s="259"/>
      <c r="S39" s="257"/>
      <c r="T39" s="258"/>
      <c r="U39" s="258"/>
      <c r="V39" s="258"/>
      <c r="W39" s="259"/>
      <c r="X39" s="257"/>
      <c r="Y39" s="258"/>
      <c r="Z39" s="258"/>
      <c r="AA39" s="258"/>
      <c r="AB39" s="259"/>
      <c r="AC39" s="260" t="s">
        <v>110</v>
      </c>
      <c r="AD39" s="261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60"/>
      <c r="AQ41" s="360"/>
      <c r="AR41" s="360"/>
      <c r="AS41" s="361"/>
      <c r="AW41" s="30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6"/>
      <c r="B46" s="197"/>
      <c r="C46" s="198"/>
      <c r="D46" s="236"/>
      <c r="E46" s="119"/>
      <c r="F46" s="119"/>
      <c r="G46" s="119"/>
      <c r="H46" s="119"/>
      <c r="I46" s="238" t="s">
        <v>79</v>
      </c>
      <c r="J46" s="238"/>
      <c r="K46" s="355"/>
      <c r="L46" s="356"/>
      <c r="M46" s="356"/>
      <c r="N46" s="356"/>
      <c r="O46" s="359"/>
      <c r="P46" s="238"/>
      <c r="Q46" s="238"/>
      <c r="R46" s="238"/>
      <c r="S46" s="254"/>
      <c r="T46" s="255"/>
      <c r="U46" s="255"/>
      <c r="V46" s="255"/>
      <c r="W46" s="256"/>
      <c r="X46" s="260"/>
      <c r="Y46" s="261"/>
      <c r="Z46" s="261"/>
      <c r="AA46" s="261"/>
      <c r="AB46" s="262"/>
      <c r="AC46" s="378" t="s">
        <v>110</v>
      </c>
      <c r="AD46" s="37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0"/>
      <c r="AP46" s="376"/>
      <c r="AQ46" s="376"/>
      <c r="AR46" s="376"/>
      <c r="AS46" s="377"/>
      <c r="AW46" s="29"/>
    </row>
    <row r="47" spans="1:49" ht="14.25" thickBot="1">
      <c r="A47" s="199"/>
      <c r="B47" s="200"/>
      <c r="C47" s="201"/>
      <c r="D47" s="387"/>
      <c r="E47" s="388"/>
      <c r="F47" s="388"/>
      <c r="G47" s="388"/>
      <c r="H47" s="388"/>
      <c r="I47" s="356" t="s">
        <v>79</v>
      </c>
      <c r="J47" s="356"/>
      <c r="K47" s="355"/>
      <c r="L47" s="356"/>
      <c r="M47" s="356"/>
      <c r="N47" s="356"/>
      <c r="O47" s="359"/>
      <c r="P47" s="356"/>
      <c r="Q47" s="356"/>
      <c r="R47" s="356"/>
      <c r="S47" s="373"/>
      <c r="T47" s="374"/>
      <c r="U47" s="374"/>
      <c r="V47" s="374"/>
      <c r="W47" s="375"/>
      <c r="X47" s="393"/>
      <c r="Y47" s="394"/>
      <c r="Z47" s="394"/>
      <c r="AA47" s="394"/>
      <c r="AB47" s="395"/>
      <c r="AC47" s="401" t="s">
        <v>110</v>
      </c>
      <c r="AD47" s="40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0"/>
      <c r="AP47" s="381"/>
      <c r="AQ47" s="381"/>
      <c r="AR47" s="381"/>
      <c r="AS47" s="382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68"/>
      <c r="L49" s="369"/>
      <c r="M49" s="369"/>
      <c r="N49" s="369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0"/>
      <c r="AB49" s="391"/>
      <c r="AC49" s="391"/>
      <c r="AD49" s="391"/>
      <c r="AE49" s="391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2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0"/>
      <c r="G61" s="371"/>
      <c r="H61" s="371"/>
      <c r="I61" s="372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3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11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79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44"/>
      <c r="G27" s="245"/>
      <c r="H27" s="245"/>
      <c r="I27" s="245"/>
      <c r="J27" s="245"/>
      <c r="K27" s="245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409"/>
      <c r="E33" s="245"/>
      <c r="F33" s="245"/>
      <c r="G33" s="245"/>
      <c r="H33" s="245"/>
      <c r="I33" s="238" t="s">
        <v>119</v>
      </c>
      <c r="J33" s="238"/>
      <c r="K33" s="237"/>
      <c r="L33" s="238"/>
      <c r="M33" s="238"/>
      <c r="N33" s="238"/>
      <c r="O33" s="239"/>
      <c r="P33" s="245"/>
      <c r="Q33" s="245"/>
      <c r="R33" s="245"/>
      <c r="S33" s="244"/>
      <c r="T33" s="245"/>
      <c r="U33" s="245"/>
      <c r="V33" s="245"/>
      <c r="W33" s="246"/>
      <c r="X33" s="410"/>
      <c r="Y33" s="411"/>
      <c r="Z33" s="411"/>
      <c r="AA33" s="411"/>
      <c r="AB33" s="412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7"/>
      <c r="Q34" s="238"/>
      <c r="R34" s="239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115</v>
      </c>
      <c r="AD35" s="26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115</v>
      </c>
      <c r="AD36" s="26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254"/>
      <c r="T37" s="255"/>
      <c r="U37" s="255"/>
      <c r="V37" s="255"/>
      <c r="W37" s="256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237"/>
      <c r="Q38" s="238"/>
      <c r="R38" s="239"/>
      <c r="S38" s="244"/>
      <c r="T38" s="245"/>
      <c r="U38" s="245"/>
      <c r="V38" s="245"/>
      <c r="W38" s="246"/>
      <c r="X38" s="384"/>
      <c r="Y38" s="385"/>
      <c r="Z38" s="385"/>
      <c r="AA38" s="385"/>
      <c r="AB38" s="397"/>
      <c r="AC38" s="384" t="s">
        <v>115</v>
      </c>
      <c r="AD38" s="385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12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409"/>
      <c r="E33" s="245"/>
      <c r="F33" s="245"/>
      <c r="G33" s="245"/>
      <c r="H33" s="245"/>
      <c r="I33" s="238" t="s">
        <v>119</v>
      </c>
      <c r="J33" s="238"/>
      <c r="K33" s="237"/>
      <c r="L33" s="238"/>
      <c r="M33" s="238"/>
      <c r="N33" s="238"/>
      <c r="O33" s="239"/>
      <c r="P33" s="245"/>
      <c r="Q33" s="245"/>
      <c r="R33" s="245"/>
      <c r="S33" s="244"/>
      <c r="T33" s="245"/>
      <c r="U33" s="245"/>
      <c r="V33" s="245"/>
      <c r="W33" s="246"/>
      <c r="X33" s="410"/>
      <c r="Y33" s="411"/>
      <c r="Z33" s="411"/>
      <c r="AA33" s="411"/>
      <c r="AB33" s="412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7"/>
      <c r="Q34" s="238"/>
      <c r="R34" s="239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115</v>
      </c>
      <c r="AD35" s="26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115</v>
      </c>
      <c r="AD36" s="26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13</v>
      </c>
      <c r="Q3" s="294"/>
      <c r="R3" s="294"/>
      <c r="S3" s="296" t="s">
        <v>78</v>
      </c>
      <c r="T3" s="296" t="str">
        <f>曜日!D6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8"/>
      <c r="Q35" s="238"/>
      <c r="R35" s="238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254"/>
      <c r="T37" s="255"/>
      <c r="U37" s="255"/>
      <c r="V37" s="255"/>
      <c r="W37" s="256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14</v>
      </c>
      <c r="Q3" s="294"/>
      <c r="R3" s="294"/>
      <c r="S3" s="296" t="s">
        <v>78</v>
      </c>
      <c r="T3" s="296" t="str">
        <f>曜日!D7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115</v>
      </c>
      <c r="AD34" s="379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8"/>
      <c r="Q35" s="238"/>
      <c r="R35" s="238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254"/>
      <c r="T37" s="255"/>
      <c r="U37" s="255"/>
      <c r="V37" s="255"/>
      <c r="W37" s="256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15</v>
      </c>
      <c r="Q3" s="294"/>
      <c r="R3" s="294"/>
      <c r="S3" s="296" t="s">
        <v>78</v>
      </c>
      <c r="T3" s="296" t="str">
        <f>曜日!D8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16</v>
      </c>
      <c r="Q3" s="294"/>
      <c r="R3" s="294"/>
      <c r="S3" s="296" t="s">
        <v>78</v>
      </c>
      <c r="T3" s="296" t="str">
        <f>曜日!D9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17</v>
      </c>
      <c r="Q3" s="294"/>
      <c r="R3" s="294"/>
      <c r="S3" s="296" t="s">
        <v>78</v>
      </c>
      <c r="T3" s="296" t="str">
        <f>曜日!D3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18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19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20</v>
      </c>
      <c r="Q3" s="294"/>
      <c r="R3" s="294"/>
      <c r="S3" s="296" t="s">
        <v>78</v>
      </c>
      <c r="T3" s="296" t="str">
        <f>曜日!D6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7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21</v>
      </c>
      <c r="Q3" s="294"/>
      <c r="R3" s="294"/>
      <c r="S3" s="296" t="s">
        <v>78</v>
      </c>
      <c r="T3" s="296" t="str">
        <f>曜日!D7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22</v>
      </c>
      <c r="Q3" s="294"/>
      <c r="R3" s="294"/>
      <c r="S3" s="296" t="s">
        <v>78</v>
      </c>
      <c r="T3" s="296" t="str">
        <f>曜日!D8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 t="s">
        <v>118</v>
      </c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23</v>
      </c>
      <c r="Q3" s="294"/>
      <c r="R3" s="294"/>
      <c r="S3" s="296" t="s">
        <v>78</v>
      </c>
      <c r="T3" s="296" t="str">
        <f>曜日!D9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99"/>
      <c r="L10" s="99"/>
      <c r="M10" s="99"/>
      <c r="N10" s="99"/>
      <c r="O10" s="99"/>
      <c r="P10" s="99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99"/>
      <c r="L11" s="99"/>
      <c r="M11" s="99"/>
      <c r="N11" s="99"/>
      <c r="O11" s="99"/>
      <c r="P11" s="99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99"/>
      <c r="L12" s="99"/>
      <c r="M12" s="99"/>
      <c r="N12" s="99"/>
      <c r="O12" s="99"/>
      <c r="P12" s="99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115</v>
      </c>
      <c r="AD32" s="40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115</v>
      </c>
      <c r="AD33" s="38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7"/>
      <c r="Q35" s="238"/>
      <c r="R35" s="239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7"/>
      <c r="Q36" s="238"/>
      <c r="R36" s="239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7"/>
      <c r="Q37" s="238"/>
      <c r="R37" s="239"/>
      <c r="S37" s="413"/>
      <c r="T37" s="414"/>
      <c r="U37" s="414"/>
      <c r="V37" s="414"/>
      <c r="W37" s="415"/>
      <c r="X37" s="260"/>
      <c r="Y37" s="261"/>
      <c r="Z37" s="261"/>
      <c r="AA37" s="261"/>
      <c r="AB37" s="262"/>
      <c r="AC37" s="260" t="s">
        <v>120</v>
      </c>
      <c r="AD37" s="26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24</v>
      </c>
      <c r="Q3" s="294"/>
      <c r="R3" s="294"/>
      <c r="S3" s="296" t="s">
        <v>78</v>
      </c>
      <c r="T3" s="296" t="str">
        <f>曜日!D3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110</v>
      </c>
      <c r="AD32" s="40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110</v>
      </c>
      <c r="AD33" s="38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8"/>
      <c r="Q35" s="238"/>
      <c r="R35" s="238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8"/>
      <c r="Q36" s="238"/>
      <c r="R36" s="238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8"/>
      <c r="Q37" s="238"/>
      <c r="R37" s="238"/>
      <c r="S37" s="254"/>
      <c r="T37" s="255"/>
      <c r="U37" s="255"/>
      <c r="V37" s="255"/>
      <c r="W37" s="256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25</v>
      </c>
      <c r="Q3" s="294"/>
      <c r="R3" s="294"/>
      <c r="S3" s="296" t="s">
        <v>78</v>
      </c>
      <c r="T3" s="296" t="str">
        <f>曜日!D4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110</v>
      </c>
      <c r="AD32" s="40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110</v>
      </c>
      <c r="AD33" s="38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8"/>
      <c r="Q35" s="238"/>
      <c r="R35" s="238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8"/>
      <c r="Q36" s="238"/>
      <c r="R36" s="238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8"/>
      <c r="Q37" s="238"/>
      <c r="R37" s="238"/>
      <c r="S37" s="254"/>
      <c r="T37" s="255"/>
      <c r="U37" s="255"/>
      <c r="V37" s="255"/>
      <c r="W37" s="256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4" t="s">
        <v>50</v>
      </c>
      <c r="AI1" s="185"/>
      <c r="AJ1" s="185"/>
      <c r="AK1" s="282"/>
      <c r="AL1" s="184" t="s">
        <v>55</v>
      </c>
      <c r="AM1" s="185"/>
      <c r="AN1" s="185"/>
      <c r="AO1" s="282"/>
      <c r="AP1" s="184" t="s">
        <v>56</v>
      </c>
      <c r="AQ1" s="185"/>
      <c r="AR1" s="185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10月</v>
      </c>
      <c r="N3" s="294"/>
      <c r="O3" s="294"/>
      <c r="P3" s="294" t="s">
        <v>26</v>
      </c>
      <c r="Q3" s="294"/>
      <c r="R3" s="294"/>
      <c r="S3" s="296" t="s">
        <v>78</v>
      </c>
      <c r="T3" s="296" t="str">
        <f>曜日!D5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6" t="s">
        <v>82</v>
      </c>
      <c r="B5" s="167"/>
      <c r="C5" s="168"/>
      <c r="D5" s="266" t="s">
        <v>60</v>
      </c>
      <c r="E5" s="267"/>
      <c r="F5" s="267"/>
      <c r="G5" s="267"/>
      <c r="H5" s="267"/>
      <c r="I5" s="267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131</v>
      </c>
      <c r="AD5" s="349"/>
      <c r="AE5" s="349"/>
      <c r="AF5" s="349"/>
      <c r="AG5" s="350"/>
      <c r="AH5" s="331"/>
      <c r="AI5" s="328"/>
      <c r="AJ5" s="328"/>
      <c r="AK5" s="328"/>
      <c r="AL5" s="328" t="s">
        <v>139</v>
      </c>
      <c r="AM5" s="328"/>
      <c r="AN5" s="328"/>
      <c r="AO5" s="332"/>
      <c r="AP5" s="340"/>
      <c r="AQ5" s="328"/>
      <c r="AR5" s="328"/>
      <c r="AS5" s="341"/>
    </row>
    <row r="6" spans="1:45" ht="13.5" customHeight="1">
      <c r="A6" s="196"/>
      <c r="B6" s="170"/>
      <c r="C6" s="171"/>
      <c r="D6" s="275"/>
      <c r="E6" s="301"/>
      <c r="F6" s="301"/>
      <c r="G6" s="301"/>
      <c r="H6" s="301"/>
      <c r="I6" s="301"/>
      <c r="J6" s="302"/>
      <c r="K6" s="101" t="s">
        <v>132</v>
      </c>
      <c r="L6" s="101"/>
      <c r="M6" s="101"/>
      <c r="N6" s="101"/>
      <c r="O6" s="351"/>
      <c r="P6" s="352"/>
      <c r="Q6" s="101"/>
      <c r="R6" s="101"/>
      <c r="S6" s="101"/>
      <c r="T6" s="101" t="s">
        <v>133</v>
      </c>
      <c r="U6" s="101"/>
      <c r="V6" s="101"/>
      <c r="W6" s="101"/>
      <c r="X6" s="351"/>
      <c r="Y6" s="353"/>
      <c r="Z6" s="354"/>
      <c r="AA6" s="354"/>
      <c r="AB6" s="103"/>
      <c r="AC6" s="101"/>
      <c r="AD6" s="101"/>
      <c r="AE6" s="101"/>
      <c r="AF6" s="101"/>
      <c r="AG6" s="351"/>
      <c r="AH6" s="352"/>
      <c r="AI6" s="101"/>
      <c r="AJ6" s="101"/>
      <c r="AK6" s="101"/>
      <c r="AL6" s="101"/>
      <c r="AM6" s="101"/>
      <c r="AN6" s="101"/>
      <c r="AO6" s="102"/>
      <c r="AP6" s="103"/>
      <c r="AQ6" s="101"/>
      <c r="AR6" s="101"/>
      <c r="AS6" s="104"/>
    </row>
    <row r="7" spans="1:45" ht="14.25" thickBot="1">
      <c r="A7" s="172"/>
      <c r="B7" s="173"/>
      <c r="C7" s="174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3"/>
      <c r="Z7" s="324"/>
      <c r="AA7" s="324"/>
      <c r="AB7" s="325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6" t="s">
        <v>61</v>
      </c>
      <c r="B8" s="194"/>
      <c r="C8" s="194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0" t="s">
        <v>43</v>
      </c>
      <c r="AP8" s="301"/>
      <c r="AQ8" s="301"/>
      <c r="AR8" s="301"/>
      <c r="AS8" s="302"/>
    </row>
    <row r="9" spans="1:45">
      <c r="A9" s="196"/>
      <c r="B9" s="197"/>
      <c r="C9" s="197"/>
      <c r="D9" s="269"/>
      <c r="E9" s="270"/>
      <c r="F9" s="270"/>
      <c r="G9" s="270"/>
      <c r="H9" s="270"/>
      <c r="I9" s="270"/>
      <c r="J9" s="271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2"/>
      <c r="AP9" s="270"/>
      <c r="AQ9" s="270"/>
      <c r="AR9" s="270"/>
      <c r="AS9" s="326"/>
    </row>
    <row r="10" spans="1:45" ht="13.5" customHeight="1">
      <c r="A10" s="196"/>
      <c r="B10" s="197"/>
      <c r="C10" s="197"/>
      <c r="D10" s="313" t="s">
        <v>67</v>
      </c>
      <c r="E10" s="314"/>
      <c r="F10" s="314"/>
      <c r="G10" s="314"/>
      <c r="H10" s="314"/>
      <c r="I10" s="314"/>
      <c r="J10" s="314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0">
        <f>K10+Q10+W10+AC10</f>
        <v>0</v>
      </c>
      <c r="AJ10" s="100"/>
      <c r="AK10" s="100"/>
      <c r="AL10" s="100">
        <f>N10+T10+Z10+AF10</f>
        <v>0</v>
      </c>
      <c r="AM10" s="100"/>
      <c r="AN10" s="100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6"/>
      <c r="B11" s="197"/>
      <c r="C11" s="197"/>
      <c r="D11" s="313" t="s">
        <v>68</v>
      </c>
      <c r="E11" s="314"/>
      <c r="F11" s="314"/>
      <c r="G11" s="314"/>
      <c r="H11" s="314"/>
      <c r="I11" s="314"/>
      <c r="J11" s="314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0">
        <f>K11+Q11+W11+AC11</f>
        <v>0</v>
      </c>
      <c r="AJ11" s="100"/>
      <c r="AK11" s="100"/>
      <c r="AL11" s="100">
        <f>N11+T11+Z11+AF11</f>
        <v>0</v>
      </c>
      <c r="AM11" s="100"/>
      <c r="AN11" s="100"/>
      <c r="AO11" s="338"/>
      <c r="AP11" s="338"/>
      <c r="AQ11" s="338"/>
      <c r="AR11" s="338"/>
      <c r="AS11" s="339"/>
    </row>
    <row r="12" spans="1:45" ht="13.5" customHeight="1">
      <c r="A12" s="196"/>
      <c r="B12" s="197"/>
      <c r="C12" s="197"/>
      <c r="D12" s="313" t="s">
        <v>69</v>
      </c>
      <c r="E12" s="314"/>
      <c r="F12" s="314"/>
      <c r="G12" s="314"/>
      <c r="H12" s="314"/>
      <c r="I12" s="314"/>
      <c r="J12" s="314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0">
        <f>K12+Q12+W12+AC12</f>
        <v>0</v>
      </c>
      <c r="AJ12" s="100"/>
      <c r="AK12" s="100"/>
      <c r="AL12" s="100">
        <f>N12+T12+Z12+AF12</f>
        <v>0</v>
      </c>
      <c r="AM12" s="100"/>
      <c r="AN12" s="100"/>
      <c r="AO12" s="338"/>
      <c r="AP12" s="338"/>
      <c r="AQ12" s="338"/>
      <c r="AR12" s="338"/>
      <c r="AS12" s="339"/>
    </row>
    <row r="13" spans="1:45" ht="13.5" customHeight="1">
      <c r="A13" s="196"/>
      <c r="B13" s="197"/>
      <c r="C13" s="197"/>
      <c r="D13" s="313" t="s">
        <v>49</v>
      </c>
      <c r="E13" s="314"/>
      <c r="F13" s="314"/>
      <c r="G13" s="314"/>
      <c r="H13" s="314"/>
      <c r="I13" s="314"/>
      <c r="J13" s="314"/>
      <c r="K13" s="100">
        <f>SUM(K10:M12)</f>
        <v>0</v>
      </c>
      <c r="L13" s="100"/>
      <c r="M13" s="100"/>
      <c r="N13" s="100">
        <f>SUM(N10:P12)</f>
        <v>0</v>
      </c>
      <c r="O13" s="100"/>
      <c r="P13" s="100"/>
      <c r="Q13" s="100">
        <f>SUM(Q10:S12)</f>
        <v>0</v>
      </c>
      <c r="R13" s="100"/>
      <c r="S13" s="100"/>
      <c r="T13" s="100">
        <f>SUM(T10:V12)</f>
        <v>0</v>
      </c>
      <c r="U13" s="100"/>
      <c r="V13" s="100"/>
      <c r="W13" s="100">
        <f>SUM(W10:Y12)</f>
        <v>0</v>
      </c>
      <c r="X13" s="100"/>
      <c r="Y13" s="100"/>
      <c r="Z13" s="100">
        <f>SUM(Z10:AB12)</f>
        <v>0</v>
      </c>
      <c r="AA13" s="100"/>
      <c r="AB13" s="100"/>
      <c r="AC13" s="100">
        <f>SUM(AC10:AE12)</f>
        <v>0</v>
      </c>
      <c r="AD13" s="100"/>
      <c r="AE13" s="100"/>
      <c r="AF13" s="100">
        <f>SUM(AF10:AH12)</f>
        <v>0</v>
      </c>
      <c r="AG13" s="100"/>
      <c r="AH13" s="100"/>
      <c r="AI13" s="100">
        <f>SUM(K13+Q13+W13+AC13)</f>
        <v>0</v>
      </c>
      <c r="AJ13" s="100"/>
      <c r="AK13" s="100"/>
      <c r="AL13" s="100">
        <f>SUM(N13+T13+Z13+AF13)</f>
        <v>0</v>
      </c>
      <c r="AM13" s="100"/>
      <c r="AN13" s="100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6"/>
      <c r="B14" s="197"/>
      <c r="C14" s="197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6"/>
      <c r="B15" s="197"/>
      <c r="C15" s="198"/>
      <c r="D15" s="317"/>
      <c r="E15" s="318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63" t="s">
        <v>70</v>
      </c>
      <c r="U15" s="242"/>
      <c r="V15" s="242"/>
      <c r="W15" s="242"/>
      <c r="X15" s="243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6"/>
    </row>
    <row r="16" spans="1:45" ht="13.5" customHeight="1">
      <c r="A16" s="196"/>
      <c r="B16" s="197"/>
      <c r="C16" s="198"/>
      <c r="D16" s="273" t="s">
        <v>28</v>
      </c>
      <c r="E16" s="274"/>
      <c r="F16" s="306"/>
      <c r="G16" s="307"/>
      <c r="H16" s="307"/>
      <c r="I16" s="307"/>
      <c r="J16" s="307"/>
      <c r="K16" s="307"/>
      <c r="L16" s="240" t="s">
        <v>119</v>
      </c>
      <c r="M16" s="247"/>
      <c r="N16" s="277"/>
      <c r="O16" s="240"/>
      <c r="P16" s="240"/>
      <c r="Q16" s="240"/>
      <c r="R16" s="240"/>
      <c r="S16" s="24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7"/>
      <c r="AE16" s="240"/>
      <c r="AF16" s="240"/>
      <c r="AG16" s="240"/>
      <c r="AH16" s="240"/>
      <c r="AI16" s="240"/>
      <c r="AJ16" s="277"/>
      <c r="AK16" s="240"/>
      <c r="AL16" s="240"/>
      <c r="AM16" s="240"/>
      <c r="AN16" s="240"/>
      <c r="AO16" s="240"/>
      <c r="AP16" s="240"/>
      <c r="AQ16" s="240"/>
      <c r="AR16" s="240"/>
      <c r="AS16" s="327"/>
    </row>
    <row r="17" spans="1:49">
      <c r="A17" s="196"/>
      <c r="B17" s="197"/>
      <c r="C17" s="198"/>
      <c r="D17" s="275"/>
      <c r="E17" s="276"/>
      <c r="F17" s="237"/>
      <c r="G17" s="238"/>
      <c r="H17" s="238"/>
      <c r="I17" s="238"/>
      <c r="J17" s="238"/>
      <c r="K17" s="238"/>
      <c r="L17" s="238" t="s">
        <v>79</v>
      </c>
      <c r="M17" s="239"/>
      <c r="N17" s="237"/>
      <c r="O17" s="238"/>
      <c r="P17" s="238"/>
      <c r="Q17" s="238"/>
      <c r="R17" s="238"/>
      <c r="S17" s="239"/>
      <c r="T17" s="237"/>
      <c r="U17" s="238"/>
      <c r="V17" s="238"/>
      <c r="W17" s="238"/>
      <c r="X17" s="239"/>
      <c r="Y17" s="320"/>
      <c r="Z17" s="321"/>
      <c r="AA17" s="321"/>
      <c r="AB17" s="321"/>
      <c r="AC17" s="322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34"/>
    </row>
    <row r="18" spans="1:49">
      <c r="A18" s="196"/>
      <c r="B18" s="197"/>
      <c r="C18" s="198"/>
      <c r="D18" s="275"/>
      <c r="E18" s="276"/>
      <c r="F18" s="237"/>
      <c r="G18" s="238"/>
      <c r="H18" s="238"/>
      <c r="I18" s="238"/>
      <c r="J18" s="238"/>
      <c r="K18" s="238"/>
      <c r="L18" s="238" t="s">
        <v>79</v>
      </c>
      <c r="M18" s="239"/>
      <c r="N18" s="237"/>
      <c r="O18" s="238"/>
      <c r="P18" s="238"/>
      <c r="Q18" s="238"/>
      <c r="R18" s="238"/>
      <c r="S18" s="239"/>
      <c r="T18" s="237"/>
      <c r="U18" s="238"/>
      <c r="V18" s="238"/>
      <c r="W18" s="238"/>
      <c r="X18" s="239"/>
      <c r="Y18" s="237"/>
      <c r="Z18" s="238"/>
      <c r="AA18" s="238"/>
      <c r="AB18" s="238"/>
      <c r="AC18" s="239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34"/>
    </row>
    <row r="19" spans="1:49">
      <c r="A19" s="196"/>
      <c r="B19" s="197"/>
      <c r="C19" s="198"/>
      <c r="D19" s="275"/>
      <c r="E19" s="276"/>
      <c r="F19" s="237"/>
      <c r="G19" s="238"/>
      <c r="H19" s="238"/>
      <c r="I19" s="238"/>
      <c r="J19" s="238"/>
      <c r="K19" s="238"/>
      <c r="L19" s="238" t="s">
        <v>79</v>
      </c>
      <c r="M19" s="239"/>
      <c r="N19" s="237"/>
      <c r="O19" s="238"/>
      <c r="P19" s="238"/>
      <c r="Q19" s="238"/>
      <c r="R19" s="238"/>
      <c r="S19" s="239"/>
      <c r="T19" s="237"/>
      <c r="U19" s="238"/>
      <c r="V19" s="238"/>
      <c r="W19" s="238"/>
      <c r="X19" s="239"/>
      <c r="Y19" s="244"/>
      <c r="Z19" s="245"/>
      <c r="AA19" s="245"/>
      <c r="AB19" s="245"/>
      <c r="AC19" s="246"/>
      <c r="AD19" s="237"/>
      <c r="AE19" s="238"/>
      <c r="AF19" s="238"/>
      <c r="AG19" s="238"/>
      <c r="AH19" s="238"/>
      <c r="AI19" s="238"/>
      <c r="AJ19" s="237"/>
      <c r="AK19" s="238"/>
      <c r="AL19" s="238"/>
      <c r="AM19" s="238"/>
      <c r="AN19" s="238"/>
      <c r="AO19" s="238"/>
      <c r="AP19" s="238"/>
      <c r="AQ19" s="238"/>
      <c r="AR19" s="238"/>
      <c r="AS19" s="334"/>
    </row>
    <row r="20" spans="1:49">
      <c r="A20" s="196"/>
      <c r="B20" s="197"/>
      <c r="C20" s="198"/>
      <c r="D20" s="269"/>
      <c r="E20" s="271"/>
      <c r="F20" s="264"/>
      <c r="G20" s="265"/>
      <c r="H20" s="265"/>
      <c r="I20" s="265"/>
      <c r="J20" s="265"/>
      <c r="K20" s="265"/>
      <c r="L20" s="265" t="s">
        <v>79</v>
      </c>
      <c r="M20" s="281"/>
      <c r="N20" s="264"/>
      <c r="O20" s="265"/>
      <c r="P20" s="265"/>
      <c r="Q20" s="265"/>
      <c r="R20" s="265"/>
      <c r="S20" s="281"/>
      <c r="T20" s="264"/>
      <c r="U20" s="265"/>
      <c r="V20" s="265"/>
      <c r="W20" s="265"/>
      <c r="X20" s="281"/>
      <c r="Y20" s="244"/>
      <c r="Z20" s="245"/>
      <c r="AA20" s="245"/>
      <c r="AB20" s="245"/>
      <c r="AC20" s="246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58"/>
    </row>
    <row r="21" spans="1:49" ht="13.5" customHeight="1">
      <c r="A21" s="196"/>
      <c r="B21" s="197"/>
      <c r="C21" s="198"/>
      <c r="D21" s="273" t="s">
        <v>73</v>
      </c>
      <c r="E21" s="274"/>
      <c r="F21" s="306"/>
      <c r="G21" s="307"/>
      <c r="H21" s="307"/>
      <c r="I21" s="307"/>
      <c r="J21" s="307"/>
      <c r="K21" s="307"/>
      <c r="L21" s="240" t="s">
        <v>79</v>
      </c>
      <c r="M21" s="247"/>
      <c r="N21" s="277"/>
      <c r="O21" s="240"/>
      <c r="P21" s="240"/>
      <c r="Q21" s="240"/>
      <c r="R21" s="240"/>
      <c r="S21" s="247"/>
      <c r="T21" s="244"/>
      <c r="U21" s="245"/>
      <c r="V21" s="245"/>
      <c r="W21" s="245"/>
      <c r="X21" s="246"/>
      <c r="Y21" s="278"/>
      <c r="Z21" s="279"/>
      <c r="AA21" s="279"/>
      <c r="AB21" s="279"/>
      <c r="AC21" s="280"/>
      <c r="AD21" s="277"/>
      <c r="AE21" s="240"/>
      <c r="AF21" s="240"/>
      <c r="AG21" s="240"/>
      <c r="AH21" s="240"/>
      <c r="AI21" s="247"/>
      <c r="AJ21" s="277"/>
      <c r="AK21" s="240"/>
      <c r="AL21" s="240"/>
      <c r="AM21" s="240"/>
      <c r="AN21" s="240"/>
      <c r="AO21" s="240"/>
      <c r="AP21" s="240"/>
      <c r="AQ21" s="240"/>
      <c r="AR21" s="240"/>
      <c r="AS21" s="327"/>
    </row>
    <row r="22" spans="1:49">
      <c r="A22" s="196"/>
      <c r="B22" s="197"/>
      <c r="C22" s="198"/>
      <c r="D22" s="275"/>
      <c r="E22" s="276"/>
      <c r="F22" s="237"/>
      <c r="G22" s="238"/>
      <c r="H22" s="238"/>
      <c r="I22" s="238"/>
      <c r="J22" s="238"/>
      <c r="K22" s="238"/>
      <c r="L22" s="238" t="s">
        <v>79</v>
      </c>
      <c r="M22" s="239"/>
      <c r="N22" s="237"/>
      <c r="O22" s="238"/>
      <c r="P22" s="238"/>
      <c r="Q22" s="238"/>
      <c r="R22" s="238"/>
      <c r="S22" s="239"/>
      <c r="T22" s="237"/>
      <c r="U22" s="238"/>
      <c r="V22" s="238"/>
      <c r="W22" s="238"/>
      <c r="X22" s="239"/>
      <c r="Y22" s="320"/>
      <c r="Z22" s="321"/>
      <c r="AA22" s="321"/>
      <c r="AB22" s="321"/>
      <c r="AC22" s="322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34"/>
    </row>
    <row r="23" spans="1:49">
      <c r="A23" s="196"/>
      <c r="B23" s="197"/>
      <c r="C23" s="198"/>
      <c r="D23" s="275"/>
      <c r="E23" s="276"/>
      <c r="F23" s="237"/>
      <c r="G23" s="238"/>
      <c r="H23" s="238"/>
      <c r="I23" s="238"/>
      <c r="J23" s="238"/>
      <c r="K23" s="238"/>
      <c r="L23" s="238" t="s">
        <v>79</v>
      </c>
      <c r="M23" s="239"/>
      <c r="N23" s="237"/>
      <c r="O23" s="238"/>
      <c r="P23" s="238"/>
      <c r="Q23" s="238"/>
      <c r="R23" s="238"/>
      <c r="S23" s="239"/>
      <c r="T23" s="237"/>
      <c r="U23" s="238"/>
      <c r="V23" s="238"/>
      <c r="W23" s="238"/>
      <c r="X23" s="239"/>
      <c r="Y23" s="237"/>
      <c r="Z23" s="238"/>
      <c r="AA23" s="238"/>
      <c r="AB23" s="238"/>
      <c r="AC23" s="239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34"/>
    </row>
    <row r="24" spans="1:49">
      <c r="A24" s="196"/>
      <c r="B24" s="197"/>
      <c r="C24" s="198"/>
      <c r="D24" s="275"/>
      <c r="E24" s="276"/>
      <c r="F24" s="237"/>
      <c r="G24" s="238"/>
      <c r="H24" s="238"/>
      <c r="I24" s="238"/>
      <c r="J24" s="238"/>
      <c r="K24" s="238"/>
      <c r="L24" s="238" t="s">
        <v>79</v>
      </c>
      <c r="M24" s="239"/>
      <c r="N24" s="237"/>
      <c r="O24" s="238"/>
      <c r="P24" s="238"/>
      <c r="Q24" s="238"/>
      <c r="R24" s="238"/>
      <c r="S24" s="239"/>
      <c r="T24" s="237"/>
      <c r="U24" s="238"/>
      <c r="V24" s="238"/>
      <c r="W24" s="238"/>
      <c r="X24" s="239"/>
      <c r="Y24" s="244"/>
      <c r="Z24" s="245"/>
      <c r="AA24" s="245"/>
      <c r="AB24" s="245"/>
      <c r="AC24" s="246"/>
      <c r="AD24" s="237"/>
      <c r="AE24" s="238"/>
      <c r="AF24" s="238"/>
      <c r="AG24" s="238"/>
      <c r="AH24" s="238"/>
      <c r="AI24" s="238"/>
      <c r="AJ24" s="237"/>
      <c r="AK24" s="238"/>
      <c r="AL24" s="238"/>
      <c r="AM24" s="238"/>
      <c r="AN24" s="238"/>
      <c r="AO24" s="238"/>
      <c r="AP24" s="238"/>
      <c r="AQ24" s="238"/>
      <c r="AR24" s="238"/>
      <c r="AS24" s="334"/>
    </row>
    <row r="25" spans="1:49">
      <c r="A25" s="196"/>
      <c r="B25" s="197"/>
      <c r="C25" s="198"/>
      <c r="D25" s="269"/>
      <c r="E25" s="271"/>
      <c r="F25" s="264"/>
      <c r="G25" s="265"/>
      <c r="H25" s="265"/>
      <c r="I25" s="265"/>
      <c r="J25" s="265"/>
      <c r="K25" s="265"/>
      <c r="L25" s="265" t="s">
        <v>79</v>
      </c>
      <c r="M25" s="281"/>
      <c r="N25" s="264"/>
      <c r="O25" s="265"/>
      <c r="P25" s="265"/>
      <c r="Q25" s="265"/>
      <c r="R25" s="265"/>
      <c r="S25" s="281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58"/>
    </row>
    <row r="26" spans="1:49" ht="13.5" customHeight="1">
      <c r="A26" s="196"/>
      <c r="B26" s="197"/>
      <c r="C26" s="198"/>
      <c r="D26" s="248" t="s">
        <v>103</v>
      </c>
      <c r="E26" s="249"/>
      <c r="F26" s="277"/>
      <c r="G26" s="240"/>
      <c r="H26" s="240"/>
      <c r="I26" s="240"/>
      <c r="J26" s="240"/>
      <c r="K26" s="240"/>
      <c r="L26" s="240" t="s">
        <v>79</v>
      </c>
      <c r="M26" s="247"/>
      <c r="N26" s="277"/>
      <c r="O26" s="240"/>
      <c r="P26" s="240"/>
      <c r="Q26" s="240"/>
      <c r="R26" s="240"/>
      <c r="S26" s="24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7"/>
      <c r="AE26" s="240"/>
      <c r="AF26" s="240"/>
      <c r="AG26" s="240"/>
      <c r="AH26" s="240"/>
      <c r="AI26" s="247"/>
      <c r="AJ26" s="277"/>
      <c r="AK26" s="240"/>
      <c r="AL26" s="240"/>
      <c r="AM26" s="240"/>
      <c r="AN26" s="240"/>
      <c r="AO26" s="240"/>
      <c r="AP26" s="240"/>
      <c r="AQ26" s="240"/>
      <c r="AR26" s="240"/>
      <c r="AS26" s="327"/>
    </row>
    <row r="27" spans="1:49" s="11" customFormat="1">
      <c r="A27" s="196"/>
      <c r="B27" s="197"/>
      <c r="C27" s="198"/>
      <c r="D27" s="250"/>
      <c r="E27" s="251"/>
      <c r="F27" s="237"/>
      <c r="G27" s="238"/>
      <c r="H27" s="238"/>
      <c r="I27" s="238"/>
      <c r="J27" s="238"/>
      <c r="K27" s="238"/>
      <c r="L27" s="238" t="s">
        <v>79</v>
      </c>
      <c r="M27" s="239"/>
      <c r="N27" s="237"/>
      <c r="O27" s="238"/>
      <c r="P27" s="238"/>
      <c r="Q27" s="238"/>
      <c r="R27" s="238"/>
      <c r="S27" s="239"/>
      <c r="T27" s="237"/>
      <c r="U27" s="238"/>
      <c r="V27" s="238"/>
      <c r="W27" s="238"/>
      <c r="X27" s="239"/>
      <c r="Y27" s="320"/>
      <c r="Z27" s="321"/>
      <c r="AA27" s="321"/>
      <c r="AB27" s="321"/>
      <c r="AC27" s="322"/>
      <c r="AD27" s="237"/>
      <c r="AE27" s="238"/>
      <c r="AF27" s="238"/>
      <c r="AG27" s="238"/>
      <c r="AH27" s="238"/>
      <c r="AI27" s="239"/>
      <c r="AJ27" s="237"/>
      <c r="AK27" s="238"/>
      <c r="AL27" s="238"/>
      <c r="AM27" s="238"/>
      <c r="AN27" s="238"/>
      <c r="AO27" s="238"/>
      <c r="AP27" s="238"/>
      <c r="AQ27" s="238"/>
      <c r="AR27" s="238"/>
      <c r="AS27" s="334"/>
    </row>
    <row r="28" spans="1:49" s="11" customFormat="1">
      <c r="A28" s="196"/>
      <c r="B28" s="197"/>
      <c r="C28" s="198"/>
      <c r="D28" s="250"/>
      <c r="E28" s="251"/>
      <c r="F28" s="237"/>
      <c r="G28" s="238"/>
      <c r="H28" s="238"/>
      <c r="I28" s="238"/>
      <c r="J28" s="238"/>
      <c r="K28" s="238"/>
      <c r="L28" s="238" t="s">
        <v>79</v>
      </c>
      <c r="M28" s="239"/>
      <c r="N28" s="237"/>
      <c r="O28" s="238"/>
      <c r="P28" s="238"/>
      <c r="Q28" s="238"/>
      <c r="R28" s="238"/>
      <c r="S28" s="239"/>
      <c r="T28" s="237"/>
      <c r="U28" s="238"/>
      <c r="V28" s="238"/>
      <c r="W28" s="238"/>
      <c r="X28" s="239"/>
      <c r="Y28" s="237"/>
      <c r="Z28" s="238"/>
      <c r="AA28" s="238"/>
      <c r="AB28" s="238"/>
      <c r="AC28" s="239"/>
      <c r="AD28" s="237"/>
      <c r="AE28" s="238"/>
      <c r="AF28" s="238"/>
      <c r="AG28" s="238"/>
      <c r="AH28" s="238"/>
      <c r="AI28" s="239"/>
      <c r="AJ28" s="237"/>
      <c r="AK28" s="238"/>
      <c r="AL28" s="238"/>
      <c r="AM28" s="238"/>
      <c r="AN28" s="238"/>
      <c r="AO28" s="238"/>
      <c r="AP28" s="238"/>
      <c r="AQ28" s="238"/>
      <c r="AR28" s="238"/>
      <c r="AS28" s="334"/>
    </row>
    <row r="29" spans="1:49" s="11" customFormat="1">
      <c r="A29" s="196"/>
      <c r="B29" s="197"/>
      <c r="C29" s="198"/>
      <c r="D29" s="250"/>
      <c r="E29" s="251"/>
      <c r="F29" s="237"/>
      <c r="G29" s="238"/>
      <c r="H29" s="238"/>
      <c r="I29" s="238"/>
      <c r="J29" s="238"/>
      <c r="K29" s="238"/>
      <c r="L29" s="238" t="s">
        <v>79</v>
      </c>
      <c r="M29" s="239"/>
      <c r="N29" s="237"/>
      <c r="O29" s="238"/>
      <c r="P29" s="238"/>
      <c r="Q29" s="238"/>
      <c r="R29" s="238"/>
      <c r="S29" s="239"/>
      <c r="T29" s="237"/>
      <c r="U29" s="238"/>
      <c r="V29" s="238"/>
      <c r="W29" s="238"/>
      <c r="X29" s="239"/>
      <c r="Y29" s="244"/>
      <c r="Z29" s="245"/>
      <c r="AA29" s="245"/>
      <c r="AB29" s="245"/>
      <c r="AC29" s="246"/>
      <c r="AD29" s="237"/>
      <c r="AE29" s="238"/>
      <c r="AF29" s="238"/>
      <c r="AG29" s="238"/>
      <c r="AH29" s="238"/>
      <c r="AI29" s="239"/>
      <c r="AJ29" s="237"/>
      <c r="AK29" s="238"/>
      <c r="AL29" s="238"/>
      <c r="AM29" s="238"/>
      <c r="AN29" s="238"/>
      <c r="AO29" s="238"/>
      <c r="AP29" s="238"/>
      <c r="AQ29" s="238"/>
      <c r="AR29" s="238"/>
      <c r="AS29" s="334"/>
    </row>
    <row r="30" spans="1:49" s="11" customFormat="1" ht="14.25" thickBot="1">
      <c r="A30" s="196"/>
      <c r="B30" s="197"/>
      <c r="C30" s="198"/>
      <c r="D30" s="252"/>
      <c r="E30" s="253"/>
      <c r="F30" s="355"/>
      <c r="G30" s="356"/>
      <c r="H30" s="356"/>
      <c r="I30" s="356"/>
      <c r="J30" s="356"/>
      <c r="K30" s="356"/>
      <c r="L30" s="356" t="s">
        <v>79</v>
      </c>
      <c r="M30" s="359"/>
      <c r="N30" s="355"/>
      <c r="O30" s="356"/>
      <c r="P30" s="356"/>
      <c r="Q30" s="356"/>
      <c r="R30" s="356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5"/>
      <c r="AE30" s="356"/>
      <c r="AF30" s="356"/>
      <c r="AG30" s="356"/>
      <c r="AH30" s="356"/>
      <c r="AI30" s="359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66" t="s">
        <v>74</v>
      </c>
      <c r="B31" s="194"/>
      <c r="C31" s="195"/>
      <c r="D31" s="241" t="s">
        <v>51</v>
      </c>
      <c r="E31" s="242"/>
      <c r="F31" s="242"/>
      <c r="G31" s="242"/>
      <c r="H31" s="242"/>
      <c r="I31" s="242"/>
      <c r="J31" s="243"/>
      <c r="K31" s="263" t="s">
        <v>70</v>
      </c>
      <c r="L31" s="242"/>
      <c r="M31" s="242"/>
      <c r="N31" s="242"/>
      <c r="O31" s="243"/>
      <c r="P31" s="263" t="s">
        <v>54</v>
      </c>
      <c r="Q31" s="242"/>
      <c r="R31" s="243"/>
      <c r="S31" s="263" t="s">
        <v>75</v>
      </c>
      <c r="T31" s="242"/>
      <c r="U31" s="242"/>
      <c r="V31" s="242"/>
      <c r="W31" s="243"/>
      <c r="X31" s="263" t="s">
        <v>76</v>
      </c>
      <c r="Y31" s="242"/>
      <c r="Z31" s="242"/>
      <c r="AA31" s="242"/>
      <c r="AB31" s="243"/>
      <c r="AC31" s="242" t="s">
        <v>77</v>
      </c>
      <c r="AD31" s="242"/>
      <c r="AE31" s="242"/>
      <c r="AF31" s="242"/>
      <c r="AG31" s="242"/>
      <c r="AH31" s="242"/>
      <c r="AI31" s="242"/>
      <c r="AJ31" s="242"/>
      <c r="AK31" s="242"/>
      <c r="AL31" s="242"/>
      <c r="AM31" s="242"/>
      <c r="AN31" s="243"/>
      <c r="AO31" s="242" t="s">
        <v>53</v>
      </c>
      <c r="AP31" s="242"/>
      <c r="AQ31" s="242"/>
      <c r="AR31" s="242"/>
      <c r="AS31" s="364"/>
    </row>
    <row r="32" spans="1:49" s="11" customFormat="1">
      <c r="A32" s="196"/>
      <c r="B32" s="197"/>
      <c r="C32" s="198"/>
      <c r="D32" s="396"/>
      <c r="E32" s="117"/>
      <c r="F32" s="117"/>
      <c r="G32" s="117"/>
      <c r="H32" s="117"/>
      <c r="I32" s="238" t="s">
        <v>79</v>
      </c>
      <c r="J32" s="238"/>
      <c r="K32" s="244"/>
      <c r="L32" s="245"/>
      <c r="M32" s="245"/>
      <c r="N32" s="245"/>
      <c r="O32" s="246"/>
      <c r="P32" s="240"/>
      <c r="Q32" s="240"/>
      <c r="R32" s="240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04" t="s">
        <v>110</v>
      </c>
      <c r="AD32" s="40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2"/>
      <c r="AP32" s="362"/>
      <c r="AQ32" s="362"/>
      <c r="AR32" s="362"/>
      <c r="AS32" s="363"/>
      <c r="AW32" s="30"/>
    </row>
    <row r="33" spans="1:49">
      <c r="A33" s="196"/>
      <c r="B33" s="197"/>
      <c r="C33" s="198"/>
      <c r="D33" s="386"/>
      <c r="E33" s="238"/>
      <c r="F33" s="238"/>
      <c r="G33" s="238"/>
      <c r="H33" s="238"/>
      <c r="I33" s="238" t="s">
        <v>119</v>
      </c>
      <c r="J33" s="238"/>
      <c r="K33" s="237"/>
      <c r="L33" s="238"/>
      <c r="M33" s="238"/>
      <c r="N33" s="238"/>
      <c r="O33" s="239"/>
      <c r="P33" s="238"/>
      <c r="Q33" s="238"/>
      <c r="R33" s="238"/>
      <c r="S33" s="237"/>
      <c r="T33" s="238"/>
      <c r="U33" s="238"/>
      <c r="V33" s="238"/>
      <c r="W33" s="239"/>
      <c r="X33" s="384"/>
      <c r="Y33" s="385"/>
      <c r="Z33" s="385"/>
      <c r="AA33" s="385"/>
      <c r="AB33" s="397"/>
      <c r="AC33" s="384" t="s">
        <v>110</v>
      </c>
      <c r="AD33" s="38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0"/>
      <c r="AP33" s="360"/>
      <c r="AQ33" s="360"/>
      <c r="AR33" s="360"/>
      <c r="AS33" s="361"/>
      <c r="AW33" s="30"/>
    </row>
    <row r="34" spans="1:49">
      <c r="A34" s="196"/>
      <c r="B34" s="197"/>
      <c r="C34" s="198"/>
      <c r="D34" s="386"/>
      <c r="E34" s="238"/>
      <c r="F34" s="238"/>
      <c r="G34" s="238"/>
      <c r="H34" s="238"/>
      <c r="I34" s="238" t="s">
        <v>119</v>
      </c>
      <c r="J34" s="238"/>
      <c r="K34" s="237"/>
      <c r="L34" s="238"/>
      <c r="M34" s="238"/>
      <c r="N34" s="238"/>
      <c r="O34" s="239"/>
      <c r="P34" s="238"/>
      <c r="Q34" s="238"/>
      <c r="R34" s="238"/>
      <c r="S34" s="254"/>
      <c r="T34" s="255"/>
      <c r="U34" s="255"/>
      <c r="V34" s="255"/>
      <c r="W34" s="256"/>
      <c r="X34" s="260"/>
      <c r="Y34" s="261"/>
      <c r="Z34" s="261"/>
      <c r="AA34" s="261"/>
      <c r="AB34" s="262"/>
      <c r="AC34" s="378" t="s">
        <v>110</v>
      </c>
      <c r="AD34" s="3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0"/>
      <c r="AP34" s="360"/>
      <c r="AQ34" s="360"/>
      <c r="AR34" s="360"/>
      <c r="AS34" s="361"/>
      <c r="AW34" s="30"/>
    </row>
    <row r="35" spans="1:49">
      <c r="A35" s="196"/>
      <c r="B35" s="197"/>
      <c r="C35" s="198"/>
      <c r="D35" s="386"/>
      <c r="E35" s="238"/>
      <c r="F35" s="238"/>
      <c r="G35" s="238"/>
      <c r="H35" s="238"/>
      <c r="I35" s="238" t="s">
        <v>119</v>
      </c>
      <c r="J35" s="238"/>
      <c r="K35" s="237"/>
      <c r="L35" s="238"/>
      <c r="M35" s="238"/>
      <c r="N35" s="238"/>
      <c r="O35" s="239"/>
      <c r="P35" s="238"/>
      <c r="Q35" s="238"/>
      <c r="R35" s="238"/>
      <c r="S35" s="254"/>
      <c r="T35" s="255"/>
      <c r="U35" s="255"/>
      <c r="V35" s="255"/>
      <c r="W35" s="256"/>
      <c r="X35" s="260"/>
      <c r="Y35" s="261"/>
      <c r="Z35" s="261"/>
      <c r="AA35" s="261"/>
      <c r="AB35" s="262"/>
      <c r="AC35" s="260" t="s">
        <v>110</v>
      </c>
      <c r="AD35" s="26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0"/>
      <c r="AP35" s="360"/>
      <c r="AQ35" s="360"/>
      <c r="AR35" s="360"/>
      <c r="AS35" s="361"/>
      <c r="AW35" s="30"/>
    </row>
    <row r="36" spans="1:49">
      <c r="A36" s="196"/>
      <c r="B36" s="197"/>
      <c r="C36" s="198"/>
      <c r="D36" s="386"/>
      <c r="E36" s="238"/>
      <c r="F36" s="238"/>
      <c r="G36" s="238"/>
      <c r="H36" s="238"/>
      <c r="I36" s="238" t="s">
        <v>119</v>
      </c>
      <c r="J36" s="238"/>
      <c r="K36" s="237"/>
      <c r="L36" s="238"/>
      <c r="M36" s="238"/>
      <c r="N36" s="238"/>
      <c r="O36" s="239"/>
      <c r="P36" s="238"/>
      <c r="Q36" s="238"/>
      <c r="R36" s="238"/>
      <c r="S36" s="254"/>
      <c r="T36" s="255"/>
      <c r="U36" s="255"/>
      <c r="V36" s="255"/>
      <c r="W36" s="256"/>
      <c r="X36" s="260"/>
      <c r="Y36" s="261"/>
      <c r="Z36" s="261"/>
      <c r="AA36" s="261"/>
      <c r="AB36" s="262"/>
      <c r="AC36" s="260" t="s">
        <v>110</v>
      </c>
      <c r="AD36" s="26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0"/>
      <c r="AP36" s="360"/>
      <c r="AQ36" s="360"/>
      <c r="AR36" s="360"/>
      <c r="AS36" s="361"/>
      <c r="AW36" s="30"/>
    </row>
    <row r="37" spans="1:49">
      <c r="A37" s="196"/>
      <c r="B37" s="197"/>
      <c r="C37" s="198"/>
      <c r="D37" s="386"/>
      <c r="E37" s="238"/>
      <c r="F37" s="238"/>
      <c r="G37" s="238"/>
      <c r="H37" s="238"/>
      <c r="I37" s="238" t="s">
        <v>119</v>
      </c>
      <c r="J37" s="238"/>
      <c r="K37" s="237"/>
      <c r="L37" s="238"/>
      <c r="M37" s="238"/>
      <c r="N37" s="238"/>
      <c r="O37" s="239"/>
      <c r="P37" s="238"/>
      <c r="Q37" s="238"/>
      <c r="R37" s="238"/>
      <c r="S37" s="254"/>
      <c r="T37" s="255"/>
      <c r="U37" s="255"/>
      <c r="V37" s="255"/>
      <c r="W37" s="256"/>
      <c r="X37" s="260"/>
      <c r="Y37" s="261"/>
      <c r="Z37" s="261"/>
      <c r="AA37" s="261"/>
      <c r="AB37" s="262"/>
      <c r="AC37" s="260" t="s">
        <v>120</v>
      </c>
      <c r="AD37" s="26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0"/>
      <c r="AP37" s="360"/>
      <c r="AQ37" s="360"/>
      <c r="AR37" s="360"/>
      <c r="AS37" s="361"/>
      <c r="AW37" s="30"/>
    </row>
    <row r="38" spans="1:49" s="15" customFormat="1">
      <c r="A38" s="196"/>
      <c r="B38" s="197"/>
      <c r="C38" s="198"/>
      <c r="D38" s="386"/>
      <c r="E38" s="238"/>
      <c r="F38" s="238"/>
      <c r="G38" s="238"/>
      <c r="H38" s="238"/>
      <c r="I38" s="238" t="s">
        <v>119</v>
      </c>
      <c r="J38" s="238"/>
      <c r="K38" s="237"/>
      <c r="L38" s="238"/>
      <c r="M38" s="238"/>
      <c r="N38" s="238"/>
      <c r="O38" s="239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384" t="s">
        <v>110</v>
      </c>
      <c r="AD38" s="38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0"/>
      <c r="AP38" s="360"/>
      <c r="AQ38" s="360"/>
      <c r="AR38" s="360"/>
      <c r="AS38" s="361"/>
      <c r="AW38" s="30"/>
    </row>
    <row r="39" spans="1:49">
      <c r="A39" s="196"/>
      <c r="B39" s="197"/>
      <c r="C39" s="198"/>
      <c r="D39" s="236"/>
      <c r="E39" s="119"/>
      <c r="F39" s="119"/>
      <c r="G39" s="119"/>
      <c r="H39" s="119"/>
      <c r="I39" s="238" t="s">
        <v>79</v>
      </c>
      <c r="J39" s="238"/>
      <c r="K39" s="237"/>
      <c r="L39" s="238"/>
      <c r="M39" s="238"/>
      <c r="N39" s="238"/>
      <c r="O39" s="239"/>
      <c r="P39" s="238"/>
      <c r="Q39" s="238"/>
      <c r="R39" s="238"/>
      <c r="S39" s="254"/>
      <c r="T39" s="255"/>
      <c r="U39" s="255"/>
      <c r="V39" s="255"/>
      <c r="W39" s="256"/>
      <c r="X39" s="260"/>
      <c r="Y39" s="261"/>
      <c r="Z39" s="261"/>
      <c r="AA39" s="261"/>
      <c r="AB39" s="262"/>
      <c r="AC39" s="260" t="s">
        <v>110</v>
      </c>
      <c r="AD39" s="26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0"/>
      <c r="AP39" s="360"/>
      <c r="AQ39" s="360"/>
      <c r="AR39" s="360"/>
      <c r="AS39" s="361"/>
      <c r="AW39" s="30"/>
    </row>
    <row r="40" spans="1:49">
      <c r="A40" s="196"/>
      <c r="B40" s="197"/>
      <c r="C40" s="198"/>
      <c r="D40" s="236"/>
      <c r="E40" s="119"/>
      <c r="F40" s="119"/>
      <c r="G40" s="119"/>
      <c r="H40" s="119"/>
      <c r="I40" s="238" t="s">
        <v>79</v>
      </c>
      <c r="J40" s="238"/>
      <c r="K40" s="237"/>
      <c r="L40" s="238"/>
      <c r="M40" s="238"/>
      <c r="N40" s="238"/>
      <c r="O40" s="239"/>
      <c r="P40" s="238"/>
      <c r="Q40" s="238"/>
      <c r="R40" s="238"/>
      <c r="S40" s="254"/>
      <c r="T40" s="255"/>
      <c r="U40" s="255"/>
      <c r="V40" s="255"/>
      <c r="W40" s="256"/>
      <c r="X40" s="260"/>
      <c r="Y40" s="261"/>
      <c r="Z40" s="261"/>
      <c r="AA40" s="261"/>
      <c r="AB40" s="262"/>
      <c r="AC40" s="260" t="s">
        <v>110</v>
      </c>
      <c r="AD40" s="26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0"/>
      <c r="AP40" s="360"/>
      <c r="AQ40" s="360"/>
      <c r="AR40" s="360"/>
      <c r="AS40" s="361"/>
      <c r="AW40" s="30"/>
    </row>
    <row r="41" spans="1:49">
      <c r="A41" s="196"/>
      <c r="B41" s="197"/>
      <c r="C41" s="198"/>
      <c r="D41" s="236"/>
      <c r="E41" s="119"/>
      <c r="F41" s="119"/>
      <c r="G41" s="119"/>
      <c r="H41" s="119"/>
      <c r="I41" s="238" t="s">
        <v>79</v>
      </c>
      <c r="J41" s="238"/>
      <c r="K41" s="237"/>
      <c r="L41" s="238"/>
      <c r="M41" s="238"/>
      <c r="N41" s="238"/>
      <c r="O41" s="239"/>
      <c r="P41" s="238"/>
      <c r="Q41" s="238"/>
      <c r="R41" s="238"/>
      <c r="S41" s="254"/>
      <c r="T41" s="255"/>
      <c r="U41" s="255"/>
      <c r="V41" s="255"/>
      <c r="W41" s="256"/>
      <c r="X41" s="260"/>
      <c r="Y41" s="261"/>
      <c r="Z41" s="261"/>
      <c r="AA41" s="261"/>
      <c r="AB41" s="262"/>
      <c r="AC41" s="260" t="s">
        <v>110</v>
      </c>
      <c r="AD41" s="26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0"/>
      <c r="AP41" s="376"/>
      <c r="AQ41" s="376"/>
      <c r="AR41" s="376"/>
      <c r="AS41" s="377"/>
      <c r="AW41" s="29"/>
    </row>
    <row r="42" spans="1:49">
      <c r="A42" s="196"/>
      <c r="B42" s="197"/>
      <c r="C42" s="198"/>
      <c r="D42" s="236"/>
      <c r="E42" s="119"/>
      <c r="F42" s="119"/>
      <c r="G42" s="119"/>
      <c r="H42" s="119"/>
      <c r="I42" s="238" t="s">
        <v>79</v>
      </c>
      <c r="J42" s="238"/>
      <c r="K42" s="237"/>
      <c r="L42" s="238"/>
      <c r="M42" s="238"/>
      <c r="N42" s="238"/>
      <c r="O42" s="239"/>
      <c r="P42" s="238"/>
      <c r="Q42" s="238"/>
      <c r="R42" s="238"/>
      <c r="S42" s="254"/>
      <c r="T42" s="255"/>
      <c r="U42" s="255"/>
      <c r="V42" s="255"/>
      <c r="W42" s="256"/>
      <c r="X42" s="260"/>
      <c r="Y42" s="261"/>
      <c r="Z42" s="261"/>
      <c r="AA42" s="261"/>
      <c r="AB42" s="262"/>
      <c r="AC42" s="260" t="s">
        <v>110</v>
      </c>
      <c r="AD42" s="26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0"/>
      <c r="AP42" s="376"/>
      <c r="AQ42" s="376"/>
      <c r="AR42" s="376"/>
      <c r="AS42" s="377"/>
      <c r="AW42" s="29"/>
    </row>
    <row r="43" spans="1:49">
      <c r="A43" s="196"/>
      <c r="B43" s="197"/>
      <c r="C43" s="198"/>
      <c r="D43" s="236"/>
      <c r="E43" s="119"/>
      <c r="F43" s="119"/>
      <c r="G43" s="119"/>
      <c r="H43" s="119"/>
      <c r="I43" s="238" t="s">
        <v>79</v>
      </c>
      <c r="J43" s="238"/>
      <c r="K43" s="237"/>
      <c r="L43" s="238"/>
      <c r="M43" s="238"/>
      <c r="N43" s="238"/>
      <c r="O43" s="239"/>
      <c r="P43" s="238"/>
      <c r="Q43" s="238"/>
      <c r="R43" s="238"/>
      <c r="S43" s="254"/>
      <c r="T43" s="255"/>
      <c r="U43" s="255"/>
      <c r="V43" s="255"/>
      <c r="W43" s="256"/>
      <c r="X43" s="260"/>
      <c r="Y43" s="261"/>
      <c r="Z43" s="261"/>
      <c r="AA43" s="261"/>
      <c r="AB43" s="262"/>
      <c r="AC43" s="260" t="s">
        <v>110</v>
      </c>
      <c r="AD43" s="26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0"/>
      <c r="AP43" s="376"/>
      <c r="AQ43" s="376"/>
      <c r="AR43" s="376"/>
      <c r="AS43" s="377"/>
      <c r="AW43" s="29"/>
    </row>
    <row r="44" spans="1:49">
      <c r="A44" s="196"/>
      <c r="B44" s="197"/>
      <c r="C44" s="198"/>
      <c r="D44" s="236"/>
      <c r="E44" s="119"/>
      <c r="F44" s="119"/>
      <c r="G44" s="119"/>
      <c r="H44" s="119"/>
      <c r="I44" s="238" t="s">
        <v>79</v>
      </c>
      <c r="J44" s="238"/>
      <c r="K44" s="237"/>
      <c r="L44" s="238"/>
      <c r="M44" s="238"/>
      <c r="N44" s="238"/>
      <c r="O44" s="239"/>
      <c r="P44" s="238"/>
      <c r="Q44" s="238"/>
      <c r="R44" s="238"/>
      <c r="S44" s="254"/>
      <c r="T44" s="255"/>
      <c r="U44" s="255"/>
      <c r="V44" s="255"/>
      <c r="W44" s="256"/>
      <c r="X44" s="260"/>
      <c r="Y44" s="261"/>
      <c r="Z44" s="261"/>
      <c r="AA44" s="261"/>
      <c r="AB44" s="262"/>
      <c r="AC44" s="260" t="s">
        <v>110</v>
      </c>
      <c r="AD44" s="26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0"/>
      <c r="AP44" s="376"/>
      <c r="AQ44" s="376"/>
      <c r="AR44" s="376"/>
      <c r="AS44" s="377"/>
      <c r="AW44" s="29"/>
    </row>
    <row r="45" spans="1:49">
      <c r="A45" s="196"/>
      <c r="B45" s="197"/>
      <c r="C45" s="198"/>
      <c r="D45" s="236"/>
      <c r="E45" s="119"/>
      <c r="F45" s="119"/>
      <c r="G45" s="119"/>
      <c r="H45" s="119"/>
      <c r="I45" s="238" t="s">
        <v>79</v>
      </c>
      <c r="J45" s="238"/>
      <c r="K45" s="244"/>
      <c r="L45" s="245"/>
      <c r="M45" s="245"/>
      <c r="N45" s="245"/>
      <c r="O45" s="246"/>
      <c r="P45" s="238"/>
      <c r="Q45" s="238"/>
      <c r="R45" s="238"/>
      <c r="S45" s="254"/>
      <c r="T45" s="255"/>
      <c r="U45" s="255"/>
      <c r="V45" s="255"/>
      <c r="W45" s="256"/>
      <c r="X45" s="260"/>
      <c r="Y45" s="261"/>
      <c r="Z45" s="261"/>
      <c r="AA45" s="261"/>
      <c r="AB45" s="262"/>
      <c r="AC45" s="260" t="s">
        <v>110</v>
      </c>
      <c r="AD45" s="26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0"/>
      <c r="AP45" s="376"/>
      <c r="AQ45" s="376"/>
      <c r="AR45" s="376"/>
      <c r="AS45" s="377"/>
      <c r="AW45" s="29"/>
    </row>
    <row r="46" spans="1:49" ht="14.25" thickBot="1">
      <c r="A46" s="199"/>
      <c r="B46" s="200"/>
      <c r="C46" s="201"/>
      <c r="D46" s="387"/>
      <c r="E46" s="388"/>
      <c r="F46" s="388"/>
      <c r="G46" s="388"/>
      <c r="H46" s="388"/>
      <c r="I46" s="356" t="s">
        <v>79</v>
      </c>
      <c r="J46" s="356"/>
      <c r="K46" s="355"/>
      <c r="L46" s="356"/>
      <c r="M46" s="356"/>
      <c r="N46" s="356"/>
      <c r="O46" s="359"/>
      <c r="P46" s="356"/>
      <c r="Q46" s="356"/>
      <c r="R46" s="356"/>
      <c r="S46" s="373"/>
      <c r="T46" s="374"/>
      <c r="U46" s="374"/>
      <c r="V46" s="374"/>
      <c r="W46" s="375"/>
      <c r="X46" s="393"/>
      <c r="Y46" s="394"/>
      <c r="Z46" s="394"/>
      <c r="AA46" s="394"/>
      <c r="AB46" s="395"/>
      <c r="AC46" s="378" t="s">
        <v>110</v>
      </c>
      <c r="AD46" s="3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0"/>
      <c r="AP46" s="381"/>
      <c r="AQ46" s="381"/>
      <c r="AR46" s="381"/>
      <c r="AS46" s="382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68"/>
      <c r="L48" s="369"/>
      <c r="M48" s="369"/>
      <c r="N48" s="369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0"/>
      <c r="AB48" s="391"/>
      <c r="AC48" s="391"/>
      <c r="AD48" s="391"/>
      <c r="AE48" s="391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2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0"/>
      <c r="G60" s="371"/>
      <c r="H60" s="371"/>
      <c r="I60" s="372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3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s="87" t="s">
        <v>137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7" t="s">
        <v>135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87" t="s">
        <v>136</v>
      </c>
      <c r="E5" s="4"/>
      <c r="F5" s="419"/>
      <c r="G5" s="419"/>
      <c r="H5" s="419"/>
      <c r="AL5" s="86" t="s">
        <v>139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111</v>
      </c>
      <c r="E6" s="4"/>
      <c r="F6" s="419"/>
      <c r="G6" s="419"/>
      <c r="H6" s="41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138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87" t="s">
        <v>112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87" t="s">
        <v>113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134</v>
      </c>
      <c r="C12" s="419" t="s">
        <v>140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139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139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2024-10-13T10:00:20Z</dcterms:modified>
</cp:coreProperties>
</file>