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4\"/>
    </mc:Choice>
  </mc:AlternateContent>
  <bookViews>
    <workbookView xWindow="0" yWindow="0" windowWidth="19200" windowHeight="11400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D17" i="45" l="1"/>
  <c r="E17" i="45"/>
  <c r="F17" i="45"/>
  <c r="G17" i="45"/>
  <c r="H17" i="45"/>
  <c r="I17" i="45"/>
  <c r="J17" i="45"/>
  <c r="K17" i="45"/>
  <c r="C17" i="45"/>
  <c r="C43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<sst xmlns="http://schemas.openxmlformats.org/spreadsheetml/2006/main" count="694" uniqueCount="238">
  <si>
    <t>名</t>
    <rPh sb="0" eb="1">
      <t>メイ</t>
    </rPh>
    <phoneticPr fontId="3"/>
  </si>
  <si>
    <t>入院</t>
    <rPh sb="0" eb="2">
      <t>ニュウイン</t>
    </rPh>
    <phoneticPr fontId="3"/>
  </si>
  <si>
    <t>早退</t>
    <rPh sb="0" eb="2">
      <t>ソウタイ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</si>
  <si>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</si>
  <si>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</si>
  <si>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</si>
  <si>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計</t>
    <rPh sb="0" eb="1">
      <t>ケイ</t>
    </rPh>
    <phoneticPr fontId="3"/>
  </si>
  <si>
    <t>月次報告</t>
    <rPh sb="0" eb="2">
      <t>ゲツジ</t>
    </rPh>
    <rPh sb="2" eb="4">
      <t>ホウコク</t>
    </rPh>
    <phoneticPr fontId="3"/>
  </si>
  <si>
    <t>SW</t>
    <phoneticPr fontId="3"/>
  </si>
  <si>
    <t>作成者</t>
    <rPh sb="0" eb="3">
      <t>サクセイシャ</t>
    </rPh>
    <phoneticPr fontId="3"/>
  </si>
  <si>
    <t>人事管理</t>
    <rPh sb="0" eb="2">
      <t>ジンジ</t>
    </rPh>
    <rPh sb="2" eb="4">
      <t>カンリ</t>
    </rPh>
    <phoneticPr fontId="3"/>
  </si>
  <si>
    <t>定数</t>
    <rPh sb="0" eb="2">
      <t>テイスウ</t>
    </rPh>
    <phoneticPr fontId="3"/>
  </si>
  <si>
    <t>在籍</t>
  </si>
  <si>
    <t>入職</t>
  </si>
  <si>
    <t>退職</t>
  </si>
  <si>
    <t>特記事項</t>
  </si>
  <si>
    <t>-</t>
    <phoneticPr fontId="3"/>
  </si>
  <si>
    <t>総数</t>
    <rPh sb="0" eb="2">
      <t>ソウスウ</t>
    </rPh>
    <phoneticPr fontId="3"/>
  </si>
  <si>
    <t>労務状況</t>
    <rPh sb="0" eb="2">
      <t>ロウム</t>
    </rPh>
    <rPh sb="2" eb="4">
      <t>ジョウキョウ</t>
    </rPh>
    <phoneticPr fontId="3"/>
  </si>
  <si>
    <t>遅刻</t>
    <rPh sb="0" eb="2">
      <t>チコク</t>
    </rPh>
    <phoneticPr fontId="3"/>
  </si>
  <si>
    <t>欠勤</t>
    <rPh sb="0" eb="2">
      <t>ケッキン</t>
    </rPh>
    <phoneticPr fontId="3"/>
  </si>
  <si>
    <t>有給</t>
    <rPh sb="0" eb="2">
      <t>ユウキュウ</t>
    </rPh>
    <phoneticPr fontId="3"/>
  </si>
  <si>
    <t>病欠</t>
    <rPh sb="0" eb="2">
      <t>ビョウケツ</t>
    </rPh>
    <phoneticPr fontId="3"/>
  </si>
  <si>
    <t>忌引き</t>
    <rPh sb="0" eb="2">
      <t>キビ</t>
    </rPh>
    <phoneticPr fontId="3"/>
  </si>
  <si>
    <t>業務出張</t>
    <rPh sb="0" eb="2">
      <t>ギョウム</t>
    </rPh>
    <rPh sb="2" eb="4">
      <t>シュッチョウ</t>
    </rPh>
    <phoneticPr fontId="3"/>
  </si>
  <si>
    <t>研修出張</t>
    <rPh sb="0" eb="2">
      <t>ケンシュウ</t>
    </rPh>
    <rPh sb="2" eb="4">
      <t>シュッチョウ</t>
    </rPh>
    <phoneticPr fontId="3"/>
  </si>
  <si>
    <t>西舘　翔子</t>
    <rPh sb="0" eb="2">
      <t>ニシダテ</t>
    </rPh>
    <rPh sb="3" eb="5">
      <t>ショウコ</t>
    </rPh>
    <phoneticPr fontId="3"/>
  </si>
  <si>
    <t>大川　祥子</t>
    <rPh sb="0" eb="2">
      <t>オオカワ</t>
    </rPh>
    <rPh sb="3" eb="5">
      <t>サチコ</t>
    </rPh>
    <phoneticPr fontId="3"/>
  </si>
  <si>
    <t>人材育成</t>
    <rPh sb="0" eb="2">
      <t>ジンザイ</t>
    </rPh>
    <rPh sb="2" eb="4">
      <t>イクセイ</t>
    </rPh>
    <phoneticPr fontId="3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</si>
  <si>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3"/>
  </si>
  <si>
    <t>職員名</t>
    <rPh sb="0" eb="2">
      <t>ショクイン</t>
    </rPh>
    <rPh sb="2" eb="3">
      <t>メイ</t>
    </rPh>
    <phoneticPr fontId="3"/>
  </si>
  <si>
    <t>件数</t>
    <rPh sb="0" eb="2">
      <t>ケンスウ</t>
    </rPh>
    <phoneticPr fontId="3"/>
  </si>
  <si>
    <t>研修名（日にち）</t>
    <rPh sb="0" eb="2">
      <t>ケンシュウ</t>
    </rPh>
    <rPh sb="2" eb="3">
      <t>メイ</t>
    </rPh>
    <rPh sb="4" eb="5">
      <t>ヒ</t>
    </rPh>
    <phoneticPr fontId="3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</si>
  <si>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3"/>
  </si>
  <si>
    <t>内容等</t>
    <rPh sb="0" eb="2">
      <t>ナイヨウ</t>
    </rPh>
    <rPh sb="2" eb="3">
      <t>トウ</t>
    </rPh>
    <phoneticPr fontId="3"/>
  </si>
  <si>
    <t>物品管理</t>
    <rPh sb="0" eb="2">
      <t>ブッピン</t>
    </rPh>
    <rPh sb="2" eb="4">
      <t>カンリ</t>
    </rPh>
    <phoneticPr fontId="3"/>
  </si>
  <si>
    <t>特記事項</t>
    <rPh sb="0" eb="2">
      <t>トッキ</t>
    </rPh>
    <rPh sb="2" eb="4">
      <t>ジコウ</t>
    </rPh>
    <phoneticPr fontId="3"/>
  </si>
  <si>
    <t>物品購入</t>
    <rPh sb="0" eb="2">
      <t>ブッピン</t>
    </rPh>
    <rPh sb="2" eb="4">
      <t>コウニュウ</t>
    </rPh>
    <phoneticPr fontId="3"/>
  </si>
  <si>
    <t>修繕</t>
    <rPh sb="0" eb="2">
      <t>シュウゼン</t>
    </rPh>
    <phoneticPr fontId="3"/>
  </si>
  <si>
    <t>事業進捗状況</t>
    <phoneticPr fontId="3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</si>
  <si>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</si>
  <si>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3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</si>
  <si>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</si>
  <si>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</si>
  <si>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</si>
  <si>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</si>
  <si>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ソーシャルワーカー室業務月報</t>
    <rPh sb="9" eb="10">
      <t>シツ</t>
    </rPh>
    <rPh sb="10" eb="12">
      <t>ギョウム</t>
    </rPh>
    <rPh sb="12" eb="14">
      <t>ゲッポウ</t>
    </rPh>
    <phoneticPr fontId="3"/>
  </si>
  <si>
    <t>C.O.O</t>
    <phoneticPr fontId="3"/>
  </si>
  <si>
    <t>A.O.M</t>
    <phoneticPr fontId="3"/>
  </si>
  <si>
    <t>入院状況</t>
    <rPh sb="0" eb="2">
      <t>ニュウイン</t>
    </rPh>
    <rPh sb="2" eb="4">
      <t>ジョウキョウ</t>
    </rPh>
    <phoneticPr fontId="3"/>
  </si>
  <si>
    <t>東病棟</t>
    <rPh sb="0" eb="1">
      <t>ヒガシ</t>
    </rPh>
    <rPh sb="1" eb="2">
      <t>ビョウ</t>
    </rPh>
    <rPh sb="2" eb="3">
      <t>トウ</t>
    </rPh>
    <phoneticPr fontId="3"/>
  </si>
  <si>
    <t>西病棟</t>
    <rPh sb="0" eb="1">
      <t>ニシ</t>
    </rPh>
    <rPh sb="1" eb="2">
      <t>ビョウ</t>
    </rPh>
    <rPh sb="2" eb="3">
      <t>トウ</t>
    </rPh>
    <phoneticPr fontId="3"/>
  </si>
  <si>
    <t>南病棟</t>
    <rPh sb="0" eb="1">
      <t>ミナミ</t>
    </rPh>
    <rPh sb="1" eb="2">
      <t>ビョウ</t>
    </rPh>
    <rPh sb="2" eb="3">
      <t>トウ</t>
    </rPh>
    <phoneticPr fontId="3"/>
  </si>
  <si>
    <t>北病棟</t>
    <rPh sb="0" eb="1">
      <t>キタ</t>
    </rPh>
    <rPh sb="1" eb="2">
      <t>ビョウ</t>
    </rPh>
    <rPh sb="2" eb="3">
      <t>トウ</t>
    </rPh>
    <phoneticPr fontId="3"/>
  </si>
  <si>
    <t>任意</t>
    <rPh sb="0" eb="2">
      <t>ニンイ</t>
    </rPh>
    <phoneticPr fontId="3"/>
  </si>
  <si>
    <t>在院</t>
    <rPh sb="0" eb="2">
      <t>ザイイン</t>
    </rPh>
    <phoneticPr fontId="3"/>
  </si>
  <si>
    <t>退院</t>
    <rPh sb="0" eb="1">
      <t>タイ</t>
    </rPh>
    <rPh sb="1" eb="2">
      <t>イン</t>
    </rPh>
    <phoneticPr fontId="3"/>
  </si>
  <si>
    <t>医療保護</t>
    <rPh sb="0" eb="2">
      <t>イリョウ</t>
    </rPh>
    <rPh sb="2" eb="4">
      <t>ホゴ</t>
    </rPh>
    <phoneticPr fontId="3"/>
  </si>
  <si>
    <t>措置</t>
    <rPh sb="0" eb="2">
      <t>ソチ</t>
    </rPh>
    <phoneticPr fontId="3"/>
  </si>
  <si>
    <t>在院数</t>
    <rPh sb="0" eb="2">
      <t>ザイイン</t>
    </rPh>
    <rPh sb="2" eb="3">
      <t>スウ</t>
    </rPh>
    <phoneticPr fontId="3"/>
  </si>
  <si>
    <t>患者様氏名</t>
    <rPh sb="0" eb="2">
      <t>カンジャ</t>
    </rPh>
    <rPh sb="2" eb="3">
      <t>サマ</t>
    </rPh>
    <rPh sb="3" eb="5">
      <t>シメイ</t>
    </rPh>
    <phoneticPr fontId="3"/>
  </si>
  <si>
    <t>担当SW</t>
    <rPh sb="0" eb="2">
      <t>タントウ</t>
    </rPh>
    <phoneticPr fontId="3"/>
  </si>
  <si>
    <t>担当医師</t>
    <rPh sb="0" eb="2">
      <t>タントウ</t>
    </rPh>
    <rPh sb="2" eb="4">
      <t>イシ</t>
    </rPh>
    <phoneticPr fontId="3"/>
  </si>
  <si>
    <t>作成日</t>
    <rPh sb="0" eb="3">
      <t>サクセイビ</t>
    </rPh>
    <phoneticPr fontId="3"/>
  </si>
  <si>
    <t>提出日</t>
    <rPh sb="0" eb="2">
      <t>テイシュツ</t>
    </rPh>
    <rPh sb="2" eb="3">
      <t>ビ</t>
    </rPh>
    <phoneticPr fontId="3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</si>
  <si>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3"/>
  </si>
  <si>
    <t>第1項</t>
    <rPh sb="0" eb="1">
      <t>ダイ</t>
    </rPh>
    <rPh sb="2" eb="3">
      <t>コウ</t>
    </rPh>
    <phoneticPr fontId="3"/>
  </si>
  <si>
    <t>第3項</t>
    <rPh sb="0" eb="1">
      <t>ダイ</t>
    </rPh>
    <rPh sb="2" eb="3">
      <t>コウ</t>
    </rPh>
    <phoneticPr fontId="3"/>
  </si>
  <si>
    <t>備考</t>
    <rPh sb="0" eb="2">
      <t>ビコウ</t>
    </rPh>
    <phoneticPr fontId="3"/>
  </si>
  <si>
    <t>入院日</t>
    <rPh sb="0" eb="2">
      <t>ニュウイン</t>
    </rPh>
    <rPh sb="2" eb="3">
      <t>ビ</t>
    </rPh>
    <phoneticPr fontId="3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</si>
  <si>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3"/>
  </si>
  <si>
    <t>患者様氏名</t>
    <phoneticPr fontId="3"/>
  </si>
  <si>
    <t>担当SW</t>
    <phoneticPr fontId="3"/>
  </si>
  <si>
    <t>担当医師</t>
    <phoneticPr fontId="3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</si>
  <si>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3"/>
  </si>
  <si>
    <t>退院日</t>
    <rPh sb="0" eb="3">
      <t>タイインビ</t>
    </rPh>
    <phoneticPr fontId="3"/>
  </si>
  <si>
    <t>転帰</t>
    <rPh sb="0" eb="2">
      <t>テンキ</t>
    </rPh>
    <phoneticPr fontId="3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</si>
  <si>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3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</si>
  <si>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3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</si>
  <si>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3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</si>
  <si>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3"/>
  </si>
  <si>
    <t>病棟</t>
    <rPh sb="0" eb="2">
      <t>ビョウトウ</t>
    </rPh>
    <phoneticPr fontId="3"/>
  </si>
  <si>
    <t>同意日</t>
    <rPh sb="0" eb="2">
      <t>ドウイ</t>
    </rPh>
    <rPh sb="2" eb="3">
      <t>ヒ</t>
    </rPh>
    <phoneticPr fontId="3"/>
  </si>
  <si>
    <t>　</t>
    <phoneticPr fontId="3"/>
  </si>
  <si>
    <t>産・育休</t>
    <rPh sb="0" eb="1">
      <t>サン</t>
    </rPh>
    <rPh sb="2" eb="4">
      <t>イクキュウ</t>
    </rPh>
    <phoneticPr fontId="3"/>
  </si>
  <si>
    <t>【計画項目】</t>
    <phoneticPr fontId="3"/>
  </si>
  <si>
    <t>件</t>
    <rPh sb="0" eb="1">
      <t>ケン</t>
    </rPh>
    <phoneticPr fontId="3"/>
  </si>
  <si>
    <t>チーム</t>
    <phoneticPr fontId="3"/>
  </si>
  <si>
    <t>当月末まで</t>
    <rPh sb="0" eb="3">
      <t>トウゲツマツ</t>
    </rPh>
    <phoneticPr fontId="3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</si>
  <si>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</si>
  <si>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3"/>
  </si>
  <si>
    <t>第1項　計</t>
    <rPh sb="0" eb="1">
      <t>ダイ</t>
    </rPh>
    <rPh sb="2" eb="3">
      <t>コウ</t>
    </rPh>
    <rPh sb="4" eb="5">
      <t>ケイ</t>
    </rPh>
    <phoneticPr fontId="3"/>
  </si>
  <si>
    <t>入院形態変更状況</t>
    <phoneticPr fontId="3"/>
  </si>
  <si>
    <t>医療保護入院退院届</t>
    <phoneticPr fontId="3"/>
  </si>
  <si>
    <t>措置入院　入院者</t>
    <phoneticPr fontId="3"/>
  </si>
  <si>
    <t>措置定期病状報告</t>
    <phoneticPr fontId="3"/>
  </si>
  <si>
    <t>措置消退届</t>
    <phoneticPr fontId="3"/>
  </si>
  <si>
    <t>任意入院継続同意書</t>
    <phoneticPr fontId="3"/>
  </si>
  <si>
    <t>退院援助</t>
    <phoneticPr fontId="3"/>
  </si>
  <si>
    <t>外来患者対応</t>
    <phoneticPr fontId="3"/>
  </si>
  <si>
    <t>入退院支援</t>
    <phoneticPr fontId="3"/>
  </si>
  <si>
    <t>入院援助</t>
    <phoneticPr fontId="3"/>
  </si>
  <si>
    <t>入院形態の変更</t>
    <phoneticPr fontId="3"/>
  </si>
  <si>
    <t>入院患者対応</t>
    <phoneticPr fontId="3"/>
  </si>
  <si>
    <t>退院請求対応</t>
    <phoneticPr fontId="3"/>
  </si>
  <si>
    <t>外来患者対応</t>
    <phoneticPr fontId="3"/>
  </si>
  <si>
    <t>各種会議参加</t>
    <phoneticPr fontId="3"/>
  </si>
  <si>
    <t>外部の業務</t>
    <phoneticPr fontId="3"/>
  </si>
  <si>
    <t>医師補助業務</t>
    <phoneticPr fontId="3"/>
  </si>
  <si>
    <t>保健所への届出</t>
    <phoneticPr fontId="3"/>
  </si>
  <si>
    <t>通院医療観察法</t>
    <phoneticPr fontId="3"/>
  </si>
  <si>
    <t>③目標管理面接と個別指導</t>
    <phoneticPr fontId="3"/>
  </si>
  <si>
    <t>①新人教育</t>
    <rPh sb="1" eb="3">
      <t>シンジン</t>
    </rPh>
    <rPh sb="3" eb="5">
      <t>キョウイク</t>
    </rPh>
    <phoneticPr fontId="3"/>
  </si>
  <si>
    <t>②外部研修への参加　</t>
    <phoneticPr fontId="3"/>
  </si>
  <si>
    <t>(3)人員確保</t>
    <phoneticPr fontId="3"/>
  </si>
  <si>
    <t>（2）スタッフ教育</t>
    <rPh sb="7" eb="9">
      <t>キョウイク</t>
    </rPh>
    <phoneticPr fontId="3"/>
  </si>
  <si>
    <t>②確実な業務管理と確実な情報共有体制の整備</t>
    <phoneticPr fontId="3"/>
  </si>
  <si>
    <t>③業務整理</t>
    <rPh sb="1" eb="3">
      <t>ギョウム</t>
    </rPh>
    <rPh sb="3" eb="5">
      <t>セイリ</t>
    </rPh>
    <phoneticPr fontId="3"/>
  </si>
  <si>
    <t>①マニュアルの整備</t>
    <phoneticPr fontId="3"/>
  </si>
  <si>
    <t>(1)業務の効率化</t>
    <phoneticPr fontId="3"/>
  </si>
  <si>
    <t>2 各種制度の管理・手続き</t>
    <phoneticPr fontId="3"/>
  </si>
  <si>
    <t>①施設見学希望者への対応</t>
    <rPh sb="1" eb="3">
      <t>シセツ</t>
    </rPh>
    <phoneticPr fontId="3"/>
  </si>
  <si>
    <t>②実習生の受け入れ</t>
    <phoneticPr fontId="3"/>
  </si>
  <si>
    <t>他機関連携</t>
    <phoneticPr fontId="3"/>
  </si>
  <si>
    <t>4 統計処理と情報分析</t>
    <phoneticPr fontId="3"/>
  </si>
  <si>
    <t>5 研鑽活動と人材育成の活性化</t>
    <phoneticPr fontId="3"/>
  </si>
  <si>
    <t>3 チーム医療の連携体制の拡充</t>
    <phoneticPr fontId="3"/>
  </si>
  <si>
    <t>記載者：</t>
    <phoneticPr fontId="3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</si>
  <si>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3"/>
  </si>
  <si>
    <t>宇津木澤　育美</t>
    <rPh sb="0" eb="3">
      <t>ウツギ</t>
    </rPh>
    <rPh sb="3" eb="4">
      <t>サワ</t>
    </rPh>
    <rPh sb="5" eb="7">
      <t>イクミ</t>
    </rPh>
    <phoneticPr fontId="3"/>
  </si>
  <si>
    <t>澤里　皓輝</t>
    <rPh sb="0" eb="2">
      <t>サワサト</t>
    </rPh>
    <phoneticPr fontId="3"/>
  </si>
  <si>
    <t>安田　純子</t>
    <rPh sb="0" eb="2">
      <t>ヤスダ</t>
    </rPh>
    <rPh sb="3" eb="5">
      <t>ジュンコ</t>
    </rPh>
    <phoneticPr fontId="3"/>
  </si>
  <si>
    <t>石鉢　佳代</t>
    <rPh sb="0" eb="1">
      <t>イシ</t>
    </rPh>
    <rPh sb="1" eb="2">
      <t>ハチ</t>
    </rPh>
    <rPh sb="3" eb="5">
      <t>カヨ</t>
    </rPh>
    <phoneticPr fontId="3"/>
  </si>
  <si>
    <t>月</t>
    <rPh sb="0" eb="1">
      <t>ゲツ</t>
    </rPh>
    <phoneticPr fontId="37"/>
  </si>
  <si>
    <t>令和6年</t>
    <rPh sb="0" eb="2">
      <t>レイワ</t>
    </rPh>
    <rPh sb="3" eb="4">
      <t>ネン</t>
    </rPh>
    <phoneticPr fontId="3"/>
  </si>
  <si>
    <t>令和6年</t>
    <rPh sb="0" eb="2">
      <t>レイワ</t>
    </rPh>
    <rPh sb="3" eb="4">
      <t>ネン</t>
    </rPh>
    <phoneticPr fontId="37"/>
  </si>
  <si>
    <t>石鉢　佳代</t>
    <rPh sb="0" eb="2">
      <t>イシハチ</t>
    </rPh>
    <rPh sb="3" eb="5">
      <t>カヨ</t>
    </rPh>
    <phoneticPr fontId="37"/>
  </si>
  <si>
    <t>A4・A3コピー用紙・封筒</t>
    <rPh sb="8" eb="10">
      <t>ヨウシ</t>
    </rPh>
    <rPh sb="11" eb="13">
      <t>フウトウ</t>
    </rPh>
    <phoneticPr fontId="3"/>
  </si>
  <si>
    <t>入院・退院</t>
    <rPh sb="0" eb="2">
      <t>ニュウイン</t>
    </rPh>
    <rPh sb="3" eb="5">
      <t>タイイン</t>
    </rPh>
    <phoneticPr fontId="3"/>
  </si>
  <si>
    <t>退院予定日</t>
    <rPh sb="0" eb="2">
      <t>タイイン</t>
    </rPh>
    <rPh sb="2" eb="4">
      <t>ヨテイ</t>
    </rPh>
    <rPh sb="4" eb="5">
      <t>ビ</t>
    </rPh>
    <phoneticPr fontId="3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</si>
  <si>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37"/>
  </si>
  <si>
    <t>医療保護入院更新届</t>
    <rPh sb="4" eb="6">
      <t>ニュウイン</t>
    </rPh>
    <rPh sb="6" eb="8">
      <t>コウシン</t>
    </rPh>
    <rPh sb="8" eb="9">
      <t>トドケ</t>
    </rPh>
    <phoneticPr fontId="37"/>
  </si>
  <si>
    <t>8/7法人研修　8/20院内研修</t>
    <rPh sb="3" eb="5">
      <t>ホウジン</t>
    </rPh>
    <rPh sb="5" eb="7">
      <t>ケンシュウ</t>
    </rPh>
    <rPh sb="12" eb="14">
      <t>インナイ</t>
    </rPh>
    <rPh sb="14" eb="16">
      <t>ケンシュウ</t>
    </rPh>
    <phoneticPr fontId="3"/>
  </si>
  <si>
    <t>田中　ハルエ　様</t>
  </si>
  <si>
    <t>佐々木　利作　様</t>
  </si>
  <si>
    <t>田中　榮蔵　様</t>
  </si>
  <si>
    <t>高田　啓悦　様</t>
  </si>
  <si>
    <t>北村　奈美　様</t>
  </si>
  <si>
    <t>北川　忠雄　様</t>
  </si>
  <si>
    <t>高屋敷　正規　様</t>
  </si>
  <si>
    <t>馬場　日出子　様</t>
  </si>
  <si>
    <t>三浦　榮子 様</t>
  </si>
  <si>
    <t>榎木平 峰子 様</t>
  </si>
  <si>
    <t>天間　イト　様</t>
  </si>
  <si>
    <t>荒川　スヂヱ 様</t>
  </si>
  <si>
    <t>小泉　君代 様</t>
  </si>
  <si>
    <t>船場　博文 様</t>
  </si>
  <si>
    <t>田中　啓司 様</t>
  </si>
  <si>
    <t>澤里</t>
  </si>
  <si>
    <t>安田</t>
  </si>
  <si>
    <t>大川</t>
  </si>
  <si>
    <t>西舘</t>
  </si>
  <si>
    <t>宇津木澤</t>
  </si>
  <si>
    <t>田名部</t>
  </si>
  <si>
    <t>深澤</t>
  </si>
  <si>
    <t>村上(柞木田)</t>
  </si>
  <si>
    <t>馬渡</t>
  </si>
  <si>
    <t>金(深澤)</t>
  </si>
  <si>
    <t>小栁(馬渡)</t>
  </si>
  <si>
    <t>村上(田名部)</t>
  </si>
  <si>
    <t>小栁(柞木田)</t>
  </si>
  <si>
    <t>小栁(田名部)</t>
  </si>
  <si>
    <t>向井　敦子　様</t>
  </si>
  <si>
    <t>若沢　理子　様</t>
  </si>
  <si>
    <t>武田　宣子　様</t>
  </si>
  <si>
    <t>成田　佐智子　様</t>
  </si>
  <si>
    <t>田島　みね　様</t>
  </si>
  <si>
    <t>馬場　和子　様</t>
  </si>
  <si>
    <t>野口　房子　様</t>
  </si>
  <si>
    <t>古里　ゆり　様</t>
  </si>
  <si>
    <t>佐藤　賀奈子　様</t>
  </si>
  <si>
    <t>橋本　キヨエ 様</t>
  </si>
  <si>
    <t>横田　健 様</t>
  </si>
  <si>
    <t>松原　哲夫 様</t>
  </si>
  <si>
    <t>月舘　鐡男 様</t>
  </si>
  <si>
    <t>窪田　ソヨ　様</t>
  </si>
  <si>
    <t>藤井　有子　様</t>
  </si>
  <si>
    <t>伊藤　宏美 様</t>
  </si>
  <si>
    <t>西舘　利彦　様</t>
  </si>
  <si>
    <t>蛭子　レイ　様</t>
  </si>
  <si>
    <t>小栁</t>
  </si>
  <si>
    <t>村上</t>
  </si>
  <si>
    <t>金</t>
  </si>
  <si>
    <t>柞木田</t>
  </si>
  <si>
    <t>上村　みわ　様</t>
  </si>
  <si>
    <t>中居　敬悦　様</t>
  </si>
  <si>
    <t>伊藤　のり子　様</t>
    <rPh sb="0" eb="2">
      <t>イトウ</t>
    </rPh>
    <rPh sb="5" eb="6">
      <t>コ</t>
    </rPh>
    <rPh sb="7" eb="8">
      <t>サマ</t>
    </rPh>
    <phoneticPr fontId="37"/>
  </si>
  <si>
    <t>大川</t>
    <rPh sb="0" eb="2">
      <t>オオカワ</t>
    </rPh>
    <phoneticPr fontId="37"/>
  </si>
  <si>
    <t>村上</t>
    <rPh sb="0" eb="2">
      <t>ムラカミ</t>
    </rPh>
    <phoneticPr fontId="37"/>
  </si>
  <si>
    <t>坂田　輝　様</t>
    <rPh sb="0" eb="2">
      <t>サカタ</t>
    </rPh>
    <rPh sb="3" eb="4">
      <t>テル</t>
    </rPh>
    <rPh sb="5" eb="6">
      <t>サマ</t>
    </rPh>
    <phoneticPr fontId="37"/>
  </si>
  <si>
    <t>小田　沙也加　様</t>
    <rPh sb="0" eb="2">
      <t>オダ</t>
    </rPh>
    <rPh sb="3" eb="6">
      <t>サヤカ</t>
    </rPh>
    <rPh sb="7" eb="8">
      <t>サマ</t>
    </rPh>
    <phoneticPr fontId="37"/>
  </si>
  <si>
    <t>三浦　延子　様</t>
    <rPh sb="0" eb="2">
      <t>ミウラ</t>
    </rPh>
    <rPh sb="3" eb="4">
      <t>ノブ</t>
    </rPh>
    <rPh sb="4" eb="5">
      <t>コ</t>
    </rPh>
    <rPh sb="6" eb="7">
      <t>サマ</t>
    </rPh>
    <phoneticPr fontId="37"/>
  </si>
  <si>
    <t>川守田　伸　様</t>
    <rPh sb="0" eb="3">
      <t>カワモリタ</t>
    </rPh>
    <rPh sb="4" eb="5">
      <t>シン</t>
    </rPh>
    <rPh sb="6" eb="7">
      <t>サマ</t>
    </rPh>
    <phoneticPr fontId="37"/>
  </si>
  <si>
    <t>宮本　久美子　様</t>
    <rPh sb="0" eb="2">
      <t>ミヤモト</t>
    </rPh>
    <rPh sb="3" eb="6">
      <t>クミコ</t>
    </rPh>
    <rPh sb="7" eb="8">
      <t>サマ</t>
    </rPh>
    <phoneticPr fontId="37"/>
  </si>
  <si>
    <t>中村　タヨ　様</t>
    <rPh sb="0" eb="2">
      <t>ナカムラ</t>
    </rPh>
    <rPh sb="6" eb="7">
      <t>サマ</t>
    </rPh>
    <phoneticPr fontId="37"/>
  </si>
  <si>
    <t>中村　幸子　様</t>
    <rPh sb="0" eb="2">
      <t>ナカムラ</t>
    </rPh>
    <rPh sb="3" eb="5">
      <t>サチコ</t>
    </rPh>
    <rPh sb="6" eb="7">
      <t>サマ</t>
    </rPh>
    <phoneticPr fontId="37"/>
  </si>
  <si>
    <t>中鶴間　志穂美　様</t>
    <rPh sb="0" eb="3">
      <t>ナカツルマ</t>
    </rPh>
    <rPh sb="4" eb="5">
      <t>シ</t>
    </rPh>
    <rPh sb="5" eb="6">
      <t>ホ</t>
    </rPh>
    <rPh sb="6" eb="7">
      <t>ミ</t>
    </rPh>
    <rPh sb="8" eb="9">
      <t>サマ</t>
    </rPh>
    <phoneticPr fontId="37"/>
  </si>
  <si>
    <t>金田　儇子 様</t>
  </si>
  <si>
    <t>清川　一男　様</t>
    <rPh sb="0" eb="2">
      <t>キヨカワ</t>
    </rPh>
    <rPh sb="3" eb="4">
      <t>イチ</t>
    </rPh>
    <rPh sb="4" eb="5">
      <t>オトコ</t>
    </rPh>
    <rPh sb="6" eb="7">
      <t>サマ</t>
    </rPh>
    <phoneticPr fontId="37"/>
  </si>
  <si>
    <t>8/7法人研修　8/27医療ガス委員会研修</t>
    <rPh sb="3" eb="5">
      <t>ホウジン</t>
    </rPh>
    <rPh sb="5" eb="7">
      <t>ケンシュウ</t>
    </rPh>
    <rPh sb="12" eb="14">
      <t>イリョウ</t>
    </rPh>
    <rPh sb="16" eb="19">
      <t>イインカイ</t>
    </rPh>
    <rPh sb="19" eb="21">
      <t>ケンシュウ</t>
    </rPh>
    <phoneticPr fontId="3"/>
  </si>
  <si>
    <t>8/9飲酒運転防止講座</t>
    <rPh sb="3" eb="5">
      <t>インシュ</t>
    </rPh>
    <rPh sb="5" eb="7">
      <t>ウンテン</t>
    </rPh>
    <rPh sb="7" eb="9">
      <t>ボウシ</t>
    </rPh>
    <rPh sb="9" eb="11">
      <t>コウザ</t>
    </rPh>
    <phoneticPr fontId="3"/>
  </si>
  <si>
    <t>舘　攻　様</t>
    <rPh sb="0" eb="1">
      <t>タテ</t>
    </rPh>
    <rPh sb="2" eb="3">
      <t>コウ</t>
    </rPh>
    <rPh sb="4" eb="5">
      <t>サマ</t>
    </rPh>
    <phoneticPr fontId="37"/>
  </si>
  <si>
    <t>澤里</t>
    <phoneticPr fontId="37"/>
  </si>
  <si>
    <t>小柳(馬渡)</t>
    <rPh sb="0" eb="2">
      <t>コヤナギ</t>
    </rPh>
    <rPh sb="3" eb="5">
      <t>マワタリ</t>
    </rPh>
    <phoneticPr fontId="37"/>
  </si>
  <si>
    <t>小笠原　瑠香　様</t>
    <rPh sb="0" eb="3">
      <t>オガサワラ</t>
    </rPh>
    <rPh sb="4" eb="5">
      <t>ル</t>
    </rPh>
    <rPh sb="5" eb="6">
      <t>カ</t>
    </rPh>
    <rPh sb="7" eb="8">
      <t>サマ</t>
    </rPh>
    <phoneticPr fontId="37"/>
  </si>
  <si>
    <t>安田</t>
    <phoneticPr fontId="37"/>
  </si>
  <si>
    <t>田名部</t>
    <phoneticPr fontId="37"/>
  </si>
  <si>
    <t>宮野　理恵 様</t>
  </si>
  <si>
    <t>市沢　貞子　様</t>
  </si>
  <si>
    <t>櫻田　早苗　様</t>
  </si>
  <si>
    <t>三浦　初美　様</t>
    <rPh sb="3" eb="5">
      <t>ハツミ</t>
    </rPh>
    <rPh sb="6" eb="7">
      <t>サマ</t>
    </rPh>
    <phoneticPr fontId="37"/>
  </si>
  <si>
    <t>大川</t>
    <phoneticPr fontId="37"/>
  </si>
  <si>
    <t>馬渡</t>
    <phoneticPr fontId="37"/>
  </si>
  <si>
    <t>大川</t>
    <rPh sb="0" eb="2">
      <t>オオカワ</t>
    </rPh>
    <phoneticPr fontId="37"/>
  </si>
  <si>
    <t>深澤</t>
    <rPh sb="0" eb="2">
      <t>フカザワ</t>
    </rPh>
    <phoneticPr fontId="37"/>
  </si>
  <si>
    <t>村上</t>
    <rPh sb="0" eb="2">
      <t>ムラカミ</t>
    </rPh>
    <phoneticPr fontId="37"/>
  </si>
  <si>
    <t>宇津木澤</t>
    <rPh sb="0" eb="3">
      <t>ウツギ</t>
    </rPh>
    <rPh sb="3" eb="4">
      <t>サワ</t>
    </rPh>
    <phoneticPr fontId="37"/>
  </si>
  <si>
    <t>澤里</t>
    <rPh sb="0" eb="2">
      <t>サワサト</t>
    </rPh>
    <phoneticPr fontId="37"/>
  </si>
  <si>
    <t>柞木田</t>
    <rPh sb="0" eb="3">
      <t>タラキタ</t>
    </rPh>
    <phoneticPr fontId="37"/>
  </si>
  <si>
    <t>馬渡</t>
    <rPh sb="0" eb="2">
      <t>マワタリ</t>
    </rPh>
    <phoneticPr fontId="37"/>
  </si>
  <si>
    <t>金</t>
    <rPh sb="0" eb="1">
      <t>キン</t>
    </rPh>
    <phoneticPr fontId="37"/>
  </si>
  <si>
    <t>北</t>
  </si>
  <si>
    <t>北</t>
    <rPh sb="0" eb="1">
      <t>キタ</t>
    </rPh>
    <phoneticPr fontId="37"/>
  </si>
  <si>
    <t>8/7法人研修　8/20院内研修</t>
    <rPh sb="3" eb="5">
      <t>ホウジン</t>
    </rPh>
    <rPh sb="5" eb="7">
      <t>ケンシュウ</t>
    </rPh>
    <rPh sb="12" eb="14">
      <t>インナイ</t>
    </rPh>
    <rPh sb="14" eb="16">
      <t>ケンシュウ</t>
    </rPh>
    <phoneticPr fontId="3"/>
  </si>
  <si>
    <t>砂庭　清治　様</t>
    <rPh sb="0" eb="1">
      <t>スナ</t>
    </rPh>
    <rPh sb="1" eb="2">
      <t>ニワ</t>
    </rPh>
    <rPh sb="3" eb="5">
      <t>キヨハル</t>
    </rPh>
    <rPh sb="6" eb="7">
      <t>サマ</t>
    </rPh>
    <phoneticPr fontId="37"/>
  </si>
  <si>
    <t>田名部</t>
    <phoneticPr fontId="37"/>
  </si>
  <si>
    <t>西舘</t>
    <phoneticPr fontId="37"/>
  </si>
  <si>
    <t>8/7法人研修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</si>
</sst>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8" x14ac:knownFonts="1">
    <font>
      <sz val="11"/>
      <name val="ＭＳ Ｐゴシック"/>
      <family val="3"/>
      <charset val="128"/>
    </font>
    <font>
      <sz val="11"/>
      <color theme="1"/>
      <name val="ＭＳ 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58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6" fontId="30" fillId="0" borderId="0" applyFill="0" applyBorder="0" applyAlignment="0"/>
    <xf numFmtId="0" fontId="31" fillId="0" borderId="0">
      <alignment horizontal="left"/>
    </xf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0" fontId="33" fillId="0" borderId="0"/>
    <xf numFmtId="4" fontId="31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>
      <alignment horizont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3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23" borderId="1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8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3" fillId="0" borderId="0">
      <alignment vertical="center"/>
    </xf>
    <xf numFmtId="0" fontId="4" fillId="0" borderId="0"/>
    <xf numFmtId="0" fontId="4" fillId="0" borderId="0"/>
    <xf numFmtId="0" fontId="4" fillId="0" borderId="0"/>
    <xf numFmtId="0" fontId="29" fillId="4" borderId="0" applyNumberFormat="0" applyBorder="0" applyAlignment="0" applyProtection="0">
      <alignment vertical="center"/>
    </xf>
    <xf numFmtId="0" fontId="2" fillId="22" borderId="4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</cellStyleXfs>
  <cellXfs count="121">
    <xf numFmtId="0" fontId="0" fillId="0" borderId="0" xfId="0"/>
    <xf numFmtId="0" fontId="6" fillId="0" borderId="13" xfId="3437" applyFont="1" applyBorder="1" applyAlignment="1" applyProtection="1">
      <alignment vertical="center"/>
      <protection locked="0"/>
    </xf>
    <xf numFmtId="0" fontId="6" fillId="0" borderId="0" xfId="3437" applyFont="1" applyBorder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Border="1" applyAlignment="1" applyProtection="1">
      <alignment horizontal="right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left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10" fillId="0" borderId="13" xfId="3437" applyFont="1" applyFill="1" applyBorder="1" applyAlignment="1" applyProtection="1">
      <alignment horizontal="center" vertical="center"/>
      <protection locked="0"/>
    </xf>
    <xf numFmtId="0" fontId="7" fillId="0" borderId="13" xfId="3437" applyFont="1" applyFill="1" applyBorder="1" applyAlignment="1" applyProtection="1">
      <alignment horizontal="center" vertical="center"/>
      <protection locked="0"/>
    </xf>
    <xf numFmtId="0" fontId="7" fillId="0" borderId="15" xfId="3437" applyFont="1" applyBorder="1" applyAlignment="1" applyProtection="1">
      <alignment horizontal="center" vertical="center"/>
      <protection locked="0"/>
    </xf>
    <xf numFmtId="0" fontId="7" fillId="0" borderId="16" xfId="3437" applyFont="1" applyBorder="1" applyAlignment="1" applyProtection="1">
      <alignment horizontal="center" vertical="center"/>
      <protection locked="0"/>
    </xf>
    <xf numFmtId="0" fontId="7" fillId="0" borderId="2" xfId="3437" applyFont="1" applyBorder="1" applyAlignment="1" applyProtection="1">
      <alignment horizontal="center" vertical="center"/>
      <protection locked="0"/>
    </xf>
    <xf numFmtId="0" fontId="7" fillId="0" borderId="17" xfId="3437" applyFont="1" applyFill="1" applyBorder="1" applyAlignment="1" applyProtection="1">
      <alignment horizontal="center" vertical="center"/>
      <protection locked="0"/>
    </xf>
    <xf numFmtId="0" fontId="7" fillId="0" borderId="18" xfId="3437" applyFont="1" applyFill="1" applyBorder="1" applyAlignment="1" applyProtection="1">
      <alignment horizontal="center" vertical="center"/>
      <protection locked="0"/>
    </xf>
    <xf numFmtId="0" fontId="7" fillId="0" borderId="19" xfId="3437" applyFont="1" applyFill="1" applyBorder="1" applyAlignment="1" applyProtection="1">
      <alignment horizontal="center" vertical="center"/>
      <protection locked="0"/>
    </xf>
    <xf numFmtId="0" fontId="7" fillId="0" borderId="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5" fillId="0" borderId="13" xfId="3437" applyFont="1" applyBorder="1" applyAlignment="1" applyProtection="1">
      <alignment vertical="center"/>
      <protection locked="0"/>
    </xf>
    <xf numFmtId="0" fontId="7" fillId="0" borderId="20" xfId="3437" applyFont="1" applyFill="1" applyBorder="1" applyAlignment="1" applyProtection="1">
      <alignment vertical="center"/>
      <protection locked="0"/>
    </xf>
    <xf numFmtId="0" fontId="7" fillId="0" borderId="20" xfId="3437" applyFont="1" applyBorder="1" applyAlignment="1" applyProtection="1">
      <alignment horizontal="center" vertical="center"/>
      <protection locked="0"/>
    </xf>
    <xf numFmtId="0" fontId="7" fillId="0" borderId="20" xfId="3437" applyFont="1" applyBorder="1" applyAlignment="1" applyProtection="1">
      <alignment vertical="center"/>
      <protection locked="0"/>
    </xf>
    <xf numFmtId="0" fontId="5" fillId="0" borderId="13" xfId="3437" applyFont="1" applyFill="1" applyBorder="1" applyAlignment="1" applyProtection="1">
      <alignment vertical="center"/>
      <protection locked="0"/>
    </xf>
    <xf numFmtId="0" fontId="7" fillId="0" borderId="13" xfId="3437" applyFont="1" applyFill="1" applyBorder="1" applyAlignment="1" applyProtection="1">
      <alignment vertical="center"/>
      <protection locked="0"/>
    </xf>
    <xf numFmtId="0" fontId="7" fillId="0" borderId="13" xfId="3437" applyFont="1" applyBorder="1" applyAlignment="1" applyProtection="1">
      <alignment horizontal="center" vertical="center"/>
      <protection locked="0"/>
    </xf>
    <xf numFmtId="0" fontId="7" fillId="0" borderId="13" xfId="3437" applyFont="1" applyBorder="1" applyAlignment="1" applyProtection="1">
      <alignment vertical="center"/>
      <protection locked="0"/>
    </xf>
    <xf numFmtId="0" fontId="5" fillId="0" borderId="0" xfId="3437" applyFont="1" applyFill="1" applyAlignment="1" applyProtection="1">
      <alignment horizontal="center" vertical="center"/>
      <protection locked="0"/>
    </xf>
    <xf numFmtId="0" fontId="7" fillId="0" borderId="0" xfId="3437" applyFont="1" applyFill="1" applyAlignment="1" applyProtection="1">
      <alignment vertical="center"/>
      <protection locked="0"/>
    </xf>
    <xf numFmtId="0" fontId="7" fillId="0" borderId="0" xfId="3437" applyFont="1" applyAlignment="1" applyProtection="1">
      <alignment vertical="center"/>
      <protection locked="0"/>
    </xf>
    <xf numFmtId="0" fontId="7" fillId="0" borderId="0" xfId="3437" applyFont="1" applyFill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</xf>
    <xf numFmtId="0" fontId="7" fillId="0" borderId="0" xfId="3438" applyFont="1" applyFill="1" applyBorder="1" applyAlignment="1" applyProtection="1">
      <alignment horizontal="center"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12" xfId="3438" applyFont="1" applyBorder="1" applyAlignment="1" applyProtection="1">
      <alignment horizontal="center" vertical="center"/>
      <protection locked="0"/>
    </xf>
    <xf numFmtId="0" fontId="7" fillId="0" borderId="0" xfId="3438" applyFont="1" applyFill="1" applyAlignment="1" applyProtection="1">
      <alignment horizontal="center" vertical="center"/>
      <protection locked="0"/>
    </xf>
    <xf numFmtId="0" fontId="7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0" fillId="25" borderId="23" xfId="3437" applyFont="1" applyFill="1" applyBorder="1" applyAlignment="1" applyProtection="1">
      <alignment horizontal="center" vertical="center"/>
    </xf>
    <xf numFmtId="0" fontId="10" fillId="25" borderId="16" xfId="3437" applyFont="1" applyFill="1" applyBorder="1" applyAlignment="1" applyProtection="1">
      <alignment horizontal="center" vertical="center"/>
    </xf>
    <xf numFmtId="0" fontId="10" fillId="25" borderId="21" xfId="3437" applyFont="1" applyFill="1" applyBorder="1" applyAlignment="1" applyProtection="1">
      <alignment horizontal="center" vertical="center"/>
    </xf>
    <xf numFmtId="0" fontId="11" fillId="0" borderId="0" xfId="3436" applyFont="1" applyAlignment="1" applyProtection="1">
      <alignment vertical="center"/>
      <protection locked="0"/>
    </xf>
    <xf numFmtId="0" fontId="12" fillId="0" borderId="0" xfId="3436" applyFont="1" applyAlignment="1" applyProtection="1">
      <alignment vertical="center"/>
      <protection locked="0"/>
    </xf>
    <xf numFmtId="0" fontId="12" fillId="24" borderId="24" xfId="3436" applyFont="1" applyFill="1" applyBorder="1" applyAlignment="1" applyProtection="1">
      <alignment horizontal="center" vertical="center"/>
      <protection locked="0"/>
    </xf>
    <xf numFmtId="0" fontId="12" fillId="24" borderId="20" xfId="3436" applyFont="1" applyFill="1" applyBorder="1" applyAlignment="1" applyProtection="1">
      <alignment horizontal="center" vertical="center"/>
      <protection locked="0"/>
    </xf>
    <xf numFmtId="0" fontId="12" fillId="24" borderId="25" xfId="3436" applyFont="1" applyFill="1" applyBorder="1" applyAlignment="1" applyProtection="1">
      <alignment horizontal="center" vertical="center"/>
      <protection locked="0"/>
    </xf>
    <xf numFmtId="0" fontId="12" fillId="0" borderId="0" xfId="3436" applyFont="1" applyAlignment="1" applyProtection="1">
      <alignment horizontal="center" vertical="center"/>
      <protection locked="0"/>
    </xf>
    <xf numFmtId="0" fontId="12" fillId="24" borderId="26" xfId="3436" applyFont="1" applyFill="1" applyBorder="1" applyAlignment="1" applyProtection="1">
      <alignment horizontal="center" vertical="center"/>
      <protection locked="0"/>
    </xf>
    <xf numFmtId="0" fontId="12" fillId="24" borderId="0" xfId="3436" applyFont="1" applyFill="1" applyBorder="1" applyAlignment="1" applyProtection="1">
      <alignment horizontal="center" vertical="center"/>
      <protection locked="0"/>
    </xf>
    <xf numFmtId="0" fontId="12" fillId="24" borderId="27" xfId="3436" applyFont="1" applyFill="1" applyBorder="1" applyAlignment="1" applyProtection="1">
      <alignment horizontal="center" vertical="center"/>
      <protection locked="0"/>
    </xf>
    <xf numFmtId="0" fontId="12" fillId="24" borderId="13" xfId="3436" applyFont="1" applyFill="1" applyBorder="1" applyAlignment="1" applyProtection="1">
      <alignment horizontal="center" vertical="center"/>
      <protection locked="0"/>
    </xf>
    <xf numFmtId="0" fontId="12" fillId="24" borderId="29" xfId="3436" applyFont="1" applyFill="1" applyBorder="1" applyAlignment="1" applyProtection="1">
      <alignment horizontal="center" vertical="center"/>
      <protection locked="0"/>
    </xf>
    <xf numFmtId="0" fontId="4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4" fillId="0" borderId="14" xfId="3436" applyFont="1" applyBorder="1" applyProtection="1"/>
    <xf numFmtId="0" fontId="6" fillId="0" borderId="13" xfId="3437" applyFont="1" applyBorder="1" applyAlignment="1" applyProtection="1">
      <alignment horizontal="center" vertical="center"/>
      <protection locked="0"/>
    </xf>
    <xf numFmtId="0" fontId="7" fillId="0" borderId="12" xfId="3438" applyFont="1" applyFill="1" applyBorder="1" applyAlignment="1" applyProtection="1">
      <alignment horizontal="center" vertical="center"/>
      <protection locked="0"/>
    </xf>
    <xf numFmtId="0" fontId="7" fillId="0" borderId="30" xfId="3438" applyFont="1" applyFill="1" applyBorder="1" applyAlignment="1" applyProtection="1">
      <alignment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7" fillId="0" borderId="12" xfId="3438" applyFont="1" applyBorder="1" applyAlignment="1" applyProtection="1">
      <alignment horizontal="left" vertical="center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7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7" fillId="24" borderId="12" xfId="3437" applyFont="1" applyFill="1" applyBorder="1" applyAlignment="1" applyProtection="1">
      <alignment horizontal="center" vertical="center"/>
      <protection locked="0"/>
    </xf>
    <xf numFmtId="0" fontId="7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7" fillId="0" borderId="12" xfId="3437" applyFont="1" applyBorder="1" applyAlignment="1" applyProtection="1">
      <alignment horizontal="center" vertical="center"/>
    </xf>
    <xf numFmtId="0" fontId="10" fillId="25" borderId="12" xfId="3437" applyFont="1" applyFill="1" applyBorder="1" applyAlignment="1" applyProtection="1">
      <alignment horizontal="center" vertical="center"/>
    </xf>
    <xf numFmtId="0" fontId="7" fillId="24" borderId="22" xfId="3437" applyFont="1" applyFill="1" applyBorder="1" applyAlignment="1" applyProtection="1">
      <alignment horizontal="center" vertical="center"/>
      <protection locked="0"/>
    </xf>
    <xf numFmtId="0" fontId="7" fillId="0" borderId="12" xfId="3438" applyFont="1" applyFill="1" applyBorder="1" applyAlignment="1" applyProtection="1">
      <alignment vertical="center"/>
      <protection locked="0"/>
    </xf>
    <xf numFmtId="0" fontId="11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0" xfId="0"/>
    <xf numFmtId="0" fontId="0" fillId="0" borderId="0" xfId="0"/>
    <xf numFmtId="0" fontId="0" fillId="0" borderId="0" xfId="0" applyBorder="1" applyAlignment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30" xfId="0" applyBorder="1"/>
    <xf numFmtId="0" fontId="0" fillId="0" borderId="0" xfId="0" applyBorder="1"/>
    <xf numFmtId="0" fontId="0" fillId="0" borderId="12" xfId="0" applyFill="1" applyBorder="1" applyAlignment="1">
      <alignment horizontal="left"/>
    </xf>
    <xf numFmtId="0" fontId="0" fillId="0" borderId="12" xfId="0" applyBorder="1"/>
    <xf numFmtId="0" fontId="0" fillId="0" borderId="12" xfId="0" applyBorder="1" applyAlignment="1">
      <alignment wrapText="1"/>
    </xf>
    <xf numFmtId="0" fontId="0" fillId="0" borderId="12" xfId="0" applyFill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center"/>
    </xf>
    <xf numFmtId="56" fontId="0" fillId="0" borderId="12" xfId="0" applyNumberFormat="1" applyBorder="1"/>
    <xf numFmtId="0" fontId="2" fillId="24" borderId="12" xfId="3437" applyFont="1" applyFill="1" applyBorder="1" applyAlignment="1" applyProtection="1">
      <alignment horizontal="left" vertical="center"/>
      <protection locked="0"/>
    </xf>
    <xf numFmtId="56" fontId="0" fillId="0" borderId="14" xfId="0" applyNumberFormat="1" applyBorder="1"/>
    <xf numFmtId="56" fontId="0" fillId="0" borderId="30" xfId="0" applyNumberFormat="1" applyBorder="1"/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4" xfId="0" applyBorder="1"/>
    <xf numFmtId="0" fontId="0" fillId="0" borderId="30" xfId="0" applyBorder="1"/>
    <xf numFmtId="0" fontId="0" fillId="0" borderId="2" xfId="0" applyBorder="1"/>
    <xf numFmtId="0" fontId="0" fillId="0" borderId="12" xfId="0" applyBorder="1" applyAlignment="1">
      <alignment horizontal="center"/>
    </xf>
    <xf numFmtId="56" fontId="0" fillId="0" borderId="12" xfId="0" applyNumberFormat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56" fontId="0" fillId="0" borderId="12" xfId="0" applyNumberFormat="1" applyBorder="1" applyAlignment="1"/>
    <xf numFmtId="0" fontId="0" fillId="0" borderId="12" xfId="0" applyBorder="1" applyAlignment="1"/>
    <xf numFmtId="57" fontId="0" fillId="0" borderId="12" xfId="0" applyNumberFormat="1" applyBorder="1" applyAlignment="1">
      <alignment horizontal="center"/>
    </xf>
    <xf numFmtId="0" fontId="0" fillId="0" borderId="0" xfId="0" applyBorder="1"/>
    <xf numFmtId="56" fontId="0" fillId="0" borderId="14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56" fontId="0" fillId="0" borderId="14" xfId="0" applyNumberFormat="1" applyBorder="1" applyAlignment="1"/>
    <xf numFmtId="56" fontId="0" fillId="0" borderId="30" xfId="0" applyNumberFormat="1" applyBorder="1" applyAlignment="1"/>
    <xf numFmtId="0" fontId="0" fillId="0" borderId="30" xfId="0" applyBorder="1" applyAlignment="1"/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  <xf numFmtId="0" fontId="0" fillId="0" borderId="14" xfId="0" applyFill="1" applyBorder="1"/>
    <xf numFmtId="0" fontId="0" fillId="0" borderId="2" xfId="0" applyFill="1" applyBorder="1"/>
    <xf numFmtId="0" fontId="0" fillId="0" borderId="30" xfId="0" applyFill="1" applyBorder="1"/>
  </cellXfs>
  <cellStyles count="6858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20" xfId="6857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通貨 3" xfId="6856"/>
    <cellStyle name="入力 2" xfId="3415"/>
    <cellStyle name="標準" xfId="0" builtinId="0"/>
    <cellStyle name="標準 10" xfId="6855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8"/>
  <sheetViews>
    <sheetView tabSelected="1" zoomScaleNormal="100" workbookViewId="0">
      <selection activeCell="D35" sqref="D35:K35"/>
    </sheetView>
  </sheetViews>
  <sheetFormatPr defaultRowHeight="13.5" x14ac:dyDescent="0.15"/>
  <cols>
    <col min="1" max="16384" width="9" style="36"/>
  </cols>
  <sheetData>
    <row r="1" spans="1:11" ht="17.25" x14ac:dyDescent="0.15">
      <c r="A1" s="89" t="s">
        <v>134</v>
      </c>
      <c r="B1" s="89"/>
      <c r="C1" s="30">
        <v>8</v>
      </c>
      <c r="D1" s="88" t="s">
        <v>7</v>
      </c>
      <c r="E1" s="88"/>
      <c r="F1" s="55" t="s">
        <v>8</v>
      </c>
      <c r="G1" s="2" t="s">
        <v>87</v>
      </c>
      <c r="H1" s="2"/>
      <c r="I1" s="2" t="s">
        <v>9</v>
      </c>
      <c r="J1" s="88" t="s">
        <v>131</v>
      </c>
      <c r="K1" s="88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88" t="s">
        <v>10</v>
      </c>
      <c r="B3" s="88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88"/>
      <c r="B4" s="88"/>
      <c r="C4" s="10" t="s">
        <v>11</v>
      </c>
      <c r="D4" s="11" t="s">
        <v>12</v>
      </c>
      <c r="E4" s="11" t="s">
        <v>13</v>
      </c>
      <c r="F4" s="12" t="s">
        <v>14</v>
      </c>
      <c r="G4" s="88" t="s">
        <v>15</v>
      </c>
      <c r="H4" s="88"/>
      <c r="I4" s="88"/>
      <c r="J4" s="88"/>
      <c r="K4" s="88"/>
    </row>
    <row r="5" spans="1:11" ht="14.25" x14ac:dyDescent="0.15">
      <c r="A5" s="88" t="s">
        <v>8</v>
      </c>
      <c r="B5" s="88"/>
      <c r="C5" s="13" t="s">
        <v>16</v>
      </c>
      <c r="D5" s="14">
        <v>6</v>
      </c>
      <c r="E5" s="15">
        <v>0</v>
      </c>
      <c r="F5" s="14">
        <v>0</v>
      </c>
      <c r="G5" s="88"/>
      <c r="H5" s="88"/>
      <c r="I5" s="88"/>
      <c r="J5" s="88"/>
      <c r="K5" s="88"/>
    </row>
    <row r="6" spans="1:11" ht="17.25" x14ac:dyDescent="0.15">
      <c r="A6" s="88" t="s">
        <v>17</v>
      </c>
      <c r="B6" s="88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88"/>
      <c r="H6" s="88"/>
      <c r="I6" s="88"/>
      <c r="J6" s="88"/>
      <c r="K6" s="88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88" t="s">
        <v>88</v>
      </c>
      <c r="D8" s="88"/>
      <c r="E8" s="6"/>
      <c r="F8" s="6"/>
      <c r="G8" s="16"/>
      <c r="H8" s="6"/>
      <c r="I8" s="6"/>
      <c r="J8" s="6"/>
      <c r="K8" s="6"/>
    </row>
    <row r="9" spans="1:11" ht="14.25" x14ac:dyDescent="0.15">
      <c r="A9" s="85"/>
      <c r="B9" s="85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84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 x14ac:dyDescent="0.15">
      <c r="A10" s="85" t="s">
        <v>26</v>
      </c>
      <c r="B10" s="85"/>
      <c r="C10" s="69">
        <v>0</v>
      </c>
      <c r="D10" s="69">
        <v>0</v>
      </c>
      <c r="E10" s="69">
        <v>0</v>
      </c>
      <c r="F10" s="69">
        <v>1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</row>
    <row r="11" spans="1:11" ht="14.25" x14ac:dyDescent="0.15">
      <c r="A11" s="85" t="s">
        <v>27</v>
      </c>
      <c r="B11" s="85"/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 x14ac:dyDescent="0.15">
      <c r="A12" s="87" t="s">
        <v>129</v>
      </c>
      <c r="B12" s="87"/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 x14ac:dyDescent="0.15">
      <c r="A13" s="68" t="s">
        <v>130</v>
      </c>
      <c r="B13" s="68"/>
      <c r="C13" s="69">
        <v>0</v>
      </c>
      <c r="D13" s="69">
        <v>0</v>
      </c>
      <c r="E13" s="69">
        <v>3</v>
      </c>
      <c r="F13" s="69">
        <v>2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 x14ac:dyDescent="0.15">
      <c r="A14" s="87" t="s">
        <v>131</v>
      </c>
      <c r="B14" s="87"/>
      <c r="C14" s="69">
        <v>0</v>
      </c>
      <c r="D14" s="69">
        <v>0</v>
      </c>
      <c r="E14" s="69">
        <v>0</v>
      </c>
      <c r="F14" s="69">
        <v>1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 x14ac:dyDescent="0.15">
      <c r="A15" s="84" t="s">
        <v>132</v>
      </c>
      <c r="B15" s="84"/>
      <c r="C15" s="69">
        <v>0</v>
      </c>
      <c r="D15" s="69">
        <v>2</v>
      </c>
      <c r="E15" s="69">
        <v>1</v>
      </c>
      <c r="F15" s="69">
        <v>1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 x14ac:dyDescent="0.15">
      <c r="A16" s="90"/>
      <c r="B16" s="90"/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1" ht="17.25" x14ac:dyDescent="0.15">
      <c r="A17" s="85" t="s">
        <v>17</v>
      </c>
      <c r="B17" s="85"/>
      <c r="C17" s="70">
        <f>SUM(C10:C16)</f>
        <v>0</v>
      </c>
      <c r="D17" s="70">
        <f t="shared" ref="D17:K17" si="0">SUM(D10:D16)</f>
        <v>2</v>
      </c>
      <c r="E17" s="70">
        <f t="shared" si="0"/>
        <v>4</v>
      </c>
      <c r="F17" s="70">
        <f t="shared" si="0"/>
        <v>5</v>
      </c>
      <c r="G17" s="70">
        <f t="shared" si="0"/>
        <v>0</v>
      </c>
      <c r="H17" s="70">
        <f t="shared" si="0"/>
        <v>0</v>
      </c>
      <c r="I17" s="70">
        <f t="shared" si="0"/>
        <v>0</v>
      </c>
      <c r="J17" s="70">
        <f t="shared" si="0"/>
        <v>0</v>
      </c>
      <c r="K17" s="70">
        <f t="shared" si="0"/>
        <v>0</v>
      </c>
    </row>
    <row r="18" spans="1:11" ht="17.25" x14ac:dyDescent="0.1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 x14ac:dyDescent="0.1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88" t="s">
        <v>29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</row>
    <row r="21" spans="1:11" ht="14.25" x14ac:dyDescent="0.15">
      <c r="A21" s="85" t="s">
        <v>30</v>
      </c>
      <c r="B21" s="85"/>
      <c r="C21" s="66" t="s">
        <v>31</v>
      </c>
      <c r="D21" s="85" t="s">
        <v>32</v>
      </c>
      <c r="E21" s="85"/>
      <c r="F21" s="85"/>
      <c r="G21" s="85"/>
      <c r="H21" s="85"/>
      <c r="I21" s="85"/>
      <c r="J21" s="85"/>
      <c r="K21" s="85"/>
    </row>
    <row r="22" spans="1:11" ht="14.25" x14ac:dyDescent="0.15">
      <c r="A22" s="85" t="s">
        <v>26</v>
      </c>
      <c r="B22" s="85"/>
      <c r="C22" s="67">
        <v>1</v>
      </c>
      <c r="D22" s="91" t="s">
        <v>210</v>
      </c>
      <c r="E22" s="85"/>
      <c r="F22" s="85"/>
      <c r="G22" s="85"/>
      <c r="H22" s="85"/>
      <c r="I22" s="85"/>
      <c r="J22" s="85"/>
      <c r="K22" s="85"/>
    </row>
    <row r="23" spans="1:11" ht="14.25" x14ac:dyDescent="0.15">
      <c r="A23" s="85" t="s">
        <v>27</v>
      </c>
      <c r="B23" s="85"/>
      <c r="C23" s="67">
        <v>0</v>
      </c>
      <c r="D23" s="91"/>
      <c r="E23" s="85"/>
      <c r="F23" s="85"/>
      <c r="G23" s="85"/>
      <c r="H23" s="85"/>
      <c r="I23" s="85"/>
      <c r="J23" s="85"/>
      <c r="K23" s="85"/>
    </row>
    <row r="24" spans="1:11" ht="14.25" x14ac:dyDescent="0.15">
      <c r="A24" s="87" t="s">
        <v>129</v>
      </c>
      <c r="B24" s="87"/>
      <c r="C24" s="67">
        <v>0</v>
      </c>
      <c r="D24" s="91"/>
      <c r="E24" s="85"/>
      <c r="F24" s="85"/>
      <c r="G24" s="85"/>
      <c r="H24" s="85"/>
      <c r="I24" s="85"/>
      <c r="J24" s="85"/>
      <c r="K24" s="85"/>
    </row>
    <row r="25" spans="1:11" ht="14.25" x14ac:dyDescent="0.15">
      <c r="A25" s="68" t="s">
        <v>130</v>
      </c>
      <c r="B25" s="68"/>
      <c r="C25" s="67">
        <v>0</v>
      </c>
      <c r="D25" s="91"/>
      <c r="E25" s="85"/>
      <c r="F25" s="85"/>
      <c r="G25" s="85"/>
      <c r="H25" s="85"/>
      <c r="I25" s="85"/>
      <c r="J25" s="85"/>
      <c r="K25" s="85"/>
    </row>
    <row r="26" spans="1:11" ht="14.25" x14ac:dyDescent="0.15">
      <c r="A26" s="87" t="s">
        <v>131</v>
      </c>
      <c r="B26" s="87"/>
      <c r="C26" s="67">
        <v>0</v>
      </c>
      <c r="D26" s="91"/>
      <c r="E26" s="85"/>
      <c r="F26" s="85"/>
      <c r="G26" s="85"/>
      <c r="H26" s="85"/>
      <c r="I26" s="85"/>
      <c r="J26" s="85"/>
      <c r="K26" s="85"/>
    </row>
    <row r="27" spans="1:11" ht="14.25" x14ac:dyDescent="0.15">
      <c r="A27" s="84" t="s">
        <v>132</v>
      </c>
      <c r="B27" s="84"/>
      <c r="C27" s="67">
        <v>0</v>
      </c>
      <c r="D27" s="91"/>
      <c r="E27" s="85"/>
      <c r="F27" s="85"/>
      <c r="G27" s="85"/>
      <c r="H27" s="85"/>
      <c r="I27" s="85"/>
      <c r="J27" s="85"/>
      <c r="K27" s="85"/>
    </row>
    <row r="28" spans="1:11" ht="14.25" x14ac:dyDescent="0.15">
      <c r="A28" s="92"/>
      <c r="B28" s="92"/>
      <c r="C28" s="67"/>
      <c r="D28" s="85"/>
      <c r="E28" s="85"/>
      <c r="F28" s="85"/>
      <c r="G28" s="85"/>
      <c r="H28" s="85"/>
      <c r="I28" s="85"/>
      <c r="J28" s="85"/>
      <c r="K28" s="85"/>
    </row>
    <row r="29" spans="1:11" ht="14.25" x14ac:dyDescent="0.15">
      <c r="A29" s="63"/>
      <c r="B29" s="63"/>
      <c r="C29" s="16"/>
      <c r="D29" s="62"/>
      <c r="E29" s="62"/>
      <c r="F29" s="62"/>
      <c r="G29" s="62"/>
      <c r="H29" s="62"/>
      <c r="I29" s="62"/>
      <c r="J29" s="62"/>
      <c r="K29" s="62"/>
    </row>
    <row r="30" spans="1:11" x14ac:dyDescent="0.15">
      <c r="A30" s="88" t="s">
        <v>33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</row>
    <row r="31" spans="1:11" ht="14.25" x14ac:dyDescent="0.15">
      <c r="A31" s="85" t="s">
        <v>30</v>
      </c>
      <c r="B31" s="85"/>
      <c r="C31" s="66" t="s">
        <v>31</v>
      </c>
      <c r="D31" s="85" t="s">
        <v>32</v>
      </c>
      <c r="E31" s="85"/>
      <c r="F31" s="85"/>
      <c r="G31" s="85"/>
      <c r="H31" s="85"/>
      <c r="I31" s="85"/>
      <c r="J31" s="85"/>
      <c r="K31" s="85"/>
    </row>
    <row r="32" spans="1:11" ht="14.25" x14ac:dyDescent="0.15">
      <c r="A32" s="85" t="s">
        <v>26</v>
      </c>
      <c r="B32" s="85"/>
      <c r="C32" s="67">
        <v>2</v>
      </c>
      <c r="D32" s="86" t="s">
        <v>142</v>
      </c>
      <c r="E32" s="85"/>
      <c r="F32" s="85"/>
      <c r="G32" s="85"/>
      <c r="H32" s="85"/>
      <c r="I32" s="85"/>
      <c r="J32" s="85"/>
      <c r="K32" s="85"/>
    </row>
    <row r="33" spans="1:11" ht="14.25" x14ac:dyDescent="0.15">
      <c r="A33" s="85" t="s">
        <v>27</v>
      </c>
      <c r="B33" s="85"/>
      <c r="C33" s="67">
        <v>1</v>
      </c>
      <c r="D33" s="85" t="s">
        <v>237</v>
      </c>
      <c r="E33" s="85"/>
      <c r="F33" s="85"/>
      <c r="G33" s="85"/>
      <c r="H33" s="85"/>
      <c r="I33" s="85"/>
      <c r="J33" s="85"/>
      <c r="K33" s="85"/>
    </row>
    <row r="34" spans="1:11" ht="14.25" x14ac:dyDescent="0.15">
      <c r="A34" s="87" t="s">
        <v>129</v>
      </c>
      <c r="B34" s="87"/>
      <c r="C34" s="67">
        <v>2</v>
      </c>
      <c r="D34" s="85" t="s">
        <v>233</v>
      </c>
      <c r="E34" s="85"/>
      <c r="F34" s="85"/>
      <c r="G34" s="85"/>
      <c r="H34" s="85"/>
      <c r="I34" s="85"/>
      <c r="J34" s="85"/>
      <c r="K34" s="85"/>
    </row>
    <row r="35" spans="1:11" ht="14.25" x14ac:dyDescent="0.15">
      <c r="A35" s="68" t="s">
        <v>130</v>
      </c>
      <c r="B35" s="68"/>
      <c r="C35" s="67">
        <v>2</v>
      </c>
      <c r="D35" s="85" t="s">
        <v>209</v>
      </c>
      <c r="E35" s="85"/>
      <c r="F35" s="85"/>
      <c r="G35" s="85"/>
      <c r="H35" s="85"/>
      <c r="I35" s="85"/>
      <c r="J35" s="85"/>
      <c r="K35" s="85"/>
    </row>
    <row r="36" spans="1:11" ht="14.25" x14ac:dyDescent="0.15">
      <c r="A36" s="87" t="s">
        <v>131</v>
      </c>
      <c r="B36" s="87"/>
      <c r="C36" s="67">
        <v>2</v>
      </c>
      <c r="D36" s="85" t="s">
        <v>142</v>
      </c>
      <c r="E36" s="85"/>
      <c r="F36" s="85"/>
      <c r="G36" s="85"/>
      <c r="H36" s="85"/>
      <c r="I36" s="85"/>
      <c r="J36" s="85"/>
      <c r="K36" s="85"/>
    </row>
    <row r="37" spans="1:11" ht="14.25" x14ac:dyDescent="0.15">
      <c r="A37" s="84" t="s">
        <v>132</v>
      </c>
      <c r="B37" s="84"/>
      <c r="C37" s="67">
        <v>2</v>
      </c>
      <c r="D37" s="86" t="s">
        <v>142</v>
      </c>
      <c r="E37" s="85"/>
      <c r="F37" s="85"/>
      <c r="G37" s="85"/>
      <c r="H37" s="85"/>
      <c r="I37" s="85"/>
      <c r="J37" s="85"/>
      <c r="K37" s="85"/>
    </row>
    <row r="38" spans="1:11" ht="14.25" x14ac:dyDescent="0.15">
      <c r="A38" s="19"/>
      <c r="B38" s="19"/>
      <c r="C38" s="20"/>
      <c r="D38" s="21"/>
      <c r="E38" s="21"/>
      <c r="F38" s="21"/>
      <c r="G38" s="21"/>
      <c r="H38" s="21"/>
      <c r="I38" s="21"/>
      <c r="J38" s="21"/>
      <c r="K38" s="21"/>
    </row>
    <row r="39" spans="1:11" ht="14.25" x14ac:dyDescent="0.15">
      <c r="A39" s="22" t="s">
        <v>3</v>
      </c>
      <c r="B39" s="23"/>
      <c r="C39" s="24"/>
      <c r="D39" s="25"/>
      <c r="E39" s="25"/>
      <c r="F39" s="25"/>
      <c r="G39" s="25"/>
      <c r="H39" s="25"/>
      <c r="I39" s="25"/>
      <c r="J39" s="25"/>
      <c r="K39" s="25"/>
    </row>
    <row r="40" spans="1:11" ht="14.25" x14ac:dyDescent="0.15">
      <c r="A40" s="88"/>
      <c r="B40" s="88"/>
      <c r="C40" s="71" t="s">
        <v>31</v>
      </c>
      <c r="D40" s="88" t="s">
        <v>34</v>
      </c>
      <c r="E40" s="88"/>
      <c r="F40" s="88"/>
      <c r="G40" s="88"/>
      <c r="H40" s="88"/>
      <c r="I40" s="88"/>
      <c r="J40" s="88"/>
      <c r="K40" s="88"/>
    </row>
    <row r="41" spans="1:11" ht="14.25" x14ac:dyDescent="0.15">
      <c r="A41" s="85" t="s">
        <v>4</v>
      </c>
      <c r="B41" s="85"/>
      <c r="C41" s="67">
        <v>0</v>
      </c>
      <c r="D41" s="85"/>
      <c r="E41" s="85"/>
      <c r="F41" s="85"/>
      <c r="G41" s="85"/>
      <c r="H41" s="85"/>
      <c r="I41" s="85"/>
      <c r="J41" s="85"/>
      <c r="K41" s="85"/>
    </row>
    <row r="42" spans="1:11" ht="14.25" x14ac:dyDescent="0.15">
      <c r="A42" s="85" t="s">
        <v>5</v>
      </c>
      <c r="B42" s="85"/>
      <c r="C42" s="66">
        <v>0</v>
      </c>
      <c r="D42" s="85"/>
      <c r="E42" s="85"/>
      <c r="F42" s="85"/>
      <c r="G42" s="85"/>
      <c r="H42" s="85"/>
      <c r="I42" s="85"/>
      <c r="J42" s="85"/>
      <c r="K42" s="85"/>
    </row>
    <row r="43" spans="1:11" ht="17.25" x14ac:dyDescent="0.15">
      <c r="A43" s="85" t="s">
        <v>17</v>
      </c>
      <c r="B43" s="85"/>
      <c r="C43" s="70">
        <f>SUM(C41:C42)</f>
        <v>0</v>
      </c>
      <c r="D43" s="85"/>
      <c r="E43" s="85"/>
      <c r="F43" s="85"/>
      <c r="G43" s="85"/>
      <c r="H43" s="85"/>
      <c r="I43" s="85"/>
      <c r="J43" s="85"/>
      <c r="K43" s="85"/>
    </row>
    <row r="44" spans="1:11" ht="14.25" x14ac:dyDescent="0.15">
      <c r="A44" s="29"/>
      <c r="B44" s="27"/>
      <c r="C44" s="27"/>
      <c r="D44" s="27"/>
      <c r="E44" s="27"/>
      <c r="F44" s="27"/>
      <c r="G44" s="28"/>
      <c r="H44" s="28"/>
      <c r="I44" s="28"/>
      <c r="J44" s="28"/>
      <c r="K44" s="28"/>
    </row>
    <row r="45" spans="1:11" ht="14.25" x14ac:dyDescent="0.15">
      <c r="A45" s="26" t="s">
        <v>35</v>
      </c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 x14ac:dyDescent="0.15">
      <c r="A46" s="85"/>
      <c r="B46" s="85"/>
      <c r="C46" s="66" t="s">
        <v>31</v>
      </c>
      <c r="D46" s="85" t="s">
        <v>36</v>
      </c>
      <c r="E46" s="85"/>
      <c r="F46" s="85"/>
      <c r="G46" s="85"/>
      <c r="H46" s="85"/>
      <c r="I46" s="85"/>
      <c r="J46" s="85"/>
      <c r="K46" s="85"/>
    </row>
    <row r="47" spans="1:11" ht="14.25" x14ac:dyDescent="0.15">
      <c r="A47" s="85" t="s">
        <v>37</v>
      </c>
      <c r="B47" s="85"/>
      <c r="C47" s="67">
        <v>4</v>
      </c>
      <c r="D47" s="85" t="s">
        <v>137</v>
      </c>
      <c r="E47" s="85"/>
      <c r="F47" s="85"/>
      <c r="G47" s="85"/>
      <c r="H47" s="85"/>
      <c r="I47" s="85"/>
      <c r="J47" s="85"/>
      <c r="K47" s="85"/>
    </row>
    <row r="48" spans="1:11" ht="14.25" x14ac:dyDescent="0.15">
      <c r="A48" s="85" t="s">
        <v>38</v>
      </c>
      <c r="B48" s="85"/>
      <c r="C48" s="66">
        <v>0</v>
      </c>
      <c r="D48" s="85"/>
      <c r="E48" s="85"/>
      <c r="F48" s="85"/>
      <c r="G48" s="85"/>
      <c r="H48" s="85"/>
      <c r="I48" s="85"/>
      <c r="J48" s="85"/>
      <c r="K48" s="85"/>
    </row>
  </sheetData>
  <sheetProtection formatCells="0" formatColumns="0" formatRows="0" insertHyperlinks="0" autoFilter="0" pivotTables="0"/>
  <mergeCells count="63">
    <mergeCell ref="A40:B40"/>
    <mergeCell ref="D40:K40"/>
    <mergeCell ref="A41:B41"/>
    <mergeCell ref="A47:B47"/>
    <mergeCell ref="D47:K47"/>
    <mergeCell ref="D41:K41"/>
    <mergeCell ref="A48:B48"/>
    <mergeCell ref="D48:K48"/>
    <mergeCell ref="A42:B42"/>
    <mergeCell ref="D42:K42"/>
    <mergeCell ref="A43:B43"/>
    <mergeCell ref="D43:K43"/>
    <mergeCell ref="A46:B46"/>
    <mergeCell ref="D46:K46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22:B22"/>
    <mergeCell ref="D22:K22"/>
    <mergeCell ref="A23:B23"/>
    <mergeCell ref="D23:K23"/>
    <mergeCell ref="A24:B24"/>
    <mergeCell ref="D24:K24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</mergeCells>
  <phoneticPr fontId="3"/>
  <conditionalFormatting sqref="C1 J1:K1">
    <cfRule type="cellIs" dxfId="5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E36" sqref="E36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58" t="s">
        <v>39</v>
      </c>
      <c r="B1" s="31"/>
      <c r="C1" s="31"/>
      <c r="D1" s="31"/>
      <c r="H1" s="88"/>
      <c r="I1" s="88"/>
    </row>
    <row r="2" spans="1:9" ht="22.5" customHeight="1" x14ac:dyDescent="0.15">
      <c r="A2" s="33" t="s">
        <v>85</v>
      </c>
      <c r="B2" s="88" t="s">
        <v>40</v>
      </c>
      <c r="C2" s="88"/>
      <c r="D2" s="88"/>
      <c r="E2" s="88"/>
      <c r="F2" s="88"/>
      <c r="G2" s="88"/>
      <c r="H2" s="88"/>
      <c r="I2" s="88"/>
    </row>
    <row r="3" spans="1:9" ht="22.5" customHeight="1" x14ac:dyDescent="0.15">
      <c r="A3" s="88" t="s">
        <v>41</v>
      </c>
      <c r="B3" s="88"/>
      <c r="C3" s="88"/>
      <c r="D3" s="88"/>
      <c r="E3" s="88"/>
      <c r="F3" s="88"/>
      <c r="G3" s="88"/>
      <c r="H3" s="88"/>
      <c r="I3" s="88"/>
    </row>
    <row r="4" spans="1:9" ht="22.5" customHeight="1" x14ac:dyDescent="0.15">
      <c r="A4" s="85" t="s">
        <v>100</v>
      </c>
      <c r="B4" s="85" t="s">
        <v>101</v>
      </c>
      <c r="C4" s="85"/>
      <c r="D4" s="85"/>
      <c r="E4" s="72"/>
      <c r="F4" s="72" t="s">
        <v>86</v>
      </c>
      <c r="G4" s="88"/>
      <c r="H4" s="88"/>
      <c r="I4" s="88"/>
    </row>
    <row r="5" spans="1:9" ht="22.5" customHeight="1" x14ac:dyDescent="0.15">
      <c r="A5" s="85"/>
      <c r="B5" s="85" t="s">
        <v>102</v>
      </c>
      <c r="C5" s="85"/>
      <c r="D5" s="85"/>
      <c r="E5" s="72"/>
      <c r="F5" s="72" t="s">
        <v>86</v>
      </c>
      <c r="G5" s="88"/>
      <c r="H5" s="88"/>
      <c r="I5" s="88"/>
    </row>
    <row r="6" spans="1:9" ht="22.5" customHeight="1" x14ac:dyDescent="0.15">
      <c r="A6" s="85"/>
      <c r="B6" s="85" t="s">
        <v>103</v>
      </c>
      <c r="C6" s="85"/>
      <c r="D6" s="85"/>
      <c r="E6" s="72"/>
      <c r="F6" s="72" t="s">
        <v>86</v>
      </c>
      <c r="G6" s="88"/>
      <c r="H6" s="88"/>
      <c r="I6" s="88"/>
    </row>
    <row r="7" spans="1:9" ht="22.5" customHeight="1" x14ac:dyDescent="0.15">
      <c r="A7" s="85"/>
      <c r="B7" s="85" t="s">
        <v>104</v>
      </c>
      <c r="C7" s="85"/>
      <c r="D7" s="85"/>
      <c r="E7" s="72"/>
      <c r="F7" s="72" t="s">
        <v>86</v>
      </c>
      <c r="G7" s="88"/>
      <c r="H7" s="88"/>
      <c r="I7" s="88"/>
    </row>
    <row r="8" spans="1:9" ht="22.5" customHeight="1" x14ac:dyDescent="0.15">
      <c r="A8" s="85"/>
      <c r="B8" s="85" t="s">
        <v>98</v>
      </c>
      <c r="C8" s="85"/>
      <c r="D8" s="85"/>
      <c r="E8" s="72"/>
      <c r="F8" s="72" t="s">
        <v>86</v>
      </c>
      <c r="G8" s="88"/>
      <c r="H8" s="88"/>
      <c r="I8" s="88"/>
    </row>
    <row r="9" spans="1:9" ht="22.5" customHeight="1" x14ac:dyDescent="0.15">
      <c r="A9" s="85" t="s">
        <v>99</v>
      </c>
      <c r="B9" s="85" t="s">
        <v>105</v>
      </c>
      <c r="C9" s="85"/>
      <c r="D9" s="85"/>
      <c r="E9" s="72"/>
      <c r="F9" s="72" t="s">
        <v>86</v>
      </c>
      <c r="G9" s="88"/>
      <c r="H9" s="88"/>
      <c r="I9" s="88"/>
    </row>
    <row r="10" spans="1:9" ht="22.5" customHeight="1" x14ac:dyDescent="0.15">
      <c r="A10" s="85"/>
      <c r="B10" s="85" t="s">
        <v>110</v>
      </c>
      <c r="C10" s="85"/>
      <c r="D10" s="85"/>
      <c r="E10" s="72"/>
      <c r="F10" s="72" t="s">
        <v>86</v>
      </c>
      <c r="G10" s="88"/>
      <c r="H10" s="88"/>
      <c r="I10" s="88"/>
    </row>
    <row r="11" spans="1:9" ht="22.5" customHeight="1" x14ac:dyDescent="0.15">
      <c r="A11" s="88" t="s">
        <v>120</v>
      </c>
      <c r="B11" s="88"/>
      <c r="C11" s="88"/>
      <c r="D11" s="88"/>
      <c r="E11" s="88"/>
      <c r="F11" s="88"/>
      <c r="G11" s="88"/>
      <c r="H11" s="88"/>
      <c r="I11" s="88"/>
    </row>
    <row r="12" spans="1:9" ht="22.5" customHeight="1" x14ac:dyDescent="0.15">
      <c r="A12" s="60" t="s">
        <v>108</v>
      </c>
      <c r="B12" s="61"/>
      <c r="C12" s="57" t="s">
        <v>86</v>
      </c>
      <c r="D12" s="88"/>
      <c r="E12" s="88"/>
      <c r="F12" s="88"/>
      <c r="G12" s="88"/>
      <c r="H12" s="88"/>
      <c r="I12" s="88"/>
    </row>
    <row r="13" spans="1:9" ht="22.5" customHeight="1" x14ac:dyDescent="0.15">
      <c r="A13" s="60" t="s">
        <v>109</v>
      </c>
      <c r="B13" s="61"/>
      <c r="C13" s="57" t="s">
        <v>86</v>
      </c>
      <c r="D13" s="88"/>
      <c r="E13" s="88"/>
      <c r="F13" s="88"/>
      <c r="G13" s="88"/>
      <c r="H13" s="88"/>
      <c r="I13" s="88"/>
    </row>
    <row r="14" spans="1:9" ht="22.5" customHeight="1" x14ac:dyDescent="0.15">
      <c r="A14" s="88" t="s">
        <v>126</v>
      </c>
      <c r="B14" s="88"/>
      <c r="C14" s="88"/>
      <c r="D14" s="88"/>
      <c r="E14" s="88"/>
      <c r="F14" s="88"/>
      <c r="G14" s="88"/>
      <c r="H14" s="88"/>
      <c r="I14" s="88"/>
    </row>
    <row r="15" spans="1:9" ht="22.5" customHeight="1" x14ac:dyDescent="0.15">
      <c r="A15" s="60" t="s">
        <v>106</v>
      </c>
      <c r="B15" s="85"/>
      <c r="C15" s="85"/>
      <c r="D15" s="85"/>
      <c r="E15" s="85"/>
      <c r="F15" s="85"/>
      <c r="G15" s="85"/>
      <c r="H15" s="85"/>
      <c r="I15" s="85"/>
    </row>
    <row r="16" spans="1:9" ht="22.5" customHeight="1" x14ac:dyDescent="0.15">
      <c r="A16" s="60" t="s">
        <v>107</v>
      </c>
      <c r="B16" s="85"/>
      <c r="C16" s="85"/>
      <c r="D16" s="85"/>
      <c r="E16" s="85"/>
      <c r="F16" s="85"/>
      <c r="G16" s="85"/>
      <c r="H16" s="85"/>
      <c r="I16" s="85"/>
    </row>
    <row r="17" spans="1:9" ht="22.5" customHeight="1" x14ac:dyDescent="0.15">
      <c r="A17" s="33" t="s">
        <v>42</v>
      </c>
      <c r="B17" s="85"/>
      <c r="C17" s="85"/>
      <c r="D17" s="85"/>
      <c r="E17" s="85"/>
      <c r="F17" s="85"/>
      <c r="G17" s="85"/>
      <c r="H17" s="85"/>
      <c r="I17" s="85"/>
    </row>
    <row r="18" spans="1:9" ht="22.5" customHeight="1" x14ac:dyDescent="0.15">
      <c r="A18" s="56" t="s">
        <v>123</v>
      </c>
      <c r="B18" s="85"/>
      <c r="C18" s="85"/>
      <c r="D18" s="85"/>
      <c r="E18" s="85"/>
      <c r="F18" s="85"/>
      <c r="G18" s="85"/>
      <c r="H18" s="85"/>
      <c r="I18" s="85"/>
    </row>
    <row r="19" spans="1:9" ht="22.5" customHeight="1" x14ac:dyDescent="0.15">
      <c r="A19" s="88" t="s">
        <v>124</v>
      </c>
      <c r="B19" s="88"/>
      <c r="C19" s="88"/>
      <c r="D19" s="88"/>
      <c r="E19" s="88"/>
      <c r="F19" s="88"/>
      <c r="G19" s="88"/>
      <c r="H19" s="88"/>
      <c r="I19" s="88"/>
    </row>
    <row r="20" spans="1:9" ht="90.75" customHeight="1" x14ac:dyDescent="0.15">
      <c r="A20" s="59"/>
      <c r="B20" s="86" t="s">
        <v>128</v>
      </c>
      <c r="C20" s="85"/>
      <c r="D20" s="85"/>
      <c r="E20" s="85"/>
      <c r="F20" s="85"/>
      <c r="G20" s="85"/>
      <c r="H20" s="85"/>
      <c r="I20" s="85"/>
    </row>
    <row r="21" spans="1:9" ht="22.5" customHeight="1" x14ac:dyDescent="0.15">
      <c r="A21" s="88" t="s">
        <v>125</v>
      </c>
      <c r="B21" s="88"/>
      <c r="C21" s="88"/>
      <c r="D21" s="88"/>
      <c r="E21" s="88"/>
      <c r="F21" s="88"/>
      <c r="G21" s="88"/>
      <c r="H21" s="88"/>
      <c r="I21" s="88"/>
    </row>
    <row r="22" spans="1:9" ht="22.5" customHeight="1" x14ac:dyDescent="0.15">
      <c r="A22" s="85" t="s">
        <v>119</v>
      </c>
      <c r="B22" s="85" t="s">
        <v>118</v>
      </c>
      <c r="C22" s="85"/>
      <c r="D22" s="85"/>
      <c r="E22" s="85"/>
      <c r="F22" s="85"/>
      <c r="G22" s="85"/>
      <c r="H22" s="85"/>
      <c r="I22" s="85"/>
    </row>
    <row r="23" spans="1:9" ht="33.75" customHeight="1" x14ac:dyDescent="0.15">
      <c r="A23" s="85"/>
      <c r="B23" s="85" t="s">
        <v>116</v>
      </c>
      <c r="C23" s="85"/>
      <c r="D23" s="85"/>
      <c r="E23" s="85"/>
      <c r="F23" s="85"/>
      <c r="G23" s="85"/>
      <c r="H23" s="85"/>
      <c r="I23" s="85"/>
    </row>
    <row r="24" spans="1:9" ht="22.5" customHeight="1" x14ac:dyDescent="0.15">
      <c r="A24" s="85"/>
      <c r="B24" s="85" t="s">
        <v>117</v>
      </c>
      <c r="C24" s="85"/>
      <c r="D24" s="85"/>
      <c r="E24" s="85"/>
      <c r="F24" s="85"/>
      <c r="G24" s="85"/>
      <c r="H24" s="85"/>
      <c r="I24" s="85"/>
    </row>
    <row r="25" spans="1:9" ht="22.5" customHeight="1" x14ac:dyDescent="0.15">
      <c r="A25" s="85" t="s">
        <v>115</v>
      </c>
      <c r="B25" s="85" t="s">
        <v>112</v>
      </c>
      <c r="C25" s="85"/>
      <c r="D25" s="85"/>
      <c r="E25" s="85"/>
      <c r="F25" s="85"/>
      <c r="G25" s="85"/>
      <c r="H25" s="85"/>
      <c r="I25" s="85"/>
    </row>
    <row r="26" spans="1:9" ht="22.5" customHeight="1" x14ac:dyDescent="0.15">
      <c r="A26" s="85"/>
      <c r="B26" s="85" t="s">
        <v>113</v>
      </c>
      <c r="C26" s="85"/>
      <c r="D26" s="85"/>
      <c r="E26" s="85"/>
      <c r="F26" s="85"/>
      <c r="G26" s="85"/>
      <c r="H26" s="85"/>
      <c r="I26" s="85"/>
    </row>
    <row r="27" spans="1:9" ht="22.5" customHeight="1" x14ac:dyDescent="0.15">
      <c r="A27" s="85"/>
      <c r="B27" s="85" t="s">
        <v>111</v>
      </c>
      <c r="C27" s="85"/>
      <c r="D27" s="85"/>
      <c r="E27" s="85"/>
      <c r="F27" s="85"/>
      <c r="G27" s="85"/>
      <c r="H27" s="85"/>
      <c r="I27" s="85"/>
    </row>
    <row r="28" spans="1:9" ht="22.5" customHeight="1" x14ac:dyDescent="0.15">
      <c r="A28" s="85" t="s">
        <v>114</v>
      </c>
      <c r="B28" s="85" t="s">
        <v>121</v>
      </c>
      <c r="C28" s="85"/>
      <c r="D28" s="85"/>
      <c r="E28" s="85"/>
      <c r="F28" s="85"/>
      <c r="G28" s="85"/>
      <c r="H28" s="85"/>
      <c r="I28" s="85"/>
    </row>
    <row r="29" spans="1:9" ht="22.5" customHeight="1" x14ac:dyDescent="0.15">
      <c r="A29" s="85"/>
      <c r="B29" s="85" t="s">
        <v>122</v>
      </c>
      <c r="C29" s="85"/>
      <c r="D29" s="85"/>
      <c r="E29" s="85"/>
      <c r="F29" s="85"/>
      <c r="G29" s="85"/>
      <c r="H29" s="85"/>
      <c r="I29" s="8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3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45"/>
  <sheetViews>
    <sheetView topLeftCell="A16" zoomScaleNormal="100" workbookViewId="0">
      <selection activeCell="AH31" sqref="AH31"/>
    </sheetView>
  </sheetViews>
  <sheetFormatPr defaultRowHeight="12" customHeight="1" x14ac:dyDescent="0.15"/>
  <cols>
    <col min="1" max="3" width="3" style="40" customWidth="1"/>
    <col min="4" max="5" width="3.5" style="40" customWidth="1"/>
    <col min="6" max="6" width="2.75" style="40" customWidth="1"/>
    <col min="7" max="7" width="5.625" style="40" customWidth="1"/>
    <col min="8" max="12" width="3.5" style="40" customWidth="1"/>
    <col min="13" max="13" width="3.375" style="40" customWidth="1"/>
    <col min="14" max="14" width="4.375" style="40" customWidth="1"/>
    <col min="15" max="15" width="5.25" style="40" customWidth="1"/>
    <col min="16" max="17" width="4.75" style="40" customWidth="1"/>
    <col min="18" max="19" width="4.25" style="40" customWidth="1"/>
    <col min="20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 x14ac:dyDescent="0.15">
      <c r="A1" s="89" t="s">
        <v>135</v>
      </c>
      <c r="B1" s="89"/>
      <c r="C1" s="89"/>
      <c r="D1" s="89"/>
      <c r="E1" s="89">
        <v>8</v>
      </c>
      <c r="F1" s="89"/>
      <c r="G1" s="89"/>
      <c r="H1" s="75"/>
      <c r="I1" s="88" t="s">
        <v>46</v>
      </c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 t="s">
        <v>47</v>
      </c>
      <c r="AB1" s="88"/>
      <c r="AC1" s="88"/>
      <c r="AD1" s="88" t="s">
        <v>48</v>
      </c>
      <c r="AE1" s="88"/>
      <c r="AF1" s="88"/>
    </row>
    <row r="2" spans="1:34" ht="13.5" customHeight="1" x14ac:dyDescent="0.15">
      <c r="A2" s="89"/>
      <c r="B2" s="89"/>
      <c r="C2" s="89"/>
      <c r="D2" s="89"/>
      <c r="E2" s="89"/>
      <c r="F2" s="89"/>
      <c r="G2" s="89"/>
      <c r="H2" s="75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H2" s="41"/>
    </row>
    <row r="3" spans="1:34" ht="13.5" customHeight="1" x14ac:dyDescent="0.15">
      <c r="A3" s="89"/>
      <c r="B3" s="89"/>
      <c r="C3" s="89"/>
      <c r="D3" s="89"/>
      <c r="E3" s="89"/>
      <c r="F3" s="89"/>
      <c r="G3" s="89"/>
      <c r="H3" s="65" t="s">
        <v>133</v>
      </c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</row>
    <row r="4" spans="1:34" ht="17.25" customHeight="1" x14ac:dyDescent="0.15">
      <c r="L4" s="73"/>
      <c r="M4" s="73"/>
      <c r="N4" s="73"/>
      <c r="O4" s="89" t="s">
        <v>127</v>
      </c>
      <c r="P4" s="89"/>
      <c r="Q4" s="89"/>
      <c r="R4" s="89"/>
      <c r="S4" s="88" t="s">
        <v>136</v>
      </c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</row>
    <row r="5" spans="1:34" s="45" customFormat="1" ht="13.5" customHeight="1" x14ac:dyDescent="0.15">
      <c r="A5" s="115" t="s">
        <v>49</v>
      </c>
      <c r="B5" s="115"/>
      <c r="C5" s="85"/>
      <c r="D5" s="85"/>
      <c r="E5" s="85"/>
      <c r="F5" s="85"/>
      <c r="G5" s="85"/>
      <c r="H5" s="85"/>
      <c r="I5" s="101" t="s">
        <v>50</v>
      </c>
      <c r="J5" s="101"/>
      <c r="K5" s="101"/>
      <c r="L5" s="101"/>
      <c r="M5" s="101" t="s">
        <v>51</v>
      </c>
      <c r="N5" s="101"/>
      <c r="O5" s="101"/>
      <c r="P5" s="101"/>
      <c r="Q5" s="101" t="s">
        <v>52</v>
      </c>
      <c r="R5" s="101"/>
      <c r="S5" s="101"/>
      <c r="T5" s="101"/>
      <c r="U5" s="101" t="s">
        <v>53</v>
      </c>
      <c r="V5" s="101"/>
      <c r="W5" s="101"/>
      <c r="X5" s="101"/>
      <c r="Y5" s="101" t="s">
        <v>45</v>
      </c>
      <c r="Z5" s="101"/>
      <c r="AA5" s="101"/>
      <c r="AB5" s="101"/>
      <c r="AC5" s="42"/>
      <c r="AD5" s="43"/>
      <c r="AE5" s="43"/>
      <c r="AF5" s="44"/>
    </row>
    <row r="6" spans="1:34" s="45" customFormat="1" ht="13.5" customHeight="1" x14ac:dyDescent="0.15">
      <c r="A6" s="115"/>
      <c r="B6" s="115"/>
      <c r="C6" s="85"/>
      <c r="D6" s="85"/>
      <c r="E6" s="85"/>
      <c r="F6" s="85"/>
      <c r="G6" s="85"/>
      <c r="H6" s="85"/>
      <c r="I6" s="101" t="s">
        <v>43</v>
      </c>
      <c r="J6" s="101"/>
      <c r="K6" s="101" t="s">
        <v>44</v>
      </c>
      <c r="L6" s="101"/>
      <c r="M6" s="101" t="s">
        <v>43</v>
      </c>
      <c r="N6" s="101"/>
      <c r="O6" s="101" t="s">
        <v>44</v>
      </c>
      <c r="P6" s="101"/>
      <c r="Q6" s="101" t="s">
        <v>43</v>
      </c>
      <c r="R6" s="101"/>
      <c r="S6" s="101" t="s">
        <v>44</v>
      </c>
      <c r="T6" s="101"/>
      <c r="U6" s="101" t="s">
        <v>43</v>
      </c>
      <c r="V6" s="101"/>
      <c r="W6" s="101" t="s">
        <v>44</v>
      </c>
      <c r="X6" s="101"/>
      <c r="Y6" s="101" t="s">
        <v>43</v>
      </c>
      <c r="Z6" s="101"/>
      <c r="AA6" s="101" t="s">
        <v>44</v>
      </c>
      <c r="AB6" s="101"/>
      <c r="AC6" s="46"/>
      <c r="AD6" s="47"/>
      <c r="AE6" s="47"/>
      <c r="AF6" s="48"/>
    </row>
    <row r="7" spans="1:34" s="45" customFormat="1" ht="13.5" customHeight="1" x14ac:dyDescent="0.15">
      <c r="A7" s="115"/>
      <c r="B7" s="115"/>
      <c r="C7" s="101" t="s">
        <v>54</v>
      </c>
      <c r="D7" s="101"/>
      <c r="E7" s="101"/>
      <c r="F7" s="101"/>
      <c r="G7" s="101" t="s">
        <v>1</v>
      </c>
      <c r="H7" s="101"/>
      <c r="I7" s="85">
        <v>2</v>
      </c>
      <c r="J7" s="85"/>
      <c r="K7" s="85">
        <v>1</v>
      </c>
      <c r="L7" s="85"/>
      <c r="M7" s="85">
        <v>0</v>
      </c>
      <c r="N7" s="85"/>
      <c r="O7" s="85">
        <v>0</v>
      </c>
      <c r="P7" s="85"/>
      <c r="Q7" s="85">
        <v>0</v>
      </c>
      <c r="R7" s="85"/>
      <c r="S7" s="85">
        <v>0</v>
      </c>
      <c r="T7" s="85"/>
      <c r="U7" s="85">
        <v>0</v>
      </c>
      <c r="V7" s="85"/>
      <c r="W7" s="85">
        <v>0</v>
      </c>
      <c r="X7" s="85"/>
      <c r="Y7" s="85">
        <f>SUM(I7+M7+Q7+U7)</f>
        <v>2</v>
      </c>
      <c r="Z7" s="85"/>
      <c r="AA7" s="85">
        <f t="shared" ref="AA7:AA15" si="0">SUM(K7+O7+S7+W7)</f>
        <v>1</v>
      </c>
      <c r="AB7" s="85"/>
      <c r="AC7" s="47"/>
      <c r="AD7" s="47"/>
      <c r="AE7" s="47"/>
      <c r="AF7" s="48"/>
    </row>
    <row r="8" spans="1:34" s="45" customFormat="1" ht="13.5" customHeight="1" x14ac:dyDescent="0.15">
      <c r="A8" s="115"/>
      <c r="B8" s="115"/>
      <c r="C8" s="101"/>
      <c r="D8" s="101"/>
      <c r="E8" s="101"/>
      <c r="F8" s="101"/>
      <c r="G8" s="101" t="s">
        <v>55</v>
      </c>
      <c r="H8" s="101"/>
      <c r="I8" s="85">
        <v>1</v>
      </c>
      <c r="J8" s="85"/>
      <c r="K8" s="85">
        <v>3</v>
      </c>
      <c r="L8" s="85"/>
      <c r="M8" s="85">
        <v>5</v>
      </c>
      <c r="N8" s="85"/>
      <c r="O8" s="87">
        <v>6</v>
      </c>
      <c r="P8" s="87"/>
      <c r="Q8" s="87">
        <v>3</v>
      </c>
      <c r="R8" s="87"/>
      <c r="S8" s="87">
        <v>1</v>
      </c>
      <c r="T8" s="87"/>
      <c r="U8" s="87">
        <v>21</v>
      </c>
      <c r="V8" s="87"/>
      <c r="W8" s="87">
        <v>12</v>
      </c>
      <c r="X8" s="87"/>
      <c r="Y8" s="85">
        <f>SUM(I8,M8,Q8,U8)</f>
        <v>30</v>
      </c>
      <c r="Z8" s="85"/>
      <c r="AA8" s="85">
        <f t="shared" si="0"/>
        <v>22</v>
      </c>
      <c r="AB8" s="85"/>
      <c r="AC8" s="116" t="s">
        <v>1</v>
      </c>
      <c r="AD8" s="117"/>
      <c r="AE8" s="47"/>
      <c r="AF8" s="48"/>
    </row>
    <row r="9" spans="1:34" s="45" customFormat="1" ht="13.5" customHeight="1" x14ac:dyDescent="0.15">
      <c r="A9" s="115"/>
      <c r="B9" s="115"/>
      <c r="C9" s="101"/>
      <c r="D9" s="101"/>
      <c r="E9" s="101"/>
      <c r="F9" s="101"/>
      <c r="G9" s="101" t="s">
        <v>56</v>
      </c>
      <c r="H9" s="101"/>
      <c r="I9" s="85">
        <v>1</v>
      </c>
      <c r="J9" s="85"/>
      <c r="K9" s="85">
        <v>0</v>
      </c>
      <c r="L9" s="85"/>
      <c r="M9" s="85">
        <v>1</v>
      </c>
      <c r="N9" s="85"/>
      <c r="O9" s="87">
        <v>0</v>
      </c>
      <c r="P9" s="87"/>
      <c r="Q9" s="87">
        <v>0</v>
      </c>
      <c r="R9" s="87"/>
      <c r="S9" s="87">
        <v>0</v>
      </c>
      <c r="T9" s="87"/>
      <c r="U9" s="87">
        <v>3</v>
      </c>
      <c r="V9" s="87"/>
      <c r="W9" s="87">
        <v>2</v>
      </c>
      <c r="X9" s="87"/>
      <c r="Y9" s="85">
        <f t="shared" ref="Y9:Y15" si="1">SUM(I9+M9+Q9+U9)</f>
        <v>5</v>
      </c>
      <c r="Z9" s="85"/>
      <c r="AA9" s="85">
        <f t="shared" si="0"/>
        <v>2</v>
      </c>
      <c r="AB9" s="85"/>
      <c r="AC9" s="47"/>
      <c r="AD9" s="88">
        <f>SUM(Y16:AB16)</f>
        <v>21</v>
      </c>
      <c r="AE9" s="88"/>
      <c r="AF9" s="48" t="s">
        <v>0</v>
      </c>
    </row>
    <row r="10" spans="1:34" s="45" customFormat="1" ht="13.5" customHeight="1" x14ac:dyDescent="0.15">
      <c r="A10" s="115"/>
      <c r="B10" s="115"/>
      <c r="C10" s="101" t="s">
        <v>57</v>
      </c>
      <c r="D10" s="101"/>
      <c r="E10" s="101"/>
      <c r="F10" s="101"/>
      <c r="G10" s="101" t="s">
        <v>1</v>
      </c>
      <c r="H10" s="101"/>
      <c r="I10" s="85">
        <v>8</v>
      </c>
      <c r="J10" s="85"/>
      <c r="K10" s="85">
        <v>10</v>
      </c>
      <c r="L10" s="85"/>
      <c r="M10" s="85">
        <v>0</v>
      </c>
      <c r="N10" s="85"/>
      <c r="O10" s="85">
        <v>0</v>
      </c>
      <c r="P10" s="85"/>
      <c r="Q10" s="85">
        <v>0</v>
      </c>
      <c r="R10" s="85"/>
      <c r="S10" s="85">
        <v>0</v>
      </c>
      <c r="T10" s="85"/>
      <c r="U10" s="85">
        <v>0</v>
      </c>
      <c r="V10" s="85"/>
      <c r="W10" s="85">
        <v>0</v>
      </c>
      <c r="X10" s="85"/>
      <c r="Y10" s="85">
        <f t="shared" si="1"/>
        <v>8</v>
      </c>
      <c r="Z10" s="85"/>
      <c r="AA10" s="85">
        <f t="shared" si="0"/>
        <v>10</v>
      </c>
      <c r="AB10" s="85"/>
      <c r="AC10" s="47"/>
      <c r="AD10" s="47"/>
      <c r="AE10" s="47"/>
      <c r="AF10" s="48"/>
    </row>
    <row r="11" spans="1:34" s="45" customFormat="1" ht="13.5" customHeight="1" x14ac:dyDescent="0.15">
      <c r="A11" s="115"/>
      <c r="B11" s="115"/>
      <c r="C11" s="101"/>
      <c r="D11" s="101"/>
      <c r="E11" s="101"/>
      <c r="F11" s="101"/>
      <c r="G11" s="101" t="s">
        <v>55</v>
      </c>
      <c r="H11" s="101"/>
      <c r="I11" s="87">
        <v>20</v>
      </c>
      <c r="J11" s="87"/>
      <c r="K11" s="87">
        <v>19</v>
      </c>
      <c r="L11" s="87"/>
      <c r="M11" s="87">
        <v>8</v>
      </c>
      <c r="N11" s="87"/>
      <c r="O11" s="87">
        <v>25</v>
      </c>
      <c r="P11" s="87"/>
      <c r="Q11" s="87">
        <v>22</v>
      </c>
      <c r="R11" s="87"/>
      <c r="S11" s="87">
        <v>34</v>
      </c>
      <c r="T11" s="87"/>
      <c r="U11" s="87">
        <v>1</v>
      </c>
      <c r="V11" s="87"/>
      <c r="W11" s="87">
        <v>0</v>
      </c>
      <c r="X11" s="87"/>
      <c r="Y11" s="85">
        <f t="shared" si="1"/>
        <v>51</v>
      </c>
      <c r="Z11" s="85"/>
      <c r="AA11" s="85">
        <f t="shared" si="0"/>
        <v>78</v>
      </c>
      <c r="AB11" s="85"/>
      <c r="AC11" s="116" t="s">
        <v>56</v>
      </c>
      <c r="AD11" s="117"/>
      <c r="AE11" s="47"/>
      <c r="AF11" s="48"/>
    </row>
    <row r="12" spans="1:34" s="41" customFormat="1" ht="13.5" customHeight="1" x14ac:dyDescent="0.15">
      <c r="A12" s="115"/>
      <c r="B12" s="115"/>
      <c r="C12" s="101"/>
      <c r="D12" s="101"/>
      <c r="E12" s="101"/>
      <c r="F12" s="101"/>
      <c r="G12" s="101" t="s">
        <v>56</v>
      </c>
      <c r="H12" s="101"/>
      <c r="I12" s="87">
        <v>1</v>
      </c>
      <c r="J12" s="87"/>
      <c r="K12" s="87">
        <v>3</v>
      </c>
      <c r="L12" s="87"/>
      <c r="M12" s="87">
        <v>0</v>
      </c>
      <c r="N12" s="87"/>
      <c r="O12" s="87">
        <v>3</v>
      </c>
      <c r="P12" s="87"/>
      <c r="Q12" s="87">
        <v>3</v>
      </c>
      <c r="R12" s="87"/>
      <c r="S12" s="87">
        <v>10</v>
      </c>
      <c r="T12" s="87"/>
      <c r="U12" s="87">
        <v>0</v>
      </c>
      <c r="V12" s="87"/>
      <c r="W12" s="87">
        <v>0</v>
      </c>
      <c r="X12" s="87"/>
      <c r="Y12" s="85">
        <f t="shared" si="1"/>
        <v>4</v>
      </c>
      <c r="Z12" s="85"/>
      <c r="AA12" s="85">
        <f t="shared" si="0"/>
        <v>16</v>
      </c>
      <c r="AB12" s="85"/>
      <c r="AC12" s="47"/>
      <c r="AD12" s="88">
        <f>SUM(Y18:AB18)</f>
        <v>27</v>
      </c>
      <c r="AE12" s="88"/>
      <c r="AF12" s="48" t="s">
        <v>0</v>
      </c>
    </row>
    <row r="13" spans="1:34" s="41" customFormat="1" ht="13.5" customHeight="1" x14ac:dyDescent="0.15">
      <c r="A13" s="115"/>
      <c r="B13" s="115"/>
      <c r="C13" s="101" t="s">
        <v>58</v>
      </c>
      <c r="D13" s="101"/>
      <c r="E13" s="101"/>
      <c r="F13" s="101"/>
      <c r="G13" s="101" t="s">
        <v>1</v>
      </c>
      <c r="H13" s="101"/>
      <c r="I13" s="85">
        <v>0</v>
      </c>
      <c r="J13" s="85"/>
      <c r="K13" s="85">
        <v>0</v>
      </c>
      <c r="L13" s="85"/>
      <c r="M13" s="85">
        <v>0</v>
      </c>
      <c r="N13" s="85"/>
      <c r="O13" s="85">
        <v>0</v>
      </c>
      <c r="P13" s="85"/>
      <c r="Q13" s="85">
        <v>0</v>
      </c>
      <c r="R13" s="85"/>
      <c r="S13" s="85">
        <v>0</v>
      </c>
      <c r="T13" s="85"/>
      <c r="U13" s="85">
        <v>0</v>
      </c>
      <c r="V13" s="85"/>
      <c r="W13" s="85">
        <v>0</v>
      </c>
      <c r="X13" s="85"/>
      <c r="Y13" s="85">
        <f t="shared" si="1"/>
        <v>0</v>
      </c>
      <c r="Z13" s="85"/>
      <c r="AA13" s="85">
        <f t="shared" si="0"/>
        <v>0</v>
      </c>
      <c r="AB13" s="85"/>
      <c r="AC13" s="47"/>
      <c r="AD13" s="47"/>
      <c r="AE13" s="47"/>
      <c r="AF13" s="48"/>
    </row>
    <row r="14" spans="1:34" s="41" customFormat="1" ht="13.5" customHeight="1" x14ac:dyDescent="0.15">
      <c r="A14" s="115"/>
      <c r="B14" s="115"/>
      <c r="C14" s="101"/>
      <c r="D14" s="101"/>
      <c r="E14" s="101"/>
      <c r="F14" s="101"/>
      <c r="G14" s="101" t="s">
        <v>55</v>
      </c>
      <c r="H14" s="101"/>
      <c r="I14" s="87">
        <v>2</v>
      </c>
      <c r="J14" s="87"/>
      <c r="K14" s="87">
        <v>0</v>
      </c>
      <c r="L14" s="87"/>
      <c r="M14" s="87">
        <v>0</v>
      </c>
      <c r="N14" s="87"/>
      <c r="O14" s="87">
        <v>0</v>
      </c>
      <c r="P14" s="87"/>
      <c r="Q14" s="87">
        <v>0</v>
      </c>
      <c r="R14" s="87"/>
      <c r="S14" s="87">
        <v>0</v>
      </c>
      <c r="T14" s="87"/>
      <c r="U14" s="87">
        <v>0</v>
      </c>
      <c r="V14" s="87"/>
      <c r="W14" s="87">
        <v>0</v>
      </c>
      <c r="X14" s="87"/>
      <c r="Y14" s="85">
        <f t="shared" si="1"/>
        <v>2</v>
      </c>
      <c r="Z14" s="85"/>
      <c r="AA14" s="85">
        <f t="shared" si="0"/>
        <v>0</v>
      </c>
      <c r="AB14" s="85"/>
      <c r="AC14" s="116" t="s">
        <v>59</v>
      </c>
      <c r="AD14" s="117"/>
      <c r="AE14" s="47"/>
      <c r="AF14" s="48"/>
    </row>
    <row r="15" spans="1:34" s="41" customFormat="1" ht="13.5" customHeight="1" x14ac:dyDescent="0.15">
      <c r="A15" s="115"/>
      <c r="B15" s="115"/>
      <c r="C15" s="101"/>
      <c r="D15" s="101"/>
      <c r="E15" s="101"/>
      <c r="F15" s="101"/>
      <c r="G15" s="101" t="s">
        <v>56</v>
      </c>
      <c r="H15" s="101"/>
      <c r="I15" s="85">
        <v>0</v>
      </c>
      <c r="J15" s="85"/>
      <c r="K15" s="85">
        <v>0</v>
      </c>
      <c r="L15" s="85"/>
      <c r="M15" s="85">
        <v>0</v>
      </c>
      <c r="N15" s="85"/>
      <c r="O15" s="85">
        <v>0</v>
      </c>
      <c r="P15" s="85"/>
      <c r="Q15" s="85">
        <v>0</v>
      </c>
      <c r="R15" s="85"/>
      <c r="S15" s="85">
        <v>0</v>
      </c>
      <c r="T15" s="85"/>
      <c r="U15" s="85">
        <v>0</v>
      </c>
      <c r="V15" s="85"/>
      <c r="W15" s="85">
        <v>0</v>
      </c>
      <c r="X15" s="85"/>
      <c r="Y15" s="85">
        <f t="shared" si="1"/>
        <v>0</v>
      </c>
      <c r="Z15" s="85"/>
      <c r="AA15" s="85">
        <f t="shared" si="0"/>
        <v>0</v>
      </c>
      <c r="AB15" s="85"/>
      <c r="AC15" s="47"/>
      <c r="AD15" s="88">
        <f>Y17+AA17</f>
        <v>183</v>
      </c>
      <c r="AE15" s="88"/>
      <c r="AF15" s="48" t="s">
        <v>0</v>
      </c>
    </row>
    <row r="16" spans="1:34" s="41" customFormat="1" ht="13.5" customHeight="1" x14ac:dyDescent="0.15">
      <c r="A16" s="115"/>
      <c r="B16" s="115"/>
      <c r="C16" s="101" t="s">
        <v>45</v>
      </c>
      <c r="D16" s="101"/>
      <c r="E16" s="101"/>
      <c r="F16" s="101"/>
      <c r="G16" s="101" t="s">
        <v>1</v>
      </c>
      <c r="H16" s="101"/>
      <c r="I16" s="85">
        <f>SUM(I7+I10+I13)</f>
        <v>10</v>
      </c>
      <c r="J16" s="85"/>
      <c r="K16" s="85">
        <f>SUM(K7+K10+K13)</f>
        <v>11</v>
      </c>
      <c r="L16" s="85"/>
      <c r="M16" s="85">
        <f>SUM(M7+M10+M13)</f>
        <v>0</v>
      </c>
      <c r="N16" s="85"/>
      <c r="O16" s="85">
        <f>SUM(O7+O10+O13)</f>
        <v>0</v>
      </c>
      <c r="P16" s="85"/>
      <c r="Q16" s="85">
        <f>SUM(Q7+Q10+Q13)</f>
        <v>0</v>
      </c>
      <c r="R16" s="85"/>
      <c r="S16" s="85">
        <f>SUM(S7+S10+S13)</f>
        <v>0</v>
      </c>
      <c r="T16" s="85"/>
      <c r="U16" s="85">
        <f>SUM(U7+U10+U13)</f>
        <v>0</v>
      </c>
      <c r="V16" s="85"/>
      <c r="W16" s="85">
        <f>SUM(W7+W10+W13)</f>
        <v>0</v>
      </c>
      <c r="X16" s="85"/>
      <c r="Y16" s="85">
        <f>SUM(Y7+Y10+Y13)</f>
        <v>10</v>
      </c>
      <c r="Z16" s="85"/>
      <c r="AA16" s="85">
        <f>SUM(AA7+AA10+AA13)</f>
        <v>11</v>
      </c>
      <c r="AB16" s="85"/>
      <c r="AC16" s="47"/>
      <c r="AD16" s="47"/>
      <c r="AE16" s="47"/>
      <c r="AF16" s="48"/>
    </row>
    <row r="17" spans="1:32" s="41" customFormat="1" ht="13.5" customHeight="1" x14ac:dyDescent="0.15">
      <c r="A17" s="115"/>
      <c r="B17" s="115"/>
      <c r="C17" s="101"/>
      <c r="D17" s="101"/>
      <c r="E17" s="101"/>
      <c r="F17" s="101"/>
      <c r="G17" s="101" t="s">
        <v>55</v>
      </c>
      <c r="H17" s="101"/>
      <c r="I17" s="85">
        <f>SUM(I8+I11+I14)</f>
        <v>23</v>
      </c>
      <c r="J17" s="85"/>
      <c r="K17" s="85">
        <f>SUM(K8+K11+K14)</f>
        <v>22</v>
      </c>
      <c r="L17" s="85"/>
      <c r="M17" s="85">
        <f>M8+M11+M14</f>
        <v>13</v>
      </c>
      <c r="N17" s="85"/>
      <c r="O17" s="85">
        <f>SUM(O8+O11+O14)</f>
        <v>31</v>
      </c>
      <c r="P17" s="85"/>
      <c r="Q17" s="85">
        <f>Q8+Q11+Q14</f>
        <v>25</v>
      </c>
      <c r="R17" s="85"/>
      <c r="S17" s="85">
        <f>SUM(S8+S11+S14)</f>
        <v>35</v>
      </c>
      <c r="T17" s="85"/>
      <c r="U17" s="85">
        <f>SUM(U8+U11+U14)</f>
        <v>22</v>
      </c>
      <c r="V17" s="85"/>
      <c r="W17" s="85">
        <f>SUM(W8+W11+W14)</f>
        <v>12</v>
      </c>
      <c r="X17" s="85"/>
      <c r="Y17" s="85">
        <f>SUM(Y8+Y11+Y14)</f>
        <v>83</v>
      </c>
      <c r="Z17" s="85"/>
      <c r="AA17" s="85">
        <f>SUM(AA8+AA11+AA14)</f>
        <v>100</v>
      </c>
      <c r="AB17" s="85"/>
      <c r="AC17" s="47"/>
      <c r="AD17" s="47"/>
      <c r="AE17" s="47"/>
      <c r="AF17" s="48"/>
    </row>
    <row r="18" spans="1:32" s="41" customFormat="1" ht="13.5" customHeight="1" x14ac:dyDescent="0.15">
      <c r="A18" s="115"/>
      <c r="B18" s="115"/>
      <c r="C18" s="101"/>
      <c r="D18" s="101"/>
      <c r="E18" s="101"/>
      <c r="F18" s="101"/>
      <c r="G18" s="101" t="s">
        <v>56</v>
      </c>
      <c r="H18" s="101"/>
      <c r="I18" s="85">
        <f>SUM(I9+I12+I15)</f>
        <v>2</v>
      </c>
      <c r="J18" s="85"/>
      <c r="K18" s="85">
        <f>SUM(K9+K12+K15)</f>
        <v>3</v>
      </c>
      <c r="L18" s="85"/>
      <c r="M18" s="85">
        <f>SUM(M9+M12+M15)</f>
        <v>1</v>
      </c>
      <c r="N18" s="85"/>
      <c r="O18" s="85">
        <f>SUM(O9+O12+O15)</f>
        <v>3</v>
      </c>
      <c r="P18" s="85"/>
      <c r="Q18" s="85">
        <f>SUM(Q9+Q12+Q15)</f>
        <v>3</v>
      </c>
      <c r="R18" s="85"/>
      <c r="S18" s="85">
        <f>SUM(S9+S12+S15)</f>
        <v>10</v>
      </c>
      <c r="T18" s="85"/>
      <c r="U18" s="85">
        <f>U9+U12+U15</f>
        <v>3</v>
      </c>
      <c r="V18" s="85"/>
      <c r="W18" s="85">
        <f>SUM(W9+W12+W15)</f>
        <v>2</v>
      </c>
      <c r="X18" s="85"/>
      <c r="Y18" s="85">
        <f>I18+M18+Q18+U18</f>
        <v>9</v>
      </c>
      <c r="Z18" s="85"/>
      <c r="AA18" s="85">
        <f>SUM(AA9+AA12+AA15)</f>
        <v>18</v>
      </c>
      <c r="AB18" s="85"/>
      <c r="AC18" s="49"/>
      <c r="AD18" s="49"/>
      <c r="AE18" s="49"/>
      <c r="AF18" s="50"/>
    </row>
    <row r="19" spans="1:32" ht="13.5" customHeight="1" x14ac:dyDescent="0.15">
      <c r="A19" s="88"/>
      <c r="B19" s="88"/>
    </row>
    <row r="20" spans="1:32" s="51" customFormat="1" ht="13.5" customHeight="1" x14ac:dyDescent="0.15">
      <c r="A20" s="88"/>
      <c r="B20" s="88"/>
      <c r="C20" s="88" t="s">
        <v>65</v>
      </c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</row>
    <row r="21" spans="1:32" s="51" customFormat="1" ht="13.5" customHeight="1" x14ac:dyDescent="0.15">
      <c r="A21" s="88"/>
      <c r="B21" s="88"/>
      <c r="C21" s="85" t="s">
        <v>60</v>
      </c>
      <c r="D21" s="85"/>
      <c r="E21" s="85"/>
      <c r="F21" s="85"/>
      <c r="G21" s="85"/>
      <c r="H21" s="101" t="s">
        <v>61</v>
      </c>
      <c r="I21" s="101"/>
      <c r="J21" s="101"/>
      <c r="K21" s="101" t="s">
        <v>62</v>
      </c>
      <c r="L21" s="101"/>
      <c r="M21" s="101"/>
      <c r="N21" s="85" t="s">
        <v>66</v>
      </c>
      <c r="O21" s="85"/>
      <c r="P21" s="85"/>
      <c r="Q21" s="85"/>
      <c r="R21" s="85"/>
      <c r="S21" s="85"/>
      <c r="T21" s="85" t="s">
        <v>67</v>
      </c>
      <c r="U21" s="85"/>
      <c r="V21" s="85"/>
      <c r="W21" s="85"/>
      <c r="X21" s="85"/>
      <c r="Y21" s="85"/>
      <c r="Z21" s="85" t="s">
        <v>68</v>
      </c>
      <c r="AA21" s="85"/>
      <c r="AB21" s="85"/>
      <c r="AC21" s="85"/>
      <c r="AD21" s="85"/>
      <c r="AE21" s="85"/>
      <c r="AF21" s="85"/>
    </row>
    <row r="22" spans="1:32" s="51" customFormat="1" ht="13.5" customHeight="1" x14ac:dyDescent="0.15">
      <c r="A22" s="88"/>
      <c r="B22" s="88"/>
      <c r="C22" s="85"/>
      <c r="D22" s="85"/>
      <c r="E22" s="85"/>
      <c r="F22" s="85"/>
      <c r="G22" s="85"/>
      <c r="H22" s="101"/>
      <c r="I22" s="101"/>
      <c r="J22" s="101"/>
      <c r="K22" s="101"/>
      <c r="L22" s="101"/>
      <c r="M22" s="101"/>
      <c r="N22" s="101" t="s">
        <v>69</v>
      </c>
      <c r="O22" s="101"/>
      <c r="P22" s="101" t="s">
        <v>63</v>
      </c>
      <c r="Q22" s="101"/>
      <c r="R22" s="101" t="s">
        <v>64</v>
      </c>
      <c r="S22" s="101"/>
      <c r="T22" s="85" t="s">
        <v>69</v>
      </c>
      <c r="U22" s="85"/>
      <c r="V22" s="85" t="s">
        <v>63</v>
      </c>
      <c r="W22" s="85"/>
      <c r="X22" s="85" t="s">
        <v>64</v>
      </c>
      <c r="Y22" s="85"/>
      <c r="Z22" s="85"/>
      <c r="AA22" s="85"/>
      <c r="AB22" s="85"/>
      <c r="AC22" s="85"/>
      <c r="AD22" s="85"/>
      <c r="AE22" s="85"/>
      <c r="AF22" s="85"/>
    </row>
    <row r="23" spans="1:32" s="51" customFormat="1" ht="13.5" customHeight="1" x14ac:dyDescent="0.15">
      <c r="A23" s="88"/>
      <c r="B23" s="88"/>
      <c r="C23" s="74">
        <v>1</v>
      </c>
      <c r="D23" s="95" t="s">
        <v>143</v>
      </c>
      <c r="E23" s="96" t="s">
        <v>143</v>
      </c>
      <c r="F23" s="96" t="s">
        <v>143</v>
      </c>
      <c r="G23" s="97" t="s">
        <v>143</v>
      </c>
      <c r="H23" s="101" t="s">
        <v>158</v>
      </c>
      <c r="I23" s="101" t="s">
        <v>158</v>
      </c>
      <c r="J23" s="101" t="s">
        <v>158</v>
      </c>
      <c r="K23" s="101" t="s">
        <v>163</v>
      </c>
      <c r="L23" s="101" t="s">
        <v>163</v>
      </c>
      <c r="M23" s="101" t="s">
        <v>163</v>
      </c>
      <c r="N23" s="91">
        <v>45507</v>
      </c>
      <c r="O23" s="85">
        <v>45507</v>
      </c>
      <c r="P23" s="91">
        <v>45509</v>
      </c>
      <c r="Q23" s="85">
        <v>45509</v>
      </c>
      <c r="R23" s="91">
        <v>45517</v>
      </c>
      <c r="S23" s="85">
        <v>45517</v>
      </c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</row>
    <row r="24" spans="1:32" s="51" customFormat="1" ht="13.5" customHeight="1" x14ac:dyDescent="0.15">
      <c r="A24" s="88"/>
      <c r="B24" s="88"/>
      <c r="C24" s="74">
        <v>2</v>
      </c>
      <c r="D24" s="95" t="s">
        <v>144</v>
      </c>
      <c r="E24" s="96" t="s">
        <v>144</v>
      </c>
      <c r="F24" s="96" t="s">
        <v>144</v>
      </c>
      <c r="G24" s="97" t="s">
        <v>144</v>
      </c>
      <c r="H24" s="101" t="s">
        <v>159</v>
      </c>
      <c r="I24" s="101" t="s">
        <v>159</v>
      </c>
      <c r="J24" s="101" t="s">
        <v>159</v>
      </c>
      <c r="K24" s="101" t="s">
        <v>164</v>
      </c>
      <c r="L24" s="101" t="s">
        <v>164</v>
      </c>
      <c r="M24" s="101" t="s">
        <v>164</v>
      </c>
      <c r="N24" s="91">
        <v>45511</v>
      </c>
      <c r="O24" s="85">
        <v>45511</v>
      </c>
      <c r="P24" s="91">
        <v>45512</v>
      </c>
      <c r="Q24" s="85">
        <v>45512</v>
      </c>
      <c r="R24" s="91">
        <v>45517</v>
      </c>
      <c r="S24" s="85">
        <v>45517</v>
      </c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</row>
    <row r="25" spans="1:32" s="51" customFormat="1" ht="13.5" customHeight="1" x14ac:dyDescent="0.15">
      <c r="A25" s="88"/>
      <c r="B25" s="88"/>
      <c r="C25" s="74">
        <v>3</v>
      </c>
      <c r="D25" s="95" t="s">
        <v>145</v>
      </c>
      <c r="E25" s="96" t="s">
        <v>145</v>
      </c>
      <c r="F25" s="96" t="s">
        <v>145</v>
      </c>
      <c r="G25" s="97" t="s">
        <v>145</v>
      </c>
      <c r="H25" s="101" t="s">
        <v>160</v>
      </c>
      <c r="I25" s="101" t="s">
        <v>160</v>
      </c>
      <c r="J25" s="101" t="s">
        <v>160</v>
      </c>
      <c r="K25" s="101" t="s">
        <v>165</v>
      </c>
      <c r="L25" s="101" t="s">
        <v>165</v>
      </c>
      <c r="M25" s="101" t="s">
        <v>165</v>
      </c>
      <c r="N25" s="91">
        <v>45511</v>
      </c>
      <c r="O25" s="85">
        <v>45511</v>
      </c>
      <c r="P25" s="91">
        <v>45514</v>
      </c>
      <c r="Q25" s="85">
        <v>45514</v>
      </c>
      <c r="R25" s="91">
        <v>45517</v>
      </c>
      <c r="S25" s="85">
        <v>45517</v>
      </c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</row>
    <row r="26" spans="1:32" s="51" customFormat="1" ht="13.5" customHeight="1" x14ac:dyDescent="0.15">
      <c r="A26" s="88"/>
      <c r="B26" s="88"/>
      <c r="C26" s="74">
        <v>4</v>
      </c>
      <c r="D26" s="103" t="s">
        <v>146</v>
      </c>
      <c r="E26" s="104" t="s">
        <v>146</v>
      </c>
      <c r="F26" s="104" t="s">
        <v>146</v>
      </c>
      <c r="G26" s="105" t="s">
        <v>146</v>
      </c>
      <c r="H26" s="101" t="s">
        <v>161</v>
      </c>
      <c r="I26" s="101" t="s">
        <v>161</v>
      </c>
      <c r="J26" s="101" t="s">
        <v>161</v>
      </c>
      <c r="K26" s="101" t="s">
        <v>164</v>
      </c>
      <c r="L26" s="101" t="s">
        <v>164</v>
      </c>
      <c r="M26" s="101" t="s">
        <v>164</v>
      </c>
      <c r="N26" s="91">
        <v>45511</v>
      </c>
      <c r="O26" s="85">
        <v>45511</v>
      </c>
      <c r="P26" s="91">
        <v>45512</v>
      </c>
      <c r="Q26" s="85">
        <v>45512</v>
      </c>
      <c r="R26" s="91">
        <v>45517</v>
      </c>
      <c r="S26" s="85">
        <v>45517</v>
      </c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</row>
    <row r="27" spans="1:32" s="51" customFormat="1" ht="13.5" customHeight="1" x14ac:dyDescent="0.15">
      <c r="A27" s="88"/>
      <c r="B27" s="88"/>
      <c r="C27" s="74">
        <v>5</v>
      </c>
      <c r="D27" s="103" t="s">
        <v>147</v>
      </c>
      <c r="E27" s="104" t="s">
        <v>147</v>
      </c>
      <c r="F27" s="104" t="s">
        <v>147</v>
      </c>
      <c r="G27" s="105" t="s">
        <v>147</v>
      </c>
      <c r="H27" s="101" t="s">
        <v>161</v>
      </c>
      <c r="I27" s="101" t="s">
        <v>161</v>
      </c>
      <c r="J27" s="101" t="s">
        <v>161</v>
      </c>
      <c r="K27" s="101" t="s">
        <v>163</v>
      </c>
      <c r="L27" s="101" t="s">
        <v>163</v>
      </c>
      <c r="M27" s="101" t="s">
        <v>163</v>
      </c>
      <c r="N27" s="91">
        <v>45512</v>
      </c>
      <c r="O27" s="85">
        <v>45512</v>
      </c>
      <c r="P27" s="91">
        <v>45513</v>
      </c>
      <c r="Q27" s="85">
        <v>45513</v>
      </c>
      <c r="R27" s="91">
        <v>45523</v>
      </c>
      <c r="S27" s="85">
        <v>45523</v>
      </c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</row>
    <row r="28" spans="1:32" s="51" customFormat="1" ht="13.5" customHeight="1" x14ac:dyDescent="0.15">
      <c r="A28" s="88"/>
      <c r="B28" s="88"/>
      <c r="C28" s="74">
        <v>6</v>
      </c>
      <c r="D28" s="103" t="s">
        <v>148</v>
      </c>
      <c r="E28" s="104" t="s">
        <v>148</v>
      </c>
      <c r="F28" s="104" t="s">
        <v>148</v>
      </c>
      <c r="G28" s="105" t="s">
        <v>148</v>
      </c>
      <c r="H28" s="101" t="s">
        <v>160</v>
      </c>
      <c r="I28" s="101" t="s">
        <v>160</v>
      </c>
      <c r="J28" s="101" t="s">
        <v>160</v>
      </c>
      <c r="K28" s="101" t="s">
        <v>166</v>
      </c>
      <c r="L28" s="101" t="s">
        <v>166</v>
      </c>
      <c r="M28" s="101" t="s">
        <v>166</v>
      </c>
      <c r="N28" s="91">
        <v>45513</v>
      </c>
      <c r="O28" s="85">
        <v>45513</v>
      </c>
      <c r="P28" s="91">
        <v>45514</v>
      </c>
      <c r="Q28" s="85">
        <v>45514</v>
      </c>
      <c r="R28" s="91">
        <v>45517</v>
      </c>
      <c r="S28" s="85">
        <v>45517</v>
      </c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</row>
    <row r="29" spans="1:32" s="51" customFormat="1" ht="13.5" customHeight="1" x14ac:dyDescent="0.15">
      <c r="A29" s="88"/>
      <c r="B29" s="88"/>
      <c r="C29" s="74">
        <v>7</v>
      </c>
      <c r="D29" s="103" t="s">
        <v>149</v>
      </c>
      <c r="E29" s="104" t="s">
        <v>149</v>
      </c>
      <c r="F29" s="104" t="s">
        <v>149</v>
      </c>
      <c r="G29" s="105" t="s">
        <v>149</v>
      </c>
      <c r="H29" s="101" t="s">
        <v>158</v>
      </c>
      <c r="I29" s="101" t="s">
        <v>158</v>
      </c>
      <c r="J29" s="101" t="s">
        <v>158</v>
      </c>
      <c r="K29" s="101" t="s">
        <v>164</v>
      </c>
      <c r="L29" s="101" t="s">
        <v>164</v>
      </c>
      <c r="M29" s="101" t="s">
        <v>164</v>
      </c>
      <c r="N29" s="91">
        <v>45516</v>
      </c>
      <c r="O29" s="85">
        <v>45516</v>
      </c>
      <c r="P29" s="91">
        <v>45517</v>
      </c>
      <c r="Q29" s="85">
        <v>45517</v>
      </c>
      <c r="R29" s="91">
        <v>45523</v>
      </c>
      <c r="S29" s="85">
        <v>45523</v>
      </c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</row>
    <row r="30" spans="1:32" s="51" customFormat="1" ht="13.5" customHeight="1" x14ac:dyDescent="0.15">
      <c r="A30" s="88"/>
      <c r="B30" s="88"/>
      <c r="C30" s="74">
        <v>8</v>
      </c>
      <c r="D30" s="103" t="s">
        <v>150</v>
      </c>
      <c r="E30" s="104" t="s">
        <v>150</v>
      </c>
      <c r="F30" s="104" t="s">
        <v>150</v>
      </c>
      <c r="G30" s="105" t="s">
        <v>150</v>
      </c>
      <c r="H30" s="101" t="s">
        <v>160</v>
      </c>
      <c r="I30" s="101" t="s">
        <v>160</v>
      </c>
      <c r="J30" s="101" t="s">
        <v>160</v>
      </c>
      <c r="K30" s="101" t="s">
        <v>167</v>
      </c>
      <c r="L30" s="101" t="s">
        <v>167</v>
      </c>
      <c r="M30" s="101" t="s">
        <v>167</v>
      </c>
      <c r="N30" s="91">
        <v>45516</v>
      </c>
      <c r="O30" s="85">
        <v>45516</v>
      </c>
      <c r="P30" s="91">
        <v>45517</v>
      </c>
      <c r="Q30" s="85">
        <v>45517</v>
      </c>
      <c r="R30" s="91">
        <v>45523</v>
      </c>
      <c r="S30" s="85">
        <v>45523</v>
      </c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</row>
    <row r="31" spans="1:32" s="51" customFormat="1" ht="13.5" customHeight="1" x14ac:dyDescent="0.15">
      <c r="A31" s="88"/>
      <c r="B31" s="88"/>
      <c r="C31" s="74">
        <v>9</v>
      </c>
      <c r="D31" s="103" t="s">
        <v>151</v>
      </c>
      <c r="E31" s="104" t="s">
        <v>151</v>
      </c>
      <c r="F31" s="104" t="s">
        <v>151</v>
      </c>
      <c r="G31" s="105" t="s">
        <v>151</v>
      </c>
      <c r="H31" s="101" t="s">
        <v>160</v>
      </c>
      <c r="I31" s="101" t="s">
        <v>160</v>
      </c>
      <c r="J31" s="101" t="s">
        <v>160</v>
      </c>
      <c r="K31" s="101" t="s">
        <v>168</v>
      </c>
      <c r="L31" s="101" t="s">
        <v>168</v>
      </c>
      <c r="M31" s="101" t="s">
        <v>168</v>
      </c>
      <c r="N31" s="91">
        <v>45524</v>
      </c>
      <c r="O31" s="85">
        <v>45524</v>
      </c>
      <c r="P31" s="91">
        <v>45526</v>
      </c>
      <c r="Q31" s="85">
        <v>45526</v>
      </c>
      <c r="R31" s="91">
        <v>45534</v>
      </c>
      <c r="S31" s="85">
        <v>45534</v>
      </c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</row>
    <row r="32" spans="1:32" s="51" customFormat="1" ht="13.5" customHeight="1" x14ac:dyDescent="0.15">
      <c r="A32" s="88"/>
      <c r="B32" s="88"/>
      <c r="C32" s="74">
        <v>10</v>
      </c>
      <c r="D32" s="103" t="s">
        <v>152</v>
      </c>
      <c r="E32" s="104" t="s">
        <v>152</v>
      </c>
      <c r="F32" s="104" t="s">
        <v>152</v>
      </c>
      <c r="G32" s="105" t="s">
        <v>152</v>
      </c>
      <c r="H32" s="101" t="s">
        <v>160</v>
      </c>
      <c r="I32" s="101" t="s">
        <v>160</v>
      </c>
      <c r="J32" s="101" t="s">
        <v>160</v>
      </c>
      <c r="K32" s="101" t="s">
        <v>165</v>
      </c>
      <c r="L32" s="101" t="s">
        <v>165</v>
      </c>
      <c r="M32" s="101" t="s">
        <v>165</v>
      </c>
      <c r="N32" s="91">
        <v>45525</v>
      </c>
      <c r="O32" s="85">
        <v>45525</v>
      </c>
      <c r="P32" s="91">
        <v>45526</v>
      </c>
      <c r="Q32" s="85">
        <v>45526</v>
      </c>
      <c r="R32" s="91">
        <v>45534</v>
      </c>
      <c r="S32" s="85">
        <v>45534</v>
      </c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</row>
    <row r="33" spans="1:32" s="51" customFormat="1" ht="13.5" customHeight="1" x14ac:dyDescent="0.15">
      <c r="A33" s="88"/>
      <c r="B33" s="88"/>
      <c r="C33" s="74">
        <v>11</v>
      </c>
      <c r="D33" s="103" t="s">
        <v>153</v>
      </c>
      <c r="E33" s="104" t="s">
        <v>153</v>
      </c>
      <c r="F33" s="104" t="s">
        <v>153</v>
      </c>
      <c r="G33" s="105" t="s">
        <v>153</v>
      </c>
      <c r="H33" s="101" t="s">
        <v>160</v>
      </c>
      <c r="I33" s="101" t="s">
        <v>160</v>
      </c>
      <c r="J33" s="101" t="s">
        <v>160</v>
      </c>
      <c r="K33" s="101" t="s">
        <v>169</v>
      </c>
      <c r="L33" s="101" t="s">
        <v>169</v>
      </c>
      <c r="M33" s="101" t="s">
        <v>169</v>
      </c>
      <c r="N33" s="91">
        <v>45526</v>
      </c>
      <c r="O33" s="85">
        <v>45526</v>
      </c>
      <c r="P33" s="91">
        <v>45526</v>
      </c>
      <c r="Q33" s="85">
        <v>45526</v>
      </c>
      <c r="R33" s="91">
        <v>45534</v>
      </c>
      <c r="S33" s="85">
        <v>45534</v>
      </c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</row>
    <row r="34" spans="1:32" s="51" customFormat="1" ht="13.5" customHeight="1" x14ac:dyDescent="0.15">
      <c r="A34" s="88"/>
      <c r="B34" s="88"/>
      <c r="C34" s="74">
        <v>12</v>
      </c>
      <c r="D34" s="103" t="s">
        <v>154</v>
      </c>
      <c r="E34" s="104" t="s">
        <v>154</v>
      </c>
      <c r="F34" s="104" t="s">
        <v>154</v>
      </c>
      <c r="G34" s="105" t="s">
        <v>154</v>
      </c>
      <c r="H34" s="95" t="s">
        <v>160</v>
      </c>
      <c r="I34" s="96" t="s">
        <v>160</v>
      </c>
      <c r="J34" s="97" t="s">
        <v>160</v>
      </c>
      <c r="K34" s="95" t="s">
        <v>170</v>
      </c>
      <c r="L34" s="96" t="s">
        <v>170</v>
      </c>
      <c r="M34" s="97" t="s">
        <v>170</v>
      </c>
      <c r="N34" s="110">
        <v>45526</v>
      </c>
      <c r="O34" s="111">
        <v>45526</v>
      </c>
      <c r="P34" s="93">
        <v>45527</v>
      </c>
      <c r="Q34" s="94">
        <v>45527</v>
      </c>
      <c r="R34" s="93">
        <v>45534</v>
      </c>
      <c r="S34" s="94">
        <v>45534</v>
      </c>
      <c r="T34" s="98"/>
      <c r="U34" s="99"/>
      <c r="V34" s="98"/>
      <c r="W34" s="99"/>
      <c r="X34" s="98"/>
      <c r="Y34" s="99"/>
      <c r="Z34" s="98"/>
      <c r="AA34" s="100"/>
      <c r="AB34" s="100"/>
      <c r="AC34" s="100"/>
      <c r="AD34" s="100"/>
      <c r="AE34" s="100"/>
      <c r="AF34" s="99"/>
    </row>
    <row r="35" spans="1:32" s="51" customFormat="1" ht="13.5" customHeight="1" x14ac:dyDescent="0.15">
      <c r="A35" s="88"/>
      <c r="B35" s="88"/>
      <c r="C35" s="74">
        <v>13</v>
      </c>
      <c r="D35" s="103" t="s">
        <v>155</v>
      </c>
      <c r="E35" s="104" t="s">
        <v>155</v>
      </c>
      <c r="F35" s="104" t="s">
        <v>155</v>
      </c>
      <c r="G35" s="105" t="s">
        <v>155</v>
      </c>
      <c r="H35" s="95" t="s">
        <v>161</v>
      </c>
      <c r="I35" s="96" t="s">
        <v>161</v>
      </c>
      <c r="J35" s="97" t="s">
        <v>161</v>
      </c>
      <c r="K35" s="95" t="s">
        <v>165</v>
      </c>
      <c r="L35" s="96" t="s">
        <v>165</v>
      </c>
      <c r="M35" s="97" t="s">
        <v>165</v>
      </c>
      <c r="N35" s="110">
        <v>45526</v>
      </c>
      <c r="O35" s="111">
        <v>45526</v>
      </c>
      <c r="P35" s="93">
        <v>45527</v>
      </c>
      <c r="Q35" s="94">
        <v>45527</v>
      </c>
      <c r="R35" s="93">
        <v>45534</v>
      </c>
      <c r="S35" s="94">
        <v>45534</v>
      </c>
      <c r="T35" s="98"/>
      <c r="U35" s="99"/>
      <c r="V35" s="98"/>
      <c r="W35" s="99"/>
      <c r="X35" s="98"/>
      <c r="Y35" s="99"/>
      <c r="Z35" s="98"/>
      <c r="AA35" s="100"/>
      <c r="AB35" s="100"/>
      <c r="AC35" s="100"/>
      <c r="AD35" s="100"/>
      <c r="AE35" s="100"/>
      <c r="AF35" s="99"/>
    </row>
    <row r="36" spans="1:32" s="51" customFormat="1" ht="13.5" customHeight="1" x14ac:dyDescent="0.15">
      <c r="A36" s="88"/>
      <c r="B36" s="88"/>
      <c r="C36" s="74">
        <v>14</v>
      </c>
      <c r="D36" s="103" t="s">
        <v>156</v>
      </c>
      <c r="E36" s="104" t="s">
        <v>156</v>
      </c>
      <c r="F36" s="104" t="s">
        <v>156</v>
      </c>
      <c r="G36" s="105" t="s">
        <v>156</v>
      </c>
      <c r="H36" s="95" t="s">
        <v>162</v>
      </c>
      <c r="I36" s="96" t="s">
        <v>162</v>
      </c>
      <c r="J36" s="97" t="s">
        <v>162</v>
      </c>
      <c r="K36" s="95" t="s">
        <v>171</v>
      </c>
      <c r="L36" s="96" t="s">
        <v>171</v>
      </c>
      <c r="M36" s="97" t="s">
        <v>171</v>
      </c>
      <c r="N36" s="110">
        <v>45531</v>
      </c>
      <c r="O36" s="111">
        <v>45531</v>
      </c>
      <c r="P36" s="93">
        <v>45534</v>
      </c>
      <c r="Q36" s="94"/>
      <c r="R36" s="93"/>
      <c r="S36" s="94"/>
      <c r="T36" s="98"/>
      <c r="U36" s="99"/>
      <c r="V36" s="98"/>
      <c r="W36" s="99"/>
      <c r="X36" s="98"/>
      <c r="Y36" s="99"/>
      <c r="Z36" s="98"/>
      <c r="AA36" s="100"/>
      <c r="AB36" s="100"/>
      <c r="AC36" s="100"/>
      <c r="AD36" s="100"/>
      <c r="AE36" s="100"/>
      <c r="AF36" s="99"/>
    </row>
    <row r="37" spans="1:32" s="51" customFormat="1" ht="13.5" customHeight="1" x14ac:dyDescent="0.15">
      <c r="A37" s="88"/>
      <c r="B37" s="88"/>
      <c r="C37" s="74">
        <v>15</v>
      </c>
      <c r="D37" s="103" t="s">
        <v>157</v>
      </c>
      <c r="E37" s="104" t="s">
        <v>157</v>
      </c>
      <c r="F37" s="104" t="s">
        <v>157</v>
      </c>
      <c r="G37" s="105" t="s">
        <v>157</v>
      </c>
      <c r="H37" s="95" t="s">
        <v>160</v>
      </c>
      <c r="I37" s="96" t="s">
        <v>160</v>
      </c>
      <c r="J37" s="97" t="s">
        <v>160</v>
      </c>
      <c r="K37" s="95" t="s">
        <v>164</v>
      </c>
      <c r="L37" s="96" t="s">
        <v>164</v>
      </c>
      <c r="M37" s="97" t="s">
        <v>164</v>
      </c>
      <c r="N37" s="110">
        <v>45531</v>
      </c>
      <c r="O37" s="111">
        <v>45531</v>
      </c>
      <c r="P37" s="93">
        <v>45532</v>
      </c>
      <c r="Q37" s="94">
        <v>45532</v>
      </c>
      <c r="R37" s="93"/>
      <c r="S37" s="94"/>
      <c r="T37" s="98"/>
      <c r="U37" s="99"/>
      <c r="V37" s="98"/>
      <c r="W37" s="99"/>
      <c r="X37" s="98"/>
      <c r="Y37" s="99"/>
      <c r="Z37" s="98"/>
      <c r="AA37" s="100"/>
      <c r="AB37" s="100"/>
      <c r="AC37" s="100"/>
      <c r="AD37" s="100"/>
      <c r="AE37" s="100"/>
      <c r="AF37" s="99"/>
    </row>
    <row r="38" spans="1:32" s="51" customFormat="1" ht="13.5" customHeight="1" x14ac:dyDescent="0.15">
      <c r="A38" s="88"/>
      <c r="B38" s="88"/>
      <c r="C38" s="74">
        <v>16</v>
      </c>
      <c r="D38" s="103" t="s">
        <v>211</v>
      </c>
      <c r="E38" s="104"/>
      <c r="F38" s="104"/>
      <c r="G38" s="105"/>
      <c r="H38" s="95" t="s">
        <v>212</v>
      </c>
      <c r="I38" s="96"/>
      <c r="J38" s="97"/>
      <c r="K38" s="95" t="s">
        <v>213</v>
      </c>
      <c r="L38" s="96"/>
      <c r="M38" s="97"/>
      <c r="N38" s="110">
        <v>45533</v>
      </c>
      <c r="O38" s="111"/>
      <c r="P38" s="93">
        <v>45534</v>
      </c>
      <c r="Q38" s="94"/>
      <c r="R38" s="93"/>
      <c r="S38" s="94"/>
      <c r="T38" s="98"/>
      <c r="U38" s="99"/>
      <c r="V38" s="98"/>
      <c r="W38" s="99"/>
      <c r="X38" s="98"/>
      <c r="Y38" s="99"/>
      <c r="Z38" s="98"/>
      <c r="AA38" s="100"/>
      <c r="AB38" s="100"/>
      <c r="AC38" s="100"/>
      <c r="AD38" s="100"/>
      <c r="AE38" s="100"/>
      <c r="AF38" s="99"/>
    </row>
    <row r="39" spans="1:32" s="51" customFormat="1" ht="13.5" customHeight="1" x14ac:dyDescent="0.15">
      <c r="A39" s="88"/>
      <c r="B39" s="88"/>
      <c r="C39" s="74">
        <v>17</v>
      </c>
      <c r="D39" s="103" t="s">
        <v>214</v>
      </c>
      <c r="E39" s="104"/>
      <c r="F39" s="104"/>
      <c r="G39" s="105"/>
      <c r="H39" s="95" t="s">
        <v>215</v>
      </c>
      <c r="I39" s="96"/>
      <c r="J39" s="97"/>
      <c r="K39" s="95" t="s">
        <v>216</v>
      </c>
      <c r="L39" s="96"/>
      <c r="M39" s="97"/>
      <c r="N39" s="110">
        <v>45533</v>
      </c>
      <c r="O39" s="111"/>
      <c r="P39" s="93">
        <v>45533</v>
      </c>
      <c r="Q39" s="94"/>
      <c r="R39" s="93"/>
      <c r="S39" s="94"/>
      <c r="T39" s="98"/>
      <c r="U39" s="99"/>
      <c r="V39" s="98"/>
      <c r="W39" s="99"/>
      <c r="X39" s="98"/>
      <c r="Y39" s="99"/>
      <c r="Z39" s="98"/>
      <c r="AA39" s="100"/>
      <c r="AB39" s="100"/>
      <c r="AC39" s="100"/>
      <c r="AD39" s="100"/>
      <c r="AE39" s="100"/>
      <c r="AF39" s="99"/>
    </row>
    <row r="40" spans="1:32" s="51" customFormat="1" ht="13.5" customHeight="1" x14ac:dyDescent="0.15">
      <c r="A40" s="88"/>
      <c r="B40" s="88"/>
      <c r="C40" s="74">
        <v>18</v>
      </c>
      <c r="D40" s="103" t="s">
        <v>220</v>
      </c>
      <c r="E40" s="104"/>
      <c r="F40" s="104"/>
      <c r="G40" s="105"/>
      <c r="H40" s="95" t="s">
        <v>221</v>
      </c>
      <c r="I40" s="96"/>
      <c r="J40" s="97"/>
      <c r="K40" s="95" t="s">
        <v>222</v>
      </c>
      <c r="L40" s="96"/>
      <c r="M40" s="97"/>
      <c r="N40" s="110">
        <v>45534</v>
      </c>
      <c r="O40" s="111"/>
      <c r="P40" s="93"/>
      <c r="Q40" s="94"/>
      <c r="R40" s="93"/>
      <c r="S40" s="94"/>
      <c r="T40" s="98"/>
      <c r="U40" s="99"/>
      <c r="V40" s="98"/>
      <c r="W40" s="99"/>
      <c r="X40" s="98"/>
      <c r="Y40" s="99"/>
      <c r="Z40" s="98"/>
      <c r="AA40" s="100"/>
      <c r="AB40" s="100"/>
      <c r="AC40" s="100"/>
      <c r="AD40" s="100"/>
      <c r="AE40" s="100"/>
      <c r="AF40" s="99"/>
    </row>
    <row r="41" spans="1:32" s="51" customFormat="1" ht="13.5" customHeight="1" x14ac:dyDescent="0.15">
      <c r="A41" s="88"/>
      <c r="B41" s="88"/>
      <c r="C41" s="74">
        <v>19</v>
      </c>
      <c r="D41" s="118"/>
      <c r="E41" s="119"/>
      <c r="F41" s="119"/>
      <c r="G41" s="120"/>
      <c r="H41" s="95"/>
      <c r="I41" s="96"/>
      <c r="J41" s="97"/>
      <c r="K41" s="95"/>
      <c r="L41" s="96"/>
      <c r="M41" s="97"/>
      <c r="N41" s="110"/>
      <c r="O41" s="111"/>
      <c r="P41" s="91"/>
      <c r="Q41" s="85"/>
      <c r="R41" s="91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</row>
    <row r="42" spans="1:32" s="51" customFormat="1" ht="13.5" customHeight="1" x14ac:dyDescent="0.15">
      <c r="A42" s="88"/>
      <c r="B42" s="88"/>
      <c r="C42" s="74">
        <v>20</v>
      </c>
      <c r="D42" s="118"/>
      <c r="E42" s="119"/>
      <c r="F42" s="119"/>
      <c r="G42" s="120"/>
      <c r="H42" s="95"/>
      <c r="I42" s="96"/>
      <c r="J42" s="97"/>
      <c r="K42" s="95"/>
      <c r="L42" s="96"/>
      <c r="M42" s="97"/>
      <c r="N42" s="110"/>
      <c r="O42" s="111"/>
      <c r="P42" s="91"/>
      <c r="Q42" s="85"/>
      <c r="R42" s="91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</row>
    <row r="43" spans="1:32" s="51" customFormat="1" ht="13.5" customHeight="1" x14ac:dyDescent="0.15">
      <c r="A43" s="88"/>
      <c r="B43" s="88"/>
      <c r="C43" s="74">
        <v>21</v>
      </c>
      <c r="D43" s="118"/>
      <c r="E43" s="119"/>
      <c r="F43" s="119"/>
      <c r="G43" s="120"/>
      <c r="H43" s="95"/>
      <c r="I43" s="96"/>
      <c r="J43" s="97"/>
      <c r="K43" s="95"/>
      <c r="L43" s="96"/>
      <c r="M43" s="97"/>
      <c r="N43" s="110"/>
      <c r="O43" s="111"/>
      <c r="P43" s="91"/>
      <c r="Q43" s="85"/>
      <c r="R43" s="91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</row>
    <row r="44" spans="1:32" s="51" customFormat="1" ht="13.5" customHeight="1" x14ac:dyDescent="0.15">
      <c r="A44" s="88"/>
      <c r="B44" s="88"/>
      <c r="C44" s="74">
        <v>22</v>
      </c>
      <c r="D44" s="118"/>
      <c r="E44" s="119"/>
      <c r="F44" s="119"/>
      <c r="G44" s="120"/>
      <c r="H44" s="95"/>
      <c r="I44" s="96"/>
      <c r="J44" s="97"/>
      <c r="K44" s="95"/>
      <c r="L44" s="96"/>
      <c r="M44" s="97"/>
      <c r="N44" s="93"/>
      <c r="O44" s="94"/>
      <c r="P44" s="91"/>
      <c r="Q44" s="85"/>
      <c r="R44" s="91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</row>
    <row r="45" spans="1:32" s="51" customFormat="1" ht="13.5" customHeight="1" x14ac:dyDescent="0.15">
      <c r="A45" s="88"/>
      <c r="B45" s="88"/>
      <c r="C45" s="74">
        <v>23</v>
      </c>
      <c r="D45" s="118"/>
      <c r="E45" s="119"/>
      <c r="F45" s="119"/>
      <c r="G45" s="120"/>
      <c r="H45" s="95"/>
      <c r="I45" s="96"/>
      <c r="J45" s="97"/>
      <c r="K45" s="95"/>
      <c r="L45" s="96"/>
      <c r="M45" s="97"/>
      <c r="N45" s="93"/>
      <c r="O45" s="94"/>
      <c r="P45" s="91"/>
      <c r="Q45" s="85"/>
      <c r="R45" s="91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</row>
    <row r="46" spans="1:32" s="51" customFormat="1" ht="13.5" customHeight="1" x14ac:dyDescent="0.15">
      <c r="A46" s="88"/>
      <c r="B46" s="88"/>
      <c r="C46" s="74">
        <v>24</v>
      </c>
      <c r="D46" s="118"/>
      <c r="E46" s="119"/>
      <c r="F46" s="119"/>
      <c r="G46" s="120"/>
      <c r="H46" s="101"/>
      <c r="I46" s="101"/>
      <c r="J46" s="101"/>
      <c r="K46" s="101"/>
      <c r="L46" s="101"/>
      <c r="M46" s="101"/>
      <c r="N46" s="91"/>
      <c r="O46" s="85"/>
      <c r="P46" s="91"/>
      <c r="Q46" s="85"/>
      <c r="R46" s="91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</row>
    <row r="47" spans="1:32" s="51" customFormat="1" ht="13.5" customHeight="1" x14ac:dyDescent="0.15">
      <c r="A47" s="88"/>
      <c r="B47" s="88"/>
      <c r="C47" s="74">
        <v>25</v>
      </c>
      <c r="D47" s="118"/>
      <c r="E47" s="119"/>
      <c r="F47" s="119"/>
      <c r="G47" s="120"/>
      <c r="H47" s="101"/>
      <c r="I47" s="101"/>
      <c r="J47" s="101"/>
      <c r="K47" s="101"/>
      <c r="L47" s="101"/>
      <c r="M47" s="101"/>
      <c r="N47" s="91"/>
      <c r="O47" s="85"/>
      <c r="P47" s="91"/>
      <c r="Q47" s="85"/>
      <c r="R47" s="91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</row>
    <row r="48" spans="1:32" s="51" customFormat="1" ht="13.5" customHeight="1" x14ac:dyDescent="0.15">
      <c r="A48" s="88"/>
      <c r="B48" s="88"/>
      <c r="C48" s="74">
        <v>26</v>
      </c>
      <c r="D48" s="118"/>
      <c r="E48" s="119"/>
      <c r="F48" s="119"/>
      <c r="G48" s="120"/>
      <c r="H48" s="101"/>
      <c r="I48" s="101"/>
      <c r="J48" s="101"/>
      <c r="K48" s="101"/>
      <c r="L48" s="101"/>
      <c r="M48" s="101"/>
      <c r="N48" s="91"/>
      <c r="O48" s="85"/>
      <c r="P48" s="91"/>
      <c r="Q48" s="85"/>
      <c r="R48" s="91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</row>
    <row r="49" spans="1:35" s="51" customFormat="1" ht="13.5" customHeight="1" x14ac:dyDescent="0.15">
      <c r="A49" s="88"/>
      <c r="B49" s="88"/>
      <c r="C49" s="74">
        <v>27</v>
      </c>
      <c r="D49" s="118"/>
      <c r="E49" s="119"/>
      <c r="F49" s="119"/>
      <c r="G49" s="120"/>
      <c r="H49" s="101"/>
      <c r="I49" s="101"/>
      <c r="J49" s="101"/>
      <c r="K49" s="101"/>
      <c r="L49" s="101"/>
      <c r="M49" s="101"/>
      <c r="N49" s="91"/>
      <c r="O49" s="85"/>
      <c r="P49" s="91"/>
      <c r="Q49" s="85"/>
      <c r="R49" s="91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</row>
    <row r="50" spans="1:35" s="51" customFormat="1" ht="13.5" customHeight="1" x14ac:dyDescent="0.15">
      <c r="A50" s="88"/>
      <c r="B50" s="88"/>
      <c r="C50" s="74">
        <v>28</v>
      </c>
      <c r="D50" s="118"/>
      <c r="E50" s="119"/>
      <c r="F50" s="119"/>
      <c r="G50" s="120"/>
      <c r="H50" s="101"/>
      <c r="I50" s="101"/>
      <c r="J50" s="101"/>
      <c r="K50" s="101"/>
      <c r="L50" s="101"/>
      <c r="M50" s="101"/>
      <c r="N50" s="91"/>
      <c r="O50" s="85"/>
      <c r="P50" s="91"/>
      <c r="Q50" s="85"/>
      <c r="R50" s="91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H50" s="88" t="s">
        <v>89</v>
      </c>
      <c r="AI50" s="88"/>
    </row>
    <row r="51" spans="1:35" s="51" customFormat="1" ht="13.5" customHeight="1" x14ac:dyDescent="0.15">
      <c r="A51" s="88"/>
      <c r="B51" s="88"/>
      <c r="C51" s="74">
        <v>29</v>
      </c>
      <c r="D51" s="98"/>
      <c r="E51" s="100"/>
      <c r="F51" s="100"/>
      <c r="G51" s="99"/>
      <c r="H51" s="101"/>
      <c r="I51" s="101"/>
      <c r="J51" s="101"/>
      <c r="K51" s="101"/>
      <c r="L51" s="101"/>
      <c r="M51" s="101"/>
      <c r="N51" s="91"/>
      <c r="O51" s="85"/>
      <c r="P51" s="91"/>
      <c r="Q51" s="85"/>
      <c r="R51" s="91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H51" s="88" t="s">
        <v>91</v>
      </c>
      <c r="AI51" s="88"/>
    </row>
    <row r="52" spans="1:35" s="51" customFormat="1" ht="13.5" customHeight="1" x14ac:dyDescent="0.15">
      <c r="A52" s="88"/>
      <c r="B52" s="88"/>
      <c r="C52" s="74">
        <v>30</v>
      </c>
      <c r="D52" s="98"/>
      <c r="E52" s="100"/>
      <c r="F52" s="100"/>
      <c r="G52" s="99"/>
      <c r="H52" s="101"/>
      <c r="I52" s="101"/>
      <c r="J52" s="101"/>
      <c r="K52" s="101"/>
      <c r="L52" s="101"/>
      <c r="M52" s="101"/>
      <c r="N52" s="91"/>
      <c r="O52" s="91"/>
      <c r="P52" s="91"/>
      <c r="Q52" s="85"/>
      <c r="R52" s="91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H52" s="54">
        <v>18</v>
      </c>
      <c r="AI52" s="53" t="s">
        <v>86</v>
      </c>
    </row>
    <row r="53" spans="1:35" s="51" customFormat="1" ht="13.5" customHeight="1" x14ac:dyDescent="0.15">
      <c r="A53" s="88"/>
      <c r="B53" s="88"/>
      <c r="C53" s="74">
        <v>31</v>
      </c>
      <c r="D53" s="85"/>
      <c r="E53" s="85"/>
      <c r="F53" s="85"/>
      <c r="G53" s="85"/>
      <c r="H53" s="101"/>
      <c r="I53" s="101"/>
      <c r="J53" s="101"/>
      <c r="K53" s="101"/>
      <c r="L53" s="101"/>
      <c r="M53" s="101"/>
      <c r="N53" s="85"/>
      <c r="O53" s="85"/>
      <c r="P53" s="85"/>
      <c r="Q53" s="85"/>
      <c r="R53" s="91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H53" s="88" t="s">
        <v>90</v>
      </c>
      <c r="AI53" s="88"/>
    </row>
    <row r="54" spans="1:35" s="51" customFormat="1" ht="13.5" customHeight="1" x14ac:dyDescent="0.15">
      <c r="A54" s="88"/>
      <c r="B54" s="88"/>
      <c r="C54" s="74">
        <v>32</v>
      </c>
      <c r="D54" s="85"/>
      <c r="E54" s="85"/>
      <c r="F54" s="85"/>
      <c r="G54" s="85"/>
      <c r="H54" s="101"/>
      <c r="I54" s="101"/>
      <c r="J54" s="101"/>
      <c r="K54" s="101"/>
      <c r="L54" s="101"/>
      <c r="M54" s="101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H54" s="54">
        <v>0</v>
      </c>
      <c r="AI54" s="53" t="s">
        <v>86</v>
      </c>
    </row>
    <row r="55" spans="1:35" s="51" customFormat="1" ht="13.5" customHeight="1" x14ac:dyDescent="0.15">
      <c r="A55" s="88"/>
      <c r="B55" s="88"/>
      <c r="C55" s="88" t="s">
        <v>70</v>
      </c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</row>
    <row r="56" spans="1:35" s="51" customFormat="1" ht="13.5" customHeight="1" x14ac:dyDescent="0.15">
      <c r="A56" s="88"/>
      <c r="B56" s="88"/>
      <c r="C56" s="85" t="s">
        <v>71</v>
      </c>
      <c r="D56" s="85"/>
      <c r="E56" s="85"/>
      <c r="F56" s="85"/>
      <c r="G56" s="85"/>
      <c r="H56" s="85" t="s">
        <v>72</v>
      </c>
      <c r="I56" s="85"/>
      <c r="J56" s="85"/>
      <c r="K56" s="85" t="s">
        <v>73</v>
      </c>
      <c r="L56" s="85"/>
      <c r="M56" s="85"/>
      <c r="N56" s="85" t="s">
        <v>138</v>
      </c>
      <c r="O56" s="85"/>
      <c r="P56" s="85" t="s">
        <v>63</v>
      </c>
      <c r="Q56" s="85"/>
      <c r="R56" s="85" t="s">
        <v>64</v>
      </c>
      <c r="S56" s="85"/>
      <c r="T56" s="85" t="s">
        <v>68</v>
      </c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</row>
    <row r="57" spans="1:35" s="51" customFormat="1" ht="13.5" customHeight="1" x14ac:dyDescent="0.15">
      <c r="A57" s="88"/>
      <c r="B57" s="88"/>
      <c r="C57" s="74">
        <v>1</v>
      </c>
      <c r="D57" s="101" t="s">
        <v>172</v>
      </c>
      <c r="E57" s="101" t="s">
        <v>172</v>
      </c>
      <c r="F57" s="101" t="s">
        <v>172</v>
      </c>
      <c r="G57" s="101" t="s">
        <v>172</v>
      </c>
      <c r="H57" s="101" t="s">
        <v>161</v>
      </c>
      <c r="I57" s="101" t="s">
        <v>161</v>
      </c>
      <c r="J57" s="101" t="s">
        <v>161</v>
      </c>
      <c r="K57" s="101" t="s">
        <v>164</v>
      </c>
      <c r="L57" s="101" t="s">
        <v>164</v>
      </c>
      <c r="M57" s="101" t="s">
        <v>164</v>
      </c>
      <c r="N57" s="102"/>
      <c r="O57" s="101"/>
      <c r="P57" s="102"/>
      <c r="Q57" s="101"/>
      <c r="R57" s="102">
        <v>45517</v>
      </c>
      <c r="S57" s="101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</row>
    <row r="58" spans="1:35" s="51" customFormat="1" ht="13.5" customHeight="1" x14ac:dyDescent="0.15">
      <c r="A58" s="88"/>
      <c r="B58" s="88"/>
      <c r="C58" s="74">
        <v>2</v>
      </c>
      <c r="D58" s="101" t="s">
        <v>173</v>
      </c>
      <c r="E58" s="101" t="s">
        <v>173</v>
      </c>
      <c r="F58" s="101" t="s">
        <v>173</v>
      </c>
      <c r="G58" s="101" t="s">
        <v>173</v>
      </c>
      <c r="H58" s="101" t="s">
        <v>161</v>
      </c>
      <c r="I58" s="101" t="s">
        <v>161</v>
      </c>
      <c r="J58" s="101" t="s">
        <v>161</v>
      </c>
      <c r="K58" s="101" t="s">
        <v>163</v>
      </c>
      <c r="L58" s="101" t="s">
        <v>163</v>
      </c>
      <c r="M58" s="101" t="s">
        <v>163</v>
      </c>
      <c r="N58" s="102"/>
      <c r="O58" s="101"/>
      <c r="P58" s="102"/>
      <c r="Q58" s="101"/>
      <c r="R58" s="102">
        <v>45523</v>
      </c>
      <c r="S58" s="101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</row>
    <row r="59" spans="1:35" s="51" customFormat="1" ht="13.5" customHeight="1" x14ac:dyDescent="0.15">
      <c r="A59" s="88"/>
      <c r="B59" s="88"/>
      <c r="C59" s="74">
        <v>3</v>
      </c>
      <c r="D59" s="101" t="s">
        <v>143</v>
      </c>
      <c r="E59" s="101" t="s">
        <v>143</v>
      </c>
      <c r="F59" s="101" t="s">
        <v>143</v>
      </c>
      <c r="G59" s="101" t="s">
        <v>143</v>
      </c>
      <c r="H59" s="101" t="s">
        <v>161</v>
      </c>
      <c r="I59" s="101" t="s">
        <v>161</v>
      </c>
      <c r="J59" s="101" t="s">
        <v>161</v>
      </c>
      <c r="K59" s="101" t="s">
        <v>163</v>
      </c>
      <c r="L59" s="101" t="s">
        <v>163</v>
      </c>
      <c r="M59" s="101" t="s">
        <v>163</v>
      </c>
      <c r="N59" s="101"/>
      <c r="O59" s="101"/>
      <c r="P59" s="101"/>
      <c r="Q59" s="101"/>
      <c r="R59" s="102">
        <v>45523</v>
      </c>
      <c r="S59" s="101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H59" s="88" t="s">
        <v>92</v>
      </c>
      <c r="AI59" s="88"/>
    </row>
    <row r="60" spans="1:35" s="51" customFormat="1" ht="13.5" customHeight="1" x14ac:dyDescent="0.15">
      <c r="A60" s="88"/>
      <c r="B60" s="88"/>
      <c r="C60" s="74">
        <v>4</v>
      </c>
      <c r="D60" s="101" t="s">
        <v>234</v>
      </c>
      <c r="E60" s="101"/>
      <c r="F60" s="101"/>
      <c r="G60" s="101"/>
      <c r="H60" s="101" t="s">
        <v>236</v>
      </c>
      <c r="I60" s="101"/>
      <c r="J60" s="101"/>
      <c r="K60" s="101" t="s">
        <v>235</v>
      </c>
      <c r="L60" s="101"/>
      <c r="M60" s="101"/>
      <c r="N60" s="102"/>
      <c r="O60" s="101"/>
      <c r="P60" s="101"/>
      <c r="Q60" s="101"/>
      <c r="R60" s="102">
        <v>45532</v>
      </c>
      <c r="S60" s="101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H60" s="88" t="s">
        <v>6</v>
      </c>
      <c r="AI60" s="88"/>
    </row>
    <row r="61" spans="1:35" s="51" customFormat="1" ht="13.5" customHeight="1" x14ac:dyDescent="0.15">
      <c r="A61" s="88"/>
      <c r="B61" s="88"/>
      <c r="C61" s="74">
        <v>5</v>
      </c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H61" s="54">
        <v>3</v>
      </c>
      <c r="AI61" s="53" t="s">
        <v>86</v>
      </c>
    </row>
    <row r="62" spans="1:35" s="51" customFormat="1" ht="13.5" customHeight="1" x14ac:dyDescent="0.15">
      <c r="A62" s="88"/>
      <c r="B62" s="88"/>
      <c r="C62" s="88" t="s">
        <v>74</v>
      </c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88"/>
      <c r="AF62" s="88"/>
    </row>
    <row r="63" spans="1:35" s="51" customFormat="1" ht="13.5" customHeight="1" x14ac:dyDescent="0.15">
      <c r="A63" s="88"/>
      <c r="B63" s="88"/>
      <c r="C63" s="85" t="s">
        <v>60</v>
      </c>
      <c r="D63" s="85"/>
      <c r="E63" s="85"/>
      <c r="F63" s="85"/>
      <c r="G63" s="85"/>
      <c r="H63" s="85" t="s">
        <v>61</v>
      </c>
      <c r="I63" s="85"/>
      <c r="J63" s="85"/>
      <c r="K63" s="85" t="s">
        <v>62</v>
      </c>
      <c r="L63" s="85"/>
      <c r="M63" s="85"/>
      <c r="N63" s="85" t="s">
        <v>75</v>
      </c>
      <c r="O63" s="85"/>
      <c r="P63" s="85" t="s">
        <v>64</v>
      </c>
      <c r="Q63" s="85"/>
      <c r="R63" s="85" t="s">
        <v>76</v>
      </c>
      <c r="S63" s="85"/>
      <c r="T63" s="85"/>
      <c r="U63" s="85"/>
      <c r="V63" s="85"/>
      <c r="W63" s="85"/>
      <c r="X63" s="85"/>
      <c r="Y63" s="85"/>
      <c r="Z63" s="85"/>
      <c r="AA63" s="85"/>
      <c r="AB63" s="88"/>
      <c r="AC63" s="88"/>
      <c r="AD63" s="88"/>
      <c r="AE63" s="88"/>
      <c r="AF63" s="88"/>
    </row>
    <row r="64" spans="1:35" s="51" customFormat="1" ht="13.5" customHeight="1" x14ac:dyDescent="0.15">
      <c r="A64" s="88"/>
      <c r="B64" s="88"/>
      <c r="C64" s="74">
        <v>1</v>
      </c>
      <c r="D64" s="101" t="s">
        <v>174</v>
      </c>
      <c r="E64" s="101" t="s">
        <v>174</v>
      </c>
      <c r="F64" s="101" t="s">
        <v>174</v>
      </c>
      <c r="G64" s="101" t="s">
        <v>174</v>
      </c>
      <c r="H64" s="101" t="s">
        <v>161</v>
      </c>
      <c r="I64" s="101" t="s">
        <v>161</v>
      </c>
      <c r="J64" s="101" t="s">
        <v>161</v>
      </c>
      <c r="K64" s="101" t="s">
        <v>163</v>
      </c>
      <c r="L64" s="101" t="s">
        <v>163</v>
      </c>
      <c r="M64" s="101" t="s">
        <v>163</v>
      </c>
      <c r="N64" s="106">
        <v>45506</v>
      </c>
      <c r="O64" s="107">
        <v>45506</v>
      </c>
      <c r="P64" s="106">
        <v>45510</v>
      </c>
      <c r="Q64" s="106">
        <v>45510</v>
      </c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88"/>
      <c r="AC64" s="88"/>
      <c r="AD64" s="88"/>
      <c r="AE64" s="88"/>
      <c r="AF64" s="88"/>
    </row>
    <row r="65" spans="1:32" s="51" customFormat="1" ht="13.5" customHeight="1" x14ac:dyDescent="0.15">
      <c r="A65" s="88"/>
      <c r="B65" s="88"/>
      <c r="C65" s="74">
        <v>2</v>
      </c>
      <c r="D65" s="101" t="s">
        <v>175</v>
      </c>
      <c r="E65" s="101" t="s">
        <v>175</v>
      </c>
      <c r="F65" s="101" t="s">
        <v>175</v>
      </c>
      <c r="G65" s="101" t="s">
        <v>175</v>
      </c>
      <c r="H65" s="101" t="s">
        <v>160</v>
      </c>
      <c r="I65" s="101" t="s">
        <v>160</v>
      </c>
      <c r="J65" s="101" t="s">
        <v>160</v>
      </c>
      <c r="K65" s="101" t="s">
        <v>164</v>
      </c>
      <c r="L65" s="101" t="s">
        <v>164</v>
      </c>
      <c r="M65" s="101" t="s">
        <v>164</v>
      </c>
      <c r="N65" s="106">
        <v>45506</v>
      </c>
      <c r="O65" s="107">
        <v>45506</v>
      </c>
      <c r="P65" s="106">
        <v>45510</v>
      </c>
      <c r="Q65" s="106">
        <v>45510</v>
      </c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88"/>
      <c r="AC65" s="88"/>
      <c r="AD65" s="88"/>
      <c r="AE65" s="88"/>
      <c r="AF65" s="88"/>
    </row>
    <row r="66" spans="1:32" s="51" customFormat="1" ht="13.5" customHeight="1" x14ac:dyDescent="0.15">
      <c r="A66" s="88"/>
      <c r="B66" s="88"/>
      <c r="C66" s="74">
        <v>3</v>
      </c>
      <c r="D66" s="101" t="s">
        <v>176</v>
      </c>
      <c r="E66" s="101" t="s">
        <v>176</v>
      </c>
      <c r="F66" s="101" t="s">
        <v>176</v>
      </c>
      <c r="G66" s="101" t="s">
        <v>176</v>
      </c>
      <c r="H66" s="101" t="s">
        <v>161</v>
      </c>
      <c r="I66" s="101" t="s">
        <v>161</v>
      </c>
      <c r="J66" s="101" t="s">
        <v>161</v>
      </c>
      <c r="K66" s="101" t="s">
        <v>190</v>
      </c>
      <c r="L66" s="101" t="s">
        <v>190</v>
      </c>
      <c r="M66" s="101" t="s">
        <v>190</v>
      </c>
      <c r="N66" s="106">
        <v>45509</v>
      </c>
      <c r="O66" s="107">
        <v>45509</v>
      </c>
      <c r="P66" s="106">
        <v>45517</v>
      </c>
      <c r="Q66" s="106">
        <v>45517</v>
      </c>
      <c r="R66" s="107"/>
      <c r="S66" s="107"/>
      <c r="T66" s="107"/>
      <c r="U66" s="107"/>
      <c r="V66" s="107"/>
      <c r="W66" s="107"/>
      <c r="X66" s="107"/>
      <c r="Y66" s="107"/>
      <c r="Z66" s="107"/>
      <c r="AA66" s="107"/>
      <c r="AB66" s="88"/>
      <c r="AC66" s="88"/>
      <c r="AD66" s="88"/>
      <c r="AE66" s="88"/>
      <c r="AF66" s="88"/>
    </row>
    <row r="67" spans="1:32" s="51" customFormat="1" ht="13.5" customHeight="1" x14ac:dyDescent="0.15">
      <c r="A67" s="88"/>
      <c r="B67" s="88"/>
      <c r="C67" s="74">
        <v>4</v>
      </c>
      <c r="D67" s="101" t="s">
        <v>177</v>
      </c>
      <c r="E67" s="101" t="s">
        <v>177</v>
      </c>
      <c r="F67" s="101" t="s">
        <v>177</v>
      </c>
      <c r="G67" s="101" t="s">
        <v>177</v>
      </c>
      <c r="H67" s="101" t="s">
        <v>160</v>
      </c>
      <c r="I67" s="101" t="s">
        <v>160</v>
      </c>
      <c r="J67" s="101" t="s">
        <v>160</v>
      </c>
      <c r="K67" s="101" t="s">
        <v>164</v>
      </c>
      <c r="L67" s="101" t="s">
        <v>164</v>
      </c>
      <c r="M67" s="101" t="s">
        <v>164</v>
      </c>
      <c r="N67" s="106">
        <v>45513</v>
      </c>
      <c r="O67" s="107">
        <v>45513</v>
      </c>
      <c r="P67" s="106">
        <v>45517</v>
      </c>
      <c r="Q67" s="106">
        <v>45517</v>
      </c>
      <c r="R67" s="107"/>
      <c r="S67" s="107"/>
      <c r="T67" s="107"/>
      <c r="U67" s="107"/>
      <c r="V67" s="107"/>
      <c r="W67" s="107"/>
      <c r="X67" s="107"/>
      <c r="Y67" s="107"/>
      <c r="Z67" s="107"/>
      <c r="AA67" s="107"/>
      <c r="AB67" s="88"/>
      <c r="AC67" s="88"/>
      <c r="AD67" s="88"/>
      <c r="AE67" s="88"/>
      <c r="AF67" s="88"/>
    </row>
    <row r="68" spans="1:32" s="51" customFormat="1" ht="13.5" customHeight="1" x14ac:dyDescent="0.15">
      <c r="A68" s="88"/>
      <c r="B68" s="88"/>
      <c r="C68" s="74">
        <v>5</v>
      </c>
      <c r="D68" s="101" t="s">
        <v>178</v>
      </c>
      <c r="E68" s="101" t="s">
        <v>178</v>
      </c>
      <c r="F68" s="101" t="s">
        <v>178</v>
      </c>
      <c r="G68" s="101" t="s">
        <v>178</v>
      </c>
      <c r="H68" s="101" t="s">
        <v>161</v>
      </c>
      <c r="I68" s="101" t="s">
        <v>161</v>
      </c>
      <c r="J68" s="101" t="s">
        <v>161</v>
      </c>
      <c r="K68" s="101" t="s">
        <v>166</v>
      </c>
      <c r="L68" s="101" t="s">
        <v>166</v>
      </c>
      <c r="M68" s="101" t="s">
        <v>166</v>
      </c>
      <c r="N68" s="106">
        <v>45513</v>
      </c>
      <c r="O68" s="107">
        <v>45513</v>
      </c>
      <c r="P68" s="106">
        <v>45517</v>
      </c>
      <c r="Q68" s="106">
        <v>45517</v>
      </c>
      <c r="R68" s="107"/>
      <c r="S68" s="107"/>
      <c r="T68" s="107"/>
      <c r="U68" s="107"/>
      <c r="V68" s="107"/>
      <c r="W68" s="107"/>
      <c r="X68" s="107"/>
      <c r="Y68" s="107"/>
      <c r="Z68" s="107"/>
      <c r="AA68" s="107"/>
      <c r="AB68" s="88"/>
      <c r="AC68" s="88"/>
      <c r="AD68" s="88"/>
      <c r="AE68" s="88"/>
      <c r="AF68" s="88"/>
    </row>
    <row r="69" spans="1:32" s="51" customFormat="1" ht="13.5" customHeight="1" x14ac:dyDescent="0.15">
      <c r="A69" s="88"/>
      <c r="B69" s="88"/>
      <c r="C69" s="74">
        <v>6</v>
      </c>
      <c r="D69" s="101" t="s">
        <v>179</v>
      </c>
      <c r="E69" s="101" t="s">
        <v>179</v>
      </c>
      <c r="F69" s="101" t="s">
        <v>179</v>
      </c>
      <c r="G69" s="101" t="s">
        <v>179</v>
      </c>
      <c r="H69" s="101" t="s">
        <v>160</v>
      </c>
      <c r="I69" s="101" t="s">
        <v>160</v>
      </c>
      <c r="J69" s="101" t="s">
        <v>160</v>
      </c>
      <c r="K69" s="101" t="s">
        <v>191</v>
      </c>
      <c r="L69" s="101" t="s">
        <v>191</v>
      </c>
      <c r="M69" s="101" t="s">
        <v>191</v>
      </c>
      <c r="N69" s="106">
        <v>45514</v>
      </c>
      <c r="O69" s="107">
        <v>45514</v>
      </c>
      <c r="P69" s="106">
        <v>45523</v>
      </c>
      <c r="Q69" s="106">
        <v>45523</v>
      </c>
      <c r="R69" s="107"/>
      <c r="S69" s="107"/>
      <c r="T69" s="107"/>
      <c r="U69" s="107"/>
      <c r="V69" s="107"/>
      <c r="W69" s="107"/>
      <c r="X69" s="107"/>
      <c r="Y69" s="107"/>
      <c r="Z69" s="107"/>
      <c r="AA69" s="107"/>
      <c r="AB69" s="88"/>
      <c r="AC69" s="88"/>
      <c r="AD69" s="88"/>
      <c r="AE69" s="88"/>
      <c r="AF69" s="88"/>
    </row>
    <row r="70" spans="1:32" s="51" customFormat="1" ht="13.5" customHeight="1" x14ac:dyDescent="0.15">
      <c r="A70" s="88"/>
      <c r="B70" s="88"/>
      <c r="C70" s="74">
        <v>7</v>
      </c>
      <c r="D70" s="101" t="s">
        <v>180</v>
      </c>
      <c r="E70" s="101" t="s">
        <v>180</v>
      </c>
      <c r="F70" s="101" t="s">
        <v>180</v>
      </c>
      <c r="G70" s="101" t="s">
        <v>180</v>
      </c>
      <c r="H70" s="101" t="s">
        <v>160</v>
      </c>
      <c r="I70" s="101" t="s">
        <v>160</v>
      </c>
      <c r="J70" s="101" t="s">
        <v>160</v>
      </c>
      <c r="K70" s="101" t="s">
        <v>190</v>
      </c>
      <c r="L70" s="101" t="s">
        <v>190</v>
      </c>
      <c r="M70" s="101" t="s">
        <v>190</v>
      </c>
      <c r="N70" s="106">
        <v>45517</v>
      </c>
      <c r="O70" s="107">
        <v>45517</v>
      </c>
      <c r="P70" s="106">
        <v>45523</v>
      </c>
      <c r="Q70" s="106">
        <v>45523</v>
      </c>
      <c r="R70" s="107"/>
      <c r="S70" s="107"/>
      <c r="T70" s="107"/>
      <c r="U70" s="107"/>
      <c r="V70" s="107"/>
      <c r="W70" s="107"/>
      <c r="X70" s="107"/>
      <c r="Y70" s="107"/>
      <c r="Z70" s="107"/>
      <c r="AA70" s="107"/>
      <c r="AB70" s="88"/>
      <c r="AC70" s="88"/>
      <c r="AD70" s="88"/>
      <c r="AE70" s="88"/>
      <c r="AF70" s="88"/>
    </row>
    <row r="71" spans="1:32" s="51" customFormat="1" ht="13.5" customHeight="1" x14ac:dyDescent="0.15">
      <c r="A71" s="88"/>
      <c r="B71" s="88"/>
      <c r="C71" s="74">
        <v>8</v>
      </c>
      <c r="D71" s="101" t="s">
        <v>181</v>
      </c>
      <c r="E71" s="101" t="s">
        <v>181</v>
      </c>
      <c r="F71" s="101" t="s">
        <v>181</v>
      </c>
      <c r="G71" s="101" t="s">
        <v>181</v>
      </c>
      <c r="H71" s="101" t="s">
        <v>160</v>
      </c>
      <c r="I71" s="101" t="s">
        <v>160</v>
      </c>
      <c r="J71" s="101" t="s">
        <v>160</v>
      </c>
      <c r="K71" s="101" t="s">
        <v>190</v>
      </c>
      <c r="L71" s="101" t="s">
        <v>190</v>
      </c>
      <c r="M71" s="101" t="s">
        <v>190</v>
      </c>
      <c r="N71" s="106">
        <v>45519</v>
      </c>
      <c r="O71" s="107">
        <v>45519</v>
      </c>
      <c r="P71" s="106">
        <v>45523</v>
      </c>
      <c r="Q71" s="106">
        <v>45523</v>
      </c>
      <c r="R71" s="107"/>
      <c r="S71" s="107"/>
      <c r="T71" s="107"/>
      <c r="U71" s="107"/>
      <c r="V71" s="107"/>
      <c r="W71" s="107"/>
      <c r="X71" s="107"/>
      <c r="Y71" s="107"/>
      <c r="Z71" s="107"/>
      <c r="AA71" s="107"/>
      <c r="AB71" s="88"/>
      <c r="AC71" s="88"/>
      <c r="AD71" s="88"/>
      <c r="AE71" s="88"/>
      <c r="AF71" s="88"/>
    </row>
    <row r="72" spans="1:32" s="51" customFormat="1" ht="13.5" customHeight="1" x14ac:dyDescent="0.15">
      <c r="A72" s="88"/>
      <c r="B72" s="88"/>
      <c r="C72" s="74">
        <v>9</v>
      </c>
      <c r="D72" s="101" t="s">
        <v>182</v>
      </c>
      <c r="E72" s="101" t="s">
        <v>182</v>
      </c>
      <c r="F72" s="101" t="s">
        <v>182</v>
      </c>
      <c r="G72" s="101" t="s">
        <v>182</v>
      </c>
      <c r="H72" s="101" t="s">
        <v>161</v>
      </c>
      <c r="I72" s="101" t="s">
        <v>161</v>
      </c>
      <c r="J72" s="101" t="s">
        <v>161</v>
      </c>
      <c r="K72" s="101" t="s">
        <v>190</v>
      </c>
      <c r="L72" s="101" t="s">
        <v>190</v>
      </c>
      <c r="M72" s="101" t="s">
        <v>190</v>
      </c>
      <c r="N72" s="106">
        <v>45520</v>
      </c>
      <c r="O72" s="107">
        <v>45520</v>
      </c>
      <c r="P72" s="106">
        <v>45523</v>
      </c>
      <c r="Q72" s="106">
        <v>45523</v>
      </c>
      <c r="R72" s="107"/>
      <c r="S72" s="107"/>
      <c r="T72" s="107"/>
      <c r="U72" s="107"/>
      <c r="V72" s="107"/>
      <c r="W72" s="107"/>
      <c r="X72" s="107"/>
      <c r="Y72" s="107"/>
      <c r="Z72" s="107"/>
      <c r="AA72" s="107"/>
      <c r="AB72" s="88"/>
      <c r="AC72" s="88"/>
      <c r="AD72" s="88"/>
      <c r="AE72" s="88"/>
      <c r="AF72" s="88"/>
    </row>
    <row r="73" spans="1:32" s="51" customFormat="1" ht="13.5" customHeight="1" x14ac:dyDescent="0.15">
      <c r="A73" s="88"/>
      <c r="B73" s="88"/>
      <c r="C73" s="74">
        <v>10</v>
      </c>
      <c r="D73" s="101" t="s">
        <v>183</v>
      </c>
      <c r="E73" s="101" t="s">
        <v>183</v>
      </c>
      <c r="F73" s="101" t="s">
        <v>183</v>
      </c>
      <c r="G73" s="101" t="s">
        <v>183</v>
      </c>
      <c r="H73" s="101" t="s">
        <v>161</v>
      </c>
      <c r="I73" s="101" t="s">
        <v>161</v>
      </c>
      <c r="J73" s="101" t="s">
        <v>161</v>
      </c>
      <c r="K73" s="101" t="s">
        <v>191</v>
      </c>
      <c r="L73" s="101" t="s">
        <v>191</v>
      </c>
      <c r="M73" s="101" t="s">
        <v>191</v>
      </c>
      <c r="N73" s="106">
        <v>45522</v>
      </c>
      <c r="O73" s="107">
        <v>45522</v>
      </c>
      <c r="P73" s="106">
        <v>45527</v>
      </c>
      <c r="Q73" s="106">
        <v>45527</v>
      </c>
      <c r="R73" s="107"/>
      <c r="S73" s="107"/>
      <c r="T73" s="107"/>
      <c r="U73" s="107"/>
      <c r="V73" s="107"/>
      <c r="W73" s="107"/>
      <c r="X73" s="107"/>
      <c r="Y73" s="107"/>
      <c r="Z73" s="107"/>
      <c r="AA73" s="107"/>
      <c r="AB73" s="88"/>
      <c r="AC73" s="88"/>
      <c r="AD73" s="88"/>
      <c r="AE73" s="88"/>
      <c r="AF73" s="88"/>
    </row>
    <row r="74" spans="1:32" s="51" customFormat="1" ht="13.5" customHeight="1" x14ac:dyDescent="0.15">
      <c r="A74" s="88"/>
      <c r="B74" s="88"/>
      <c r="C74" s="74">
        <v>11</v>
      </c>
      <c r="D74" s="101" t="s">
        <v>184</v>
      </c>
      <c r="E74" s="101" t="s">
        <v>184</v>
      </c>
      <c r="F74" s="101" t="s">
        <v>184</v>
      </c>
      <c r="G74" s="101" t="s">
        <v>184</v>
      </c>
      <c r="H74" s="101" t="s">
        <v>160</v>
      </c>
      <c r="I74" s="101" t="s">
        <v>160</v>
      </c>
      <c r="J74" s="101" t="s">
        <v>160</v>
      </c>
      <c r="K74" s="101" t="s">
        <v>192</v>
      </c>
      <c r="L74" s="101" t="s">
        <v>192</v>
      </c>
      <c r="M74" s="101" t="s">
        <v>192</v>
      </c>
      <c r="N74" s="106">
        <v>45523</v>
      </c>
      <c r="O74" s="107">
        <v>45523</v>
      </c>
      <c r="P74" s="106">
        <v>45527</v>
      </c>
      <c r="Q74" s="106">
        <v>45527</v>
      </c>
      <c r="R74" s="107"/>
      <c r="S74" s="107"/>
      <c r="T74" s="107"/>
      <c r="U74" s="107"/>
      <c r="V74" s="107"/>
      <c r="W74" s="107"/>
      <c r="X74" s="107"/>
      <c r="Y74" s="107"/>
      <c r="Z74" s="107"/>
      <c r="AA74" s="107"/>
      <c r="AB74" s="88"/>
      <c r="AC74" s="88"/>
      <c r="AD74" s="88"/>
      <c r="AE74" s="88"/>
      <c r="AF74" s="88"/>
    </row>
    <row r="75" spans="1:32" s="51" customFormat="1" ht="13.5" customHeight="1" x14ac:dyDescent="0.15">
      <c r="A75" s="88"/>
      <c r="B75" s="88"/>
      <c r="C75" s="74">
        <v>12</v>
      </c>
      <c r="D75" s="101" t="s">
        <v>144</v>
      </c>
      <c r="E75" s="101" t="s">
        <v>144</v>
      </c>
      <c r="F75" s="101" t="s">
        <v>144</v>
      </c>
      <c r="G75" s="101" t="s">
        <v>144</v>
      </c>
      <c r="H75" s="101" t="s">
        <v>160</v>
      </c>
      <c r="I75" s="101" t="s">
        <v>160</v>
      </c>
      <c r="J75" s="101" t="s">
        <v>160</v>
      </c>
      <c r="K75" s="101" t="s">
        <v>164</v>
      </c>
      <c r="L75" s="101" t="s">
        <v>164</v>
      </c>
      <c r="M75" s="101" t="s">
        <v>164</v>
      </c>
      <c r="N75" s="106">
        <v>45523</v>
      </c>
      <c r="O75" s="107">
        <v>45523</v>
      </c>
      <c r="P75" s="106">
        <v>45527</v>
      </c>
      <c r="Q75" s="106">
        <v>45527</v>
      </c>
      <c r="R75" s="107"/>
      <c r="S75" s="107"/>
      <c r="T75" s="107"/>
      <c r="U75" s="107"/>
      <c r="V75" s="107"/>
      <c r="W75" s="107"/>
      <c r="X75" s="107"/>
      <c r="Y75" s="107"/>
      <c r="Z75" s="107"/>
      <c r="AA75" s="107"/>
      <c r="AB75" s="88"/>
      <c r="AC75" s="88"/>
      <c r="AD75" s="88"/>
      <c r="AE75" s="88"/>
      <c r="AF75" s="88"/>
    </row>
    <row r="76" spans="1:32" s="51" customFormat="1" ht="13.5" customHeight="1" x14ac:dyDescent="0.15">
      <c r="A76" s="88"/>
      <c r="B76" s="88"/>
      <c r="C76" s="74">
        <v>13</v>
      </c>
      <c r="D76" s="101" t="s">
        <v>185</v>
      </c>
      <c r="E76" s="101" t="s">
        <v>185</v>
      </c>
      <c r="F76" s="101" t="s">
        <v>185</v>
      </c>
      <c r="G76" s="101" t="s">
        <v>185</v>
      </c>
      <c r="H76" s="101" t="s">
        <v>160</v>
      </c>
      <c r="I76" s="101" t="s">
        <v>160</v>
      </c>
      <c r="J76" s="101" t="s">
        <v>160</v>
      </c>
      <c r="K76" s="101" t="s">
        <v>192</v>
      </c>
      <c r="L76" s="101" t="s">
        <v>192</v>
      </c>
      <c r="M76" s="101" t="s">
        <v>192</v>
      </c>
      <c r="N76" s="106">
        <v>45523</v>
      </c>
      <c r="O76" s="107">
        <v>45523</v>
      </c>
      <c r="P76" s="106">
        <v>45527</v>
      </c>
      <c r="Q76" s="106">
        <v>45527</v>
      </c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88"/>
      <c r="AC76" s="88"/>
      <c r="AD76" s="88"/>
      <c r="AE76" s="88"/>
      <c r="AF76" s="88"/>
    </row>
    <row r="77" spans="1:32" s="51" customFormat="1" ht="13.5" customHeight="1" x14ac:dyDescent="0.15">
      <c r="A77" s="88"/>
      <c r="B77" s="88"/>
      <c r="C77" s="74">
        <v>14</v>
      </c>
      <c r="D77" s="101" t="s">
        <v>186</v>
      </c>
      <c r="E77" s="101" t="s">
        <v>186</v>
      </c>
      <c r="F77" s="101" t="s">
        <v>186</v>
      </c>
      <c r="G77" s="101" t="s">
        <v>186</v>
      </c>
      <c r="H77" s="101" t="s">
        <v>160</v>
      </c>
      <c r="I77" s="101" t="s">
        <v>160</v>
      </c>
      <c r="J77" s="101" t="s">
        <v>160</v>
      </c>
      <c r="K77" s="101" t="s">
        <v>166</v>
      </c>
      <c r="L77" s="101" t="s">
        <v>166</v>
      </c>
      <c r="M77" s="101" t="s">
        <v>166</v>
      </c>
      <c r="N77" s="106">
        <v>45523</v>
      </c>
      <c r="O77" s="107">
        <v>45523</v>
      </c>
      <c r="P77" s="106">
        <v>45527</v>
      </c>
      <c r="Q77" s="106">
        <v>45527</v>
      </c>
      <c r="R77" s="107"/>
      <c r="S77" s="107"/>
      <c r="T77" s="107"/>
      <c r="U77" s="107"/>
      <c r="V77" s="107"/>
      <c r="W77" s="107"/>
      <c r="X77" s="107"/>
      <c r="Y77" s="107"/>
      <c r="Z77" s="107"/>
      <c r="AA77" s="107"/>
      <c r="AB77" s="88"/>
      <c r="AC77" s="88"/>
      <c r="AD77" s="88"/>
      <c r="AE77" s="88"/>
      <c r="AF77" s="88"/>
    </row>
    <row r="78" spans="1:32" s="51" customFormat="1" ht="13.5" customHeight="1" x14ac:dyDescent="0.15">
      <c r="A78" s="88"/>
      <c r="B78" s="88"/>
      <c r="C78" s="74">
        <v>15</v>
      </c>
      <c r="D78" s="101" t="s">
        <v>187</v>
      </c>
      <c r="E78" s="101" t="s">
        <v>187</v>
      </c>
      <c r="F78" s="101" t="s">
        <v>187</v>
      </c>
      <c r="G78" s="101" t="s">
        <v>187</v>
      </c>
      <c r="H78" s="101" t="s">
        <v>161</v>
      </c>
      <c r="I78" s="101" t="s">
        <v>161</v>
      </c>
      <c r="J78" s="101" t="s">
        <v>161</v>
      </c>
      <c r="K78" s="101" t="s">
        <v>193</v>
      </c>
      <c r="L78" s="101" t="s">
        <v>193</v>
      </c>
      <c r="M78" s="101" t="s">
        <v>193</v>
      </c>
      <c r="N78" s="106">
        <v>45528</v>
      </c>
      <c r="O78" s="107">
        <v>45528</v>
      </c>
      <c r="P78" s="106">
        <v>45534</v>
      </c>
      <c r="Q78" s="106">
        <v>45534</v>
      </c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88"/>
      <c r="AC78" s="88"/>
      <c r="AD78" s="88"/>
      <c r="AE78" s="88"/>
      <c r="AF78" s="88"/>
    </row>
    <row r="79" spans="1:32" s="51" customFormat="1" ht="13.5" customHeight="1" x14ac:dyDescent="0.15">
      <c r="A79" s="88"/>
      <c r="B79" s="88"/>
      <c r="C79" s="74">
        <v>16</v>
      </c>
      <c r="D79" s="101" t="s">
        <v>188</v>
      </c>
      <c r="E79" s="101" t="s">
        <v>188</v>
      </c>
      <c r="F79" s="101" t="s">
        <v>188</v>
      </c>
      <c r="G79" s="101" t="s">
        <v>188</v>
      </c>
      <c r="H79" s="101" t="s">
        <v>160</v>
      </c>
      <c r="I79" s="101" t="s">
        <v>160</v>
      </c>
      <c r="J79" s="101" t="s">
        <v>160</v>
      </c>
      <c r="K79" s="101" t="s">
        <v>191</v>
      </c>
      <c r="L79" s="101" t="s">
        <v>191</v>
      </c>
      <c r="M79" s="101" t="s">
        <v>191</v>
      </c>
      <c r="N79" s="106">
        <v>45529</v>
      </c>
      <c r="O79" s="107">
        <v>45529</v>
      </c>
      <c r="P79" s="106">
        <v>45534</v>
      </c>
      <c r="Q79" s="107">
        <v>45534</v>
      </c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88"/>
      <c r="AC79" s="88"/>
      <c r="AD79" s="88"/>
      <c r="AE79" s="88"/>
      <c r="AF79" s="88"/>
    </row>
    <row r="80" spans="1:32" s="51" customFormat="1" ht="13.5" customHeight="1" x14ac:dyDescent="0.15">
      <c r="A80" s="88"/>
      <c r="B80" s="88"/>
      <c r="C80" s="74">
        <v>17</v>
      </c>
      <c r="D80" s="101" t="s">
        <v>189</v>
      </c>
      <c r="E80" s="101" t="s">
        <v>189</v>
      </c>
      <c r="F80" s="101" t="s">
        <v>189</v>
      </c>
      <c r="G80" s="101" t="s">
        <v>189</v>
      </c>
      <c r="H80" s="101" t="s">
        <v>160</v>
      </c>
      <c r="I80" s="101" t="s">
        <v>160</v>
      </c>
      <c r="J80" s="101" t="s">
        <v>160</v>
      </c>
      <c r="K80" s="101" t="s">
        <v>164</v>
      </c>
      <c r="L80" s="101" t="s">
        <v>164</v>
      </c>
      <c r="M80" s="101" t="s">
        <v>164</v>
      </c>
      <c r="N80" s="106">
        <v>45530</v>
      </c>
      <c r="O80" s="107">
        <v>45530</v>
      </c>
      <c r="P80" s="106">
        <v>45534</v>
      </c>
      <c r="Q80" s="107">
        <v>45534</v>
      </c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88"/>
      <c r="AC80" s="88"/>
      <c r="AD80" s="88"/>
      <c r="AE80" s="88"/>
      <c r="AF80" s="88"/>
    </row>
    <row r="81" spans="1:35" s="51" customFormat="1" ht="13.5" customHeight="1" x14ac:dyDescent="0.15">
      <c r="A81" s="88"/>
      <c r="B81" s="88"/>
      <c r="C81" s="74">
        <v>18</v>
      </c>
      <c r="D81" s="101" t="s">
        <v>217</v>
      </c>
      <c r="E81" s="101" t="s">
        <v>217</v>
      </c>
      <c r="F81" s="101" t="s">
        <v>217</v>
      </c>
      <c r="G81" s="101" t="s">
        <v>217</v>
      </c>
      <c r="H81" s="101" t="s">
        <v>161</v>
      </c>
      <c r="I81" s="101" t="s">
        <v>161</v>
      </c>
      <c r="J81" s="101" t="s">
        <v>161</v>
      </c>
      <c r="K81" s="101" t="s">
        <v>191</v>
      </c>
      <c r="L81" s="101" t="s">
        <v>191</v>
      </c>
      <c r="M81" s="101" t="s">
        <v>191</v>
      </c>
      <c r="N81" s="106">
        <v>45533</v>
      </c>
      <c r="O81" s="107">
        <v>45533</v>
      </c>
      <c r="P81" s="106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88"/>
      <c r="AC81" s="88"/>
      <c r="AD81" s="88"/>
      <c r="AE81" s="88"/>
      <c r="AF81" s="88"/>
    </row>
    <row r="82" spans="1:35" s="51" customFormat="1" ht="13.5" customHeight="1" x14ac:dyDescent="0.15">
      <c r="A82" s="88"/>
      <c r="B82" s="88"/>
      <c r="C82" s="74">
        <v>19</v>
      </c>
      <c r="D82" s="101" t="s">
        <v>218</v>
      </c>
      <c r="E82" s="101" t="s">
        <v>218</v>
      </c>
      <c r="F82" s="101" t="s">
        <v>218</v>
      </c>
      <c r="G82" s="101" t="s">
        <v>218</v>
      </c>
      <c r="H82" s="101" t="s">
        <v>160</v>
      </c>
      <c r="I82" s="101" t="s">
        <v>160</v>
      </c>
      <c r="J82" s="101" t="s">
        <v>160</v>
      </c>
      <c r="K82" s="101" t="s">
        <v>193</v>
      </c>
      <c r="L82" s="101" t="s">
        <v>193</v>
      </c>
      <c r="M82" s="101" t="s">
        <v>193</v>
      </c>
      <c r="N82" s="106">
        <v>45533</v>
      </c>
      <c r="O82" s="107">
        <v>45533</v>
      </c>
      <c r="P82" s="106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88"/>
      <c r="AC82" s="88"/>
      <c r="AD82" s="88"/>
      <c r="AE82" s="88"/>
      <c r="AF82" s="88"/>
      <c r="AH82" s="88" t="s">
        <v>93</v>
      </c>
      <c r="AI82" s="88"/>
    </row>
    <row r="83" spans="1:35" s="51" customFormat="1" ht="13.5" customHeight="1" x14ac:dyDescent="0.15">
      <c r="A83" s="88"/>
      <c r="B83" s="88"/>
      <c r="C83" s="74">
        <v>20</v>
      </c>
      <c r="D83" s="101" t="s">
        <v>219</v>
      </c>
      <c r="E83" s="101" t="s">
        <v>219</v>
      </c>
      <c r="F83" s="101" t="s">
        <v>219</v>
      </c>
      <c r="G83" s="101" t="s">
        <v>219</v>
      </c>
      <c r="H83" s="101" t="s">
        <v>161</v>
      </c>
      <c r="I83" s="101" t="s">
        <v>161</v>
      </c>
      <c r="J83" s="101" t="s">
        <v>161</v>
      </c>
      <c r="K83" s="101" t="s">
        <v>163</v>
      </c>
      <c r="L83" s="101" t="s">
        <v>163</v>
      </c>
      <c r="M83" s="101" t="s">
        <v>163</v>
      </c>
      <c r="N83" s="106">
        <v>45535</v>
      </c>
      <c r="O83" s="107">
        <v>45535</v>
      </c>
      <c r="P83" s="106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88"/>
      <c r="AC83" s="88"/>
      <c r="AD83" s="88"/>
      <c r="AE83" s="88"/>
      <c r="AF83" s="88"/>
      <c r="AH83" s="88" t="s">
        <v>6</v>
      </c>
      <c r="AI83" s="88"/>
    </row>
    <row r="84" spans="1:35" s="51" customFormat="1" ht="13.5" customHeight="1" x14ac:dyDescent="0.15">
      <c r="A84" s="88"/>
      <c r="B84" s="88"/>
      <c r="C84" s="74">
        <v>21</v>
      </c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6"/>
      <c r="O84" s="107"/>
      <c r="P84" s="106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88"/>
      <c r="AC84" s="88"/>
      <c r="AD84" s="88"/>
      <c r="AE84" s="88"/>
      <c r="AF84" s="88"/>
      <c r="AH84" s="54">
        <v>20</v>
      </c>
      <c r="AI84" s="53" t="s">
        <v>86</v>
      </c>
    </row>
    <row r="85" spans="1:35" s="51" customFormat="1" ht="13.5" customHeight="1" x14ac:dyDescent="0.15">
      <c r="A85" s="88"/>
      <c r="B85" s="88"/>
      <c r="C85" s="74">
        <v>22</v>
      </c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6"/>
      <c r="O85" s="107"/>
      <c r="P85" s="106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88"/>
      <c r="AC85" s="88"/>
      <c r="AD85" s="88"/>
      <c r="AE85" s="88"/>
      <c r="AF85" s="88"/>
      <c r="AH85" s="76"/>
      <c r="AI85" s="76"/>
    </row>
    <row r="86" spans="1:35" s="51" customFormat="1" ht="13.5" customHeight="1" x14ac:dyDescent="0.15">
      <c r="A86" s="88"/>
      <c r="B86" s="88"/>
      <c r="C86" s="74">
        <v>23</v>
      </c>
      <c r="D86" s="101"/>
      <c r="E86" s="101"/>
      <c r="F86" s="101"/>
      <c r="G86" s="101"/>
      <c r="H86" s="101"/>
      <c r="I86" s="101"/>
      <c r="J86" s="101"/>
      <c r="K86" s="101"/>
      <c r="L86" s="101"/>
      <c r="M86" s="101"/>
      <c r="N86" s="106"/>
      <c r="O86" s="106"/>
      <c r="P86" s="106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88"/>
      <c r="AC86" s="88"/>
      <c r="AD86" s="88"/>
      <c r="AE86" s="88"/>
      <c r="AF86" s="88"/>
      <c r="AH86" s="64"/>
      <c r="AI86" s="64"/>
    </row>
    <row r="87" spans="1:35" s="51" customFormat="1" ht="13.5" customHeight="1" x14ac:dyDescent="0.15">
      <c r="A87" s="88"/>
      <c r="B87" s="88"/>
      <c r="C87" s="74">
        <v>24</v>
      </c>
      <c r="D87" s="101"/>
      <c r="E87" s="101"/>
      <c r="F87" s="101"/>
      <c r="G87" s="101"/>
      <c r="H87" s="101"/>
      <c r="I87" s="101"/>
      <c r="J87" s="101"/>
      <c r="K87" s="101"/>
      <c r="L87" s="101"/>
      <c r="M87" s="101"/>
      <c r="N87" s="106"/>
      <c r="O87" s="106"/>
      <c r="P87" s="106"/>
      <c r="Q87" s="107"/>
      <c r="R87" s="107"/>
      <c r="S87" s="107"/>
      <c r="T87" s="107"/>
      <c r="U87" s="107"/>
      <c r="V87" s="107"/>
      <c r="W87" s="107"/>
      <c r="X87" s="107"/>
      <c r="Y87" s="107"/>
      <c r="Z87" s="107"/>
      <c r="AA87" s="107"/>
      <c r="AB87" s="88"/>
      <c r="AC87" s="88"/>
      <c r="AD87" s="88"/>
      <c r="AE87" s="88"/>
      <c r="AF87" s="88"/>
      <c r="AH87" s="76"/>
      <c r="AI87" s="76"/>
    </row>
    <row r="88" spans="1:35" s="51" customFormat="1" ht="13.5" customHeight="1" x14ac:dyDescent="0.15">
      <c r="A88" s="88"/>
      <c r="B88" s="88"/>
      <c r="C88" s="74">
        <v>25</v>
      </c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6"/>
      <c r="O88" s="106"/>
      <c r="P88" s="106"/>
      <c r="Q88" s="107"/>
      <c r="R88" s="107"/>
      <c r="S88" s="107"/>
      <c r="T88" s="107"/>
      <c r="U88" s="107"/>
      <c r="V88" s="107"/>
      <c r="W88" s="107"/>
      <c r="X88" s="107"/>
      <c r="Y88" s="107"/>
      <c r="Z88" s="107"/>
      <c r="AA88" s="107"/>
      <c r="AB88" s="88"/>
      <c r="AC88" s="88"/>
      <c r="AD88" s="88"/>
      <c r="AE88" s="88"/>
      <c r="AF88" s="88"/>
      <c r="AH88" s="76"/>
      <c r="AI88" s="76"/>
    </row>
    <row r="89" spans="1:35" s="51" customFormat="1" ht="13.5" customHeight="1" x14ac:dyDescent="0.15">
      <c r="A89" s="88"/>
      <c r="B89" s="88"/>
      <c r="C89" s="74">
        <v>26</v>
      </c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91"/>
      <c r="O89" s="85"/>
      <c r="P89" s="85"/>
      <c r="Q89" s="85"/>
      <c r="R89" s="107"/>
      <c r="S89" s="107"/>
      <c r="T89" s="107"/>
      <c r="U89" s="107"/>
      <c r="V89" s="107"/>
      <c r="W89" s="107"/>
      <c r="X89" s="107"/>
      <c r="Y89" s="107"/>
      <c r="Z89" s="107"/>
      <c r="AA89" s="107"/>
      <c r="AB89" s="88"/>
      <c r="AC89" s="88"/>
      <c r="AD89" s="88"/>
      <c r="AE89" s="88"/>
      <c r="AF89" s="88"/>
    </row>
    <row r="90" spans="1:35" s="51" customFormat="1" ht="13.5" customHeight="1" x14ac:dyDescent="0.15">
      <c r="A90" s="88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88"/>
      <c r="AF90" s="88"/>
    </row>
    <row r="91" spans="1:35" s="51" customFormat="1" ht="13.5" customHeight="1" x14ac:dyDescent="0.15">
      <c r="A91" s="88"/>
      <c r="B91" s="88"/>
      <c r="C91" s="88" t="s">
        <v>140</v>
      </c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88"/>
      <c r="AF91" s="88"/>
    </row>
    <row r="92" spans="1:35" s="51" customFormat="1" ht="13.5" customHeight="1" x14ac:dyDescent="0.15">
      <c r="A92" s="88"/>
      <c r="B92" s="88"/>
      <c r="C92" s="98" t="s">
        <v>60</v>
      </c>
      <c r="D92" s="100"/>
      <c r="E92" s="100"/>
      <c r="F92" s="100"/>
      <c r="G92" s="99"/>
      <c r="H92" s="95" t="s">
        <v>61</v>
      </c>
      <c r="I92" s="96"/>
      <c r="J92" s="97"/>
      <c r="K92" s="95" t="s">
        <v>62</v>
      </c>
      <c r="L92" s="96"/>
      <c r="M92" s="97"/>
      <c r="N92" s="95" t="s">
        <v>139</v>
      </c>
      <c r="O92" s="97"/>
      <c r="P92" s="95" t="s">
        <v>64</v>
      </c>
      <c r="Q92" s="97"/>
      <c r="T92" s="78"/>
      <c r="U92" s="78"/>
      <c r="V92" s="78"/>
      <c r="W92" s="109"/>
      <c r="X92" s="109"/>
      <c r="Y92" s="109"/>
      <c r="Z92" s="109"/>
      <c r="AA92" s="109"/>
      <c r="AB92" s="109"/>
      <c r="AC92" s="109"/>
      <c r="AD92" s="109"/>
      <c r="AE92" s="109"/>
      <c r="AF92" s="109"/>
    </row>
    <row r="93" spans="1:35" s="51" customFormat="1" ht="13.5" customHeight="1" x14ac:dyDescent="0.15">
      <c r="A93" s="88"/>
      <c r="B93" s="88"/>
      <c r="C93" s="74">
        <v>1</v>
      </c>
      <c r="D93" s="95" t="s">
        <v>196</v>
      </c>
      <c r="E93" s="96"/>
      <c r="F93" s="96"/>
      <c r="G93" s="97"/>
      <c r="H93" s="95" t="s">
        <v>197</v>
      </c>
      <c r="I93" s="96"/>
      <c r="J93" s="97"/>
      <c r="K93" s="95" t="s">
        <v>198</v>
      </c>
      <c r="L93" s="96"/>
      <c r="M93" s="97"/>
      <c r="N93" s="110">
        <v>45505</v>
      </c>
      <c r="O93" s="111"/>
      <c r="P93" s="112">
        <v>45517</v>
      </c>
      <c r="Q93" s="113"/>
      <c r="T93" s="78"/>
      <c r="U93" s="78"/>
      <c r="V93" s="78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</row>
    <row r="94" spans="1:35" s="51" customFormat="1" ht="13.5" customHeight="1" x14ac:dyDescent="0.15">
      <c r="A94" s="88"/>
      <c r="B94" s="88"/>
      <c r="C94" s="52">
        <v>2</v>
      </c>
      <c r="D94" s="95" t="s">
        <v>199</v>
      </c>
      <c r="E94" s="96"/>
      <c r="F94" s="96"/>
      <c r="G94" s="97"/>
      <c r="H94" s="95" t="s">
        <v>223</v>
      </c>
      <c r="I94" s="96"/>
      <c r="J94" s="97"/>
      <c r="K94" s="95" t="s">
        <v>224</v>
      </c>
      <c r="L94" s="96"/>
      <c r="M94" s="97"/>
      <c r="N94" s="110">
        <v>45506</v>
      </c>
      <c r="O94" s="111">
        <v>45506</v>
      </c>
      <c r="P94" s="112">
        <v>45517</v>
      </c>
      <c r="Q94" s="113"/>
      <c r="T94" s="78"/>
      <c r="U94" s="78"/>
      <c r="V94" s="78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</row>
    <row r="95" spans="1:35" s="51" customFormat="1" ht="13.5" customHeight="1" x14ac:dyDescent="0.15">
      <c r="A95" s="88"/>
      <c r="B95" s="88"/>
      <c r="C95" s="52">
        <v>3</v>
      </c>
      <c r="D95" s="95" t="s">
        <v>200</v>
      </c>
      <c r="E95" s="96"/>
      <c r="F95" s="96"/>
      <c r="G95" s="97"/>
      <c r="H95" s="103" t="s">
        <v>223</v>
      </c>
      <c r="I95" s="104"/>
      <c r="J95" s="105"/>
      <c r="K95" s="103" t="s">
        <v>224</v>
      </c>
      <c r="L95" s="104"/>
      <c r="M95" s="105"/>
      <c r="N95" s="110">
        <v>45508</v>
      </c>
      <c r="O95" s="111">
        <v>45508</v>
      </c>
      <c r="P95" s="112">
        <v>45517</v>
      </c>
      <c r="Q95" s="113"/>
      <c r="T95" s="78"/>
      <c r="U95" s="78"/>
      <c r="V95" s="78"/>
      <c r="W95" s="109"/>
      <c r="X95" s="109"/>
      <c r="Y95" s="109"/>
      <c r="Z95" s="109"/>
      <c r="AA95" s="109"/>
      <c r="AB95" s="109"/>
      <c r="AC95" s="109"/>
      <c r="AD95" s="109"/>
      <c r="AE95" s="109"/>
      <c r="AF95" s="109"/>
    </row>
    <row r="96" spans="1:35" s="51" customFormat="1" ht="13.5" customHeight="1" x14ac:dyDescent="0.15">
      <c r="A96" s="88"/>
      <c r="B96" s="88"/>
      <c r="C96" s="52">
        <v>4</v>
      </c>
      <c r="D96" s="95" t="s">
        <v>201</v>
      </c>
      <c r="E96" s="96"/>
      <c r="F96" s="96"/>
      <c r="G96" s="97"/>
      <c r="H96" s="95" t="s">
        <v>223</v>
      </c>
      <c r="I96" s="96"/>
      <c r="J96" s="97"/>
      <c r="K96" s="95" t="s">
        <v>225</v>
      </c>
      <c r="L96" s="96"/>
      <c r="M96" s="97"/>
      <c r="N96" s="110">
        <v>45512</v>
      </c>
      <c r="O96" s="111">
        <v>45512</v>
      </c>
      <c r="P96" s="112">
        <v>45517</v>
      </c>
      <c r="Q96" s="113"/>
      <c r="T96" s="78"/>
      <c r="U96" s="78"/>
      <c r="V96" s="78"/>
      <c r="W96" s="109"/>
      <c r="X96" s="109"/>
      <c r="Y96" s="109"/>
      <c r="Z96" s="109"/>
      <c r="AA96" s="109"/>
      <c r="AB96" s="109"/>
      <c r="AC96" s="109"/>
      <c r="AD96" s="109"/>
      <c r="AE96" s="109"/>
      <c r="AF96" s="109"/>
    </row>
    <row r="97" spans="1:35" s="51" customFormat="1" ht="13.5" customHeight="1" x14ac:dyDescent="0.15">
      <c r="A97" s="88"/>
      <c r="B97" s="88"/>
      <c r="C97" s="52">
        <v>5</v>
      </c>
      <c r="D97" s="95" t="s">
        <v>202</v>
      </c>
      <c r="E97" s="96"/>
      <c r="F97" s="96"/>
      <c r="G97" s="97"/>
      <c r="H97" s="95" t="s">
        <v>226</v>
      </c>
      <c r="I97" s="96"/>
      <c r="J97" s="97"/>
      <c r="K97" s="95" t="s">
        <v>230</v>
      </c>
      <c r="L97" s="96"/>
      <c r="M97" s="97"/>
      <c r="N97" s="110">
        <v>45517</v>
      </c>
      <c r="O97" s="111">
        <v>45517</v>
      </c>
      <c r="P97" s="112">
        <v>45527</v>
      </c>
      <c r="Q97" s="113"/>
      <c r="T97" s="78"/>
      <c r="U97" s="78"/>
      <c r="V97" s="78"/>
      <c r="W97" s="109"/>
      <c r="X97" s="109"/>
      <c r="Y97" s="109"/>
      <c r="Z97" s="109"/>
      <c r="AA97" s="109"/>
      <c r="AB97" s="109"/>
      <c r="AC97" s="109"/>
      <c r="AD97" s="109"/>
      <c r="AE97" s="109"/>
      <c r="AF97" s="109"/>
    </row>
    <row r="98" spans="1:35" s="51" customFormat="1" ht="13.5" customHeight="1" x14ac:dyDescent="0.15">
      <c r="A98" s="88"/>
      <c r="B98" s="88"/>
      <c r="C98" s="52">
        <v>6</v>
      </c>
      <c r="D98" s="95" t="s">
        <v>203</v>
      </c>
      <c r="E98" s="96"/>
      <c r="F98" s="96"/>
      <c r="G98" s="97"/>
      <c r="H98" s="95" t="s">
        <v>226</v>
      </c>
      <c r="I98" s="96"/>
      <c r="J98" s="97"/>
      <c r="K98" s="95" t="s">
        <v>228</v>
      </c>
      <c r="L98" s="96"/>
      <c r="M98" s="97"/>
      <c r="N98" s="110">
        <v>45520</v>
      </c>
      <c r="O98" s="111">
        <v>45520</v>
      </c>
      <c r="P98" s="112">
        <v>45527</v>
      </c>
      <c r="Q98" s="113"/>
      <c r="T98" s="78"/>
      <c r="U98" s="78"/>
      <c r="V98" s="78"/>
      <c r="W98" s="109"/>
      <c r="X98" s="109"/>
      <c r="Y98" s="109"/>
      <c r="Z98" s="109"/>
      <c r="AA98" s="109"/>
      <c r="AB98" s="109"/>
      <c r="AC98" s="109"/>
      <c r="AD98" s="109"/>
      <c r="AE98" s="109"/>
      <c r="AF98" s="109"/>
    </row>
    <row r="99" spans="1:35" s="51" customFormat="1" ht="13.5" customHeight="1" x14ac:dyDescent="0.15">
      <c r="A99" s="88"/>
      <c r="B99" s="88"/>
      <c r="C99" s="52">
        <v>7</v>
      </c>
      <c r="D99" s="95" t="s">
        <v>204</v>
      </c>
      <c r="E99" s="96"/>
      <c r="F99" s="96"/>
      <c r="G99" s="97"/>
      <c r="H99" s="95" t="s">
        <v>226</v>
      </c>
      <c r="I99" s="96"/>
      <c r="J99" s="97"/>
      <c r="K99" s="95" t="s">
        <v>224</v>
      </c>
      <c r="L99" s="96"/>
      <c r="M99" s="97"/>
      <c r="N99" s="110">
        <v>45520</v>
      </c>
      <c r="O99" s="111">
        <v>45520</v>
      </c>
      <c r="P99" s="112">
        <v>45527</v>
      </c>
      <c r="Q99" s="113"/>
      <c r="T99" s="78"/>
      <c r="U99" s="78"/>
      <c r="V99" s="78"/>
      <c r="W99" s="109"/>
      <c r="X99" s="109"/>
      <c r="Y99" s="109"/>
      <c r="Z99" s="109"/>
      <c r="AA99" s="109"/>
      <c r="AB99" s="109"/>
      <c r="AC99" s="109"/>
      <c r="AD99" s="109"/>
      <c r="AE99" s="109"/>
      <c r="AF99" s="109"/>
    </row>
    <row r="100" spans="1:35" s="51" customFormat="1" ht="13.5" customHeight="1" x14ac:dyDescent="0.15">
      <c r="A100" s="88"/>
      <c r="B100" s="88"/>
      <c r="C100" s="52">
        <v>8</v>
      </c>
      <c r="D100" s="95" t="s">
        <v>205</v>
      </c>
      <c r="E100" s="96"/>
      <c r="F100" s="96"/>
      <c r="G100" s="97"/>
      <c r="H100" s="95" t="s">
        <v>226</v>
      </c>
      <c r="I100" s="96"/>
      <c r="J100" s="97"/>
      <c r="K100" s="95" t="s">
        <v>229</v>
      </c>
      <c r="L100" s="96"/>
      <c r="M100" s="97"/>
      <c r="N100" s="110">
        <v>45521</v>
      </c>
      <c r="O100" s="111">
        <v>45521</v>
      </c>
      <c r="P100" s="112">
        <v>45530</v>
      </c>
      <c r="Q100" s="114"/>
      <c r="T100" s="78"/>
      <c r="U100" s="78"/>
      <c r="V100" s="78"/>
      <c r="W100" s="109"/>
      <c r="X100" s="109"/>
      <c r="Y100" s="109"/>
      <c r="Z100" s="109"/>
      <c r="AA100" s="109"/>
      <c r="AB100" s="109"/>
      <c r="AC100" s="109"/>
      <c r="AD100" s="109"/>
      <c r="AE100" s="109"/>
      <c r="AF100" s="109"/>
      <c r="AH100" s="88" t="s">
        <v>141</v>
      </c>
      <c r="AI100" s="88"/>
    </row>
    <row r="101" spans="1:35" s="51" customFormat="1" ht="13.5" customHeight="1" x14ac:dyDescent="0.15">
      <c r="A101" s="88"/>
      <c r="B101" s="88"/>
      <c r="C101" s="52">
        <v>9</v>
      </c>
      <c r="D101" s="95" t="s">
        <v>206</v>
      </c>
      <c r="E101" s="96"/>
      <c r="F101" s="96"/>
      <c r="G101" s="97"/>
      <c r="H101" s="95" t="s">
        <v>226</v>
      </c>
      <c r="I101" s="96"/>
      <c r="J101" s="97"/>
      <c r="K101" s="95" t="s">
        <v>228</v>
      </c>
      <c r="L101" s="96"/>
      <c r="M101" s="97"/>
      <c r="N101" s="110">
        <v>45524</v>
      </c>
      <c r="O101" s="111">
        <v>45524</v>
      </c>
      <c r="P101" s="93">
        <v>45534</v>
      </c>
      <c r="Q101" s="99"/>
      <c r="T101" s="78"/>
      <c r="U101" s="78"/>
      <c r="V101" s="78"/>
      <c r="W101" s="109"/>
      <c r="X101" s="109"/>
      <c r="Y101" s="109"/>
      <c r="Z101" s="109"/>
      <c r="AA101" s="109"/>
      <c r="AB101" s="109"/>
      <c r="AC101" s="109"/>
      <c r="AD101" s="109"/>
      <c r="AE101" s="109"/>
      <c r="AF101" s="109"/>
      <c r="AH101" s="109" t="s">
        <v>6</v>
      </c>
      <c r="AI101" s="109"/>
    </row>
    <row r="102" spans="1:35" s="51" customFormat="1" ht="13.5" customHeight="1" x14ac:dyDescent="0.15">
      <c r="A102" s="88"/>
      <c r="B102" s="88"/>
      <c r="C102" s="52">
        <v>10</v>
      </c>
      <c r="D102" s="95" t="s">
        <v>208</v>
      </c>
      <c r="E102" s="96"/>
      <c r="F102" s="96"/>
      <c r="G102" s="97"/>
      <c r="H102" s="95" t="s">
        <v>226</v>
      </c>
      <c r="I102" s="96"/>
      <c r="J102" s="97"/>
      <c r="K102" s="95" t="s">
        <v>225</v>
      </c>
      <c r="L102" s="96"/>
      <c r="M102" s="97"/>
      <c r="N102" s="110">
        <v>45527</v>
      </c>
      <c r="O102" s="111">
        <v>45527</v>
      </c>
      <c r="P102" s="93">
        <v>45534</v>
      </c>
      <c r="Q102" s="99"/>
      <c r="T102" s="78"/>
      <c r="U102" s="78"/>
      <c r="V102" s="78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H102" s="83"/>
      <c r="AI102" s="83"/>
    </row>
    <row r="103" spans="1:35" s="51" customFormat="1" ht="13.5" customHeight="1" x14ac:dyDescent="0.15">
      <c r="A103" s="88"/>
      <c r="B103" s="88"/>
      <c r="C103" s="52">
        <v>11</v>
      </c>
      <c r="D103" s="95" t="s">
        <v>207</v>
      </c>
      <c r="E103" s="96" t="s">
        <v>207</v>
      </c>
      <c r="F103" s="96" t="s">
        <v>207</v>
      </c>
      <c r="G103" s="97" t="s">
        <v>207</v>
      </c>
      <c r="H103" s="95" t="s">
        <v>227</v>
      </c>
      <c r="I103" s="96"/>
      <c r="J103" s="97"/>
      <c r="K103" s="95" t="s">
        <v>228</v>
      </c>
      <c r="L103" s="96"/>
      <c r="M103" s="97"/>
      <c r="N103" s="110">
        <v>45531</v>
      </c>
      <c r="O103" s="111">
        <v>45531</v>
      </c>
      <c r="P103" s="81"/>
      <c r="Q103" s="82"/>
      <c r="T103" s="78"/>
      <c r="U103" s="78"/>
      <c r="V103" s="78"/>
      <c r="W103" s="80"/>
      <c r="X103" s="80"/>
      <c r="Y103" s="80"/>
      <c r="Z103" s="80"/>
      <c r="AA103" s="80"/>
      <c r="AB103" s="80"/>
      <c r="AC103" s="80"/>
      <c r="AD103" s="80"/>
      <c r="AE103" s="80"/>
      <c r="AF103" s="80"/>
      <c r="AH103" s="79"/>
      <c r="AI103" s="79"/>
    </row>
    <row r="104" spans="1:35" s="51" customFormat="1" ht="13.5" customHeight="1" x14ac:dyDescent="0.15">
      <c r="A104" s="88"/>
      <c r="B104" s="88"/>
      <c r="C104" s="52">
        <v>12</v>
      </c>
      <c r="D104" s="95"/>
      <c r="E104" s="96"/>
      <c r="F104" s="96"/>
      <c r="G104" s="97"/>
      <c r="H104" s="98"/>
      <c r="I104" s="100"/>
      <c r="J104" s="99"/>
      <c r="K104" s="98"/>
      <c r="L104" s="100"/>
      <c r="M104" s="99"/>
      <c r="N104" s="98"/>
      <c r="O104" s="99"/>
      <c r="P104" s="98"/>
      <c r="Q104" s="99"/>
      <c r="T104" s="78"/>
      <c r="U104" s="78"/>
      <c r="V104" s="78"/>
      <c r="W104" s="109"/>
      <c r="X104" s="109"/>
      <c r="Y104" s="109"/>
      <c r="Z104" s="109"/>
      <c r="AA104" s="109"/>
      <c r="AB104" s="109"/>
      <c r="AC104" s="109"/>
      <c r="AD104" s="109"/>
      <c r="AE104" s="109"/>
      <c r="AF104" s="109"/>
      <c r="AH104" s="54">
        <v>0</v>
      </c>
      <c r="AI104" s="53" t="s">
        <v>86</v>
      </c>
    </row>
    <row r="105" spans="1:35" s="51" customFormat="1" ht="13.5" customHeight="1" x14ac:dyDescent="0.15">
      <c r="A105" s="88"/>
      <c r="B105" s="88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</row>
    <row r="106" spans="1:35" s="51" customFormat="1" ht="13.5" customHeight="1" x14ac:dyDescent="0.15">
      <c r="A106" s="88"/>
      <c r="B106" s="88"/>
      <c r="C106" s="88" t="s">
        <v>77</v>
      </c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88"/>
      <c r="AF106" s="88"/>
    </row>
    <row r="107" spans="1:35" s="51" customFormat="1" ht="13.5" customHeight="1" x14ac:dyDescent="0.15">
      <c r="A107" s="88"/>
      <c r="B107" s="88"/>
      <c r="C107" s="85" t="s">
        <v>60</v>
      </c>
      <c r="D107" s="85"/>
      <c r="E107" s="85"/>
      <c r="F107" s="85"/>
      <c r="G107" s="85"/>
      <c r="H107" s="85" t="s">
        <v>61</v>
      </c>
      <c r="I107" s="85"/>
      <c r="J107" s="85"/>
      <c r="K107" s="85" t="s">
        <v>62</v>
      </c>
      <c r="L107" s="85"/>
      <c r="M107" s="85"/>
      <c r="N107" s="85" t="s">
        <v>69</v>
      </c>
      <c r="O107" s="85"/>
      <c r="P107" s="85" t="s">
        <v>64</v>
      </c>
      <c r="Q107" s="85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88"/>
      <c r="AF107" s="88"/>
    </row>
    <row r="108" spans="1:35" s="51" customFormat="1" ht="13.5" customHeight="1" x14ac:dyDescent="0.15">
      <c r="A108" s="88"/>
      <c r="B108" s="88"/>
      <c r="C108" s="74">
        <v>1</v>
      </c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88"/>
      <c r="AF108" s="88"/>
    </row>
    <row r="109" spans="1:35" s="51" customFormat="1" ht="13.5" customHeight="1" x14ac:dyDescent="0.15">
      <c r="A109" s="88"/>
      <c r="B109" s="88"/>
      <c r="C109" s="74">
        <v>2</v>
      </c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8"/>
      <c r="O109" s="101"/>
      <c r="P109" s="101"/>
      <c r="Q109" s="101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88"/>
      <c r="AF109" s="88"/>
    </row>
    <row r="110" spans="1:35" s="51" customFormat="1" ht="13.5" customHeight="1" x14ac:dyDescent="0.15">
      <c r="A110" s="88"/>
      <c r="B110" s="88"/>
      <c r="C110" s="74">
        <v>3</v>
      </c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1"/>
      <c r="Q110" s="101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  <c r="AH110" s="88" t="s">
        <v>94</v>
      </c>
      <c r="AI110" s="88"/>
    </row>
    <row r="111" spans="1:35" s="51" customFormat="1" ht="13.5" customHeight="1" x14ac:dyDescent="0.15">
      <c r="A111" s="88"/>
      <c r="B111" s="88"/>
      <c r="C111" s="74">
        <v>4</v>
      </c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1"/>
      <c r="Q111" s="101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88"/>
      <c r="AF111" s="88"/>
      <c r="AH111" s="88" t="s">
        <v>6</v>
      </c>
      <c r="AI111" s="88"/>
    </row>
    <row r="112" spans="1:35" s="51" customFormat="1" ht="13.5" customHeight="1" x14ac:dyDescent="0.15">
      <c r="A112" s="88"/>
      <c r="B112" s="88"/>
      <c r="C112" s="74">
        <v>5</v>
      </c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88"/>
      <c r="AF112" s="88"/>
      <c r="AH112" s="54">
        <v>0</v>
      </c>
      <c r="AI112" s="53" t="s">
        <v>86</v>
      </c>
    </row>
    <row r="113" spans="1:35" s="51" customFormat="1" ht="13.5" customHeight="1" x14ac:dyDescent="0.15">
      <c r="A113" s="88"/>
      <c r="B113" s="88"/>
      <c r="C113" s="88" t="s">
        <v>78</v>
      </c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88"/>
      <c r="AF113" s="88"/>
    </row>
    <row r="114" spans="1:35" s="51" customFormat="1" ht="13.5" customHeight="1" x14ac:dyDescent="0.15">
      <c r="A114" s="88"/>
      <c r="B114" s="88"/>
      <c r="C114" s="85" t="s">
        <v>60</v>
      </c>
      <c r="D114" s="85"/>
      <c r="E114" s="85"/>
      <c r="F114" s="85"/>
      <c r="G114" s="85"/>
      <c r="H114" s="85" t="s">
        <v>61</v>
      </c>
      <c r="I114" s="85"/>
      <c r="J114" s="85"/>
      <c r="K114" s="85" t="s">
        <v>62</v>
      </c>
      <c r="L114" s="85"/>
      <c r="M114" s="85"/>
      <c r="N114" s="85" t="s">
        <v>63</v>
      </c>
      <c r="O114" s="85"/>
      <c r="P114" s="85" t="s">
        <v>64</v>
      </c>
      <c r="Q114" s="85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88"/>
      <c r="AF114" s="88"/>
    </row>
    <row r="115" spans="1:35" s="51" customFormat="1" ht="13.5" customHeight="1" x14ac:dyDescent="0.15">
      <c r="A115" s="88"/>
      <c r="B115" s="88"/>
      <c r="C115" s="74">
        <v>1</v>
      </c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8"/>
      <c r="AF115" s="88"/>
    </row>
    <row r="116" spans="1:35" s="51" customFormat="1" ht="13.5" customHeight="1" x14ac:dyDescent="0.15">
      <c r="A116" s="88"/>
      <c r="B116" s="88"/>
      <c r="C116" s="74">
        <v>2</v>
      </c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88"/>
      <c r="AF116" s="88"/>
    </row>
    <row r="117" spans="1:35" s="51" customFormat="1" ht="13.5" customHeight="1" x14ac:dyDescent="0.15">
      <c r="A117" s="88"/>
      <c r="B117" s="88"/>
      <c r="C117" s="74">
        <v>3</v>
      </c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8"/>
      <c r="AF117" s="88"/>
      <c r="AH117" s="88" t="s">
        <v>95</v>
      </c>
      <c r="AI117" s="88"/>
    </row>
    <row r="118" spans="1:35" s="51" customFormat="1" ht="13.5" customHeight="1" x14ac:dyDescent="0.15">
      <c r="A118" s="88"/>
      <c r="B118" s="88"/>
      <c r="C118" s="74">
        <v>4</v>
      </c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88"/>
      <c r="AF118" s="88"/>
      <c r="AH118" s="88" t="s">
        <v>6</v>
      </c>
      <c r="AI118" s="88"/>
    </row>
    <row r="119" spans="1:35" s="51" customFormat="1" ht="13.5" customHeight="1" x14ac:dyDescent="0.15">
      <c r="A119" s="88"/>
      <c r="B119" s="88"/>
      <c r="C119" s="74">
        <v>5</v>
      </c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8"/>
      <c r="AF119" s="88"/>
      <c r="AH119" s="54">
        <v>0</v>
      </c>
      <c r="AI119" s="53" t="s">
        <v>86</v>
      </c>
    </row>
    <row r="120" spans="1:35" s="51" customFormat="1" ht="13.5" customHeight="1" x14ac:dyDescent="0.15">
      <c r="A120" s="88"/>
      <c r="B120" s="88"/>
      <c r="C120" s="88" t="s">
        <v>79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88"/>
      <c r="AF120" s="88"/>
    </row>
    <row r="121" spans="1:35" s="51" customFormat="1" ht="13.5" customHeight="1" x14ac:dyDescent="0.15">
      <c r="A121" s="88"/>
      <c r="B121" s="88"/>
      <c r="C121" s="85" t="s">
        <v>60</v>
      </c>
      <c r="D121" s="85"/>
      <c r="E121" s="85"/>
      <c r="F121" s="85"/>
      <c r="G121" s="85"/>
      <c r="H121" s="85" t="s">
        <v>61</v>
      </c>
      <c r="I121" s="85"/>
      <c r="J121" s="85"/>
      <c r="K121" s="85" t="s">
        <v>62</v>
      </c>
      <c r="L121" s="85"/>
      <c r="M121" s="85"/>
      <c r="N121" s="85" t="s">
        <v>63</v>
      </c>
      <c r="O121" s="85"/>
      <c r="P121" s="85" t="s">
        <v>64</v>
      </c>
      <c r="Q121" s="85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</row>
    <row r="122" spans="1:35" s="51" customFormat="1" ht="13.5" customHeight="1" x14ac:dyDescent="0.15">
      <c r="A122" s="88"/>
      <c r="B122" s="88"/>
      <c r="C122" s="74">
        <v>1</v>
      </c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2"/>
      <c r="O122" s="101"/>
      <c r="P122" s="102"/>
      <c r="Q122" s="101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88"/>
      <c r="AF122" s="88"/>
    </row>
    <row r="123" spans="1:35" s="51" customFormat="1" ht="13.5" customHeight="1" x14ac:dyDescent="0.15">
      <c r="A123" s="88"/>
      <c r="B123" s="88"/>
      <c r="C123" s="74">
        <v>2</v>
      </c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8"/>
      <c r="AF123" s="88"/>
    </row>
    <row r="124" spans="1:35" s="51" customFormat="1" ht="13.5" customHeight="1" x14ac:dyDescent="0.15">
      <c r="A124" s="88"/>
      <c r="B124" s="88"/>
      <c r="C124" s="74">
        <v>3</v>
      </c>
      <c r="D124" s="101"/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1"/>
      <c r="Q124" s="101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88"/>
      <c r="AF124" s="88"/>
      <c r="AH124" s="88" t="s">
        <v>96</v>
      </c>
      <c r="AI124" s="88"/>
    </row>
    <row r="125" spans="1:35" s="51" customFormat="1" ht="13.5" customHeight="1" x14ac:dyDescent="0.15">
      <c r="A125" s="88"/>
      <c r="B125" s="88"/>
      <c r="C125" s="74">
        <v>4</v>
      </c>
      <c r="D125" s="101"/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1"/>
      <c r="Q125" s="101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88"/>
      <c r="AF125" s="88"/>
      <c r="AH125" s="88" t="s">
        <v>6</v>
      </c>
      <c r="AI125" s="88"/>
    </row>
    <row r="126" spans="1:35" s="51" customFormat="1" ht="13.5" customHeight="1" x14ac:dyDescent="0.15">
      <c r="A126" s="88"/>
      <c r="B126" s="88"/>
      <c r="C126" s="74">
        <v>5</v>
      </c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1"/>
      <c r="Q126" s="101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88"/>
      <c r="AF126" s="88"/>
      <c r="AH126" s="54">
        <v>0</v>
      </c>
      <c r="AI126" s="53" t="s">
        <v>86</v>
      </c>
    </row>
    <row r="127" spans="1:35" s="51" customFormat="1" ht="13.5" customHeight="1" x14ac:dyDescent="0.15">
      <c r="A127" s="88"/>
      <c r="B127" s="88"/>
      <c r="C127" s="88" t="s">
        <v>80</v>
      </c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8"/>
      <c r="AF127" s="88"/>
    </row>
    <row r="128" spans="1:35" s="51" customFormat="1" ht="13.5" customHeight="1" x14ac:dyDescent="0.15">
      <c r="A128" s="88"/>
      <c r="B128" s="88"/>
      <c r="C128" s="85" t="s">
        <v>60</v>
      </c>
      <c r="D128" s="85"/>
      <c r="E128" s="85"/>
      <c r="F128" s="85"/>
      <c r="G128" s="85"/>
      <c r="H128" s="85" t="s">
        <v>61</v>
      </c>
      <c r="I128" s="85"/>
      <c r="J128" s="85"/>
      <c r="K128" s="85" t="s">
        <v>62</v>
      </c>
      <c r="L128" s="85"/>
      <c r="M128" s="85"/>
      <c r="N128" s="85" t="s">
        <v>81</v>
      </c>
      <c r="O128" s="85"/>
      <c r="P128" s="85"/>
      <c r="Q128" s="85"/>
      <c r="R128" s="85" t="s">
        <v>82</v>
      </c>
      <c r="S128" s="85"/>
      <c r="T128" s="85"/>
      <c r="U128" s="85"/>
      <c r="V128" s="88"/>
      <c r="W128" s="88"/>
      <c r="X128" s="88"/>
      <c r="Y128" s="88"/>
      <c r="Z128" s="88"/>
      <c r="AA128" s="88"/>
      <c r="AB128" s="88"/>
      <c r="AC128" s="88"/>
      <c r="AD128" s="88"/>
      <c r="AE128" s="88"/>
      <c r="AF128" s="88"/>
    </row>
    <row r="129" spans="1:35" s="51" customFormat="1" ht="13.5" customHeight="1" x14ac:dyDescent="0.15">
      <c r="A129" s="88"/>
      <c r="B129" s="88"/>
      <c r="C129" s="74">
        <v>1</v>
      </c>
      <c r="D129" s="101" t="s">
        <v>194</v>
      </c>
      <c r="E129" s="101" t="s">
        <v>194</v>
      </c>
      <c r="F129" s="101" t="s">
        <v>194</v>
      </c>
      <c r="G129" s="101" t="s">
        <v>194</v>
      </c>
      <c r="H129" s="101" t="s">
        <v>159</v>
      </c>
      <c r="I129" s="101" t="s">
        <v>193</v>
      </c>
      <c r="J129" s="101" t="s">
        <v>231</v>
      </c>
      <c r="K129" s="101" t="s">
        <v>228</v>
      </c>
      <c r="L129" s="101"/>
      <c r="M129" s="101"/>
      <c r="N129" s="101" t="s">
        <v>232</v>
      </c>
      <c r="O129" s="101"/>
      <c r="P129" s="101"/>
      <c r="Q129" s="101"/>
      <c r="R129" s="102">
        <v>45509</v>
      </c>
      <c r="S129" s="101"/>
      <c r="T129" s="101"/>
      <c r="U129" s="101"/>
      <c r="V129" s="88"/>
      <c r="W129" s="88"/>
      <c r="X129" s="88"/>
      <c r="Y129" s="88"/>
      <c r="Z129" s="88"/>
      <c r="AA129" s="88"/>
      <c r="AB129" s="88"/>
      <c r="AC129" s="88"/>
      <c r="AD129" s="88"/>
      <c r="AE129" s="88"/>
      <c r="AF129" s="88"/>
    </row>
    <row r="130" spans="1:35" s="51" customFormat="1" ht="13.5" customHeight="1" x14ac:dyDescent="0.15">
      <c r="A130" s="88"/>
      <c r="B130" s="88"/>
      <c r="C130" s="74">
        <v>2</v>
      </c>
      <c r="D130" s="101" t="s">
        <v>195</v>
      </c>
      <c r="E130" s="101" t="s">
        <v>195</v>
      </c>
      <c r="F130" s="101" t="s">
        <v>195</v>
      </c>
      <c r="G130" s="101" t="s">
        <v>195</v>
      </c>
      <c r="H130" s="101" t="s">
        <v>159</v>
      </c>
      <c r="I130" s="101" t="s">
        <v>193</v>
      </c>
      <c r="J130" s="101" t="s">
        <v>231</v>
      </c>
      <c r="K130" s="101" t="s">
        <v>228</v>
      </c>
      <c r="L130" s="101"/>
      <c r="M130" s="101"/>
      <c r="N130" s="101" t="s">
        <v>232</v>
      </c>
      <c r="O130" s="101"/>
      <c r="P130" s="101"/>
      <c r="Q130" s="101"/>
      <c r="R130" s="102">
        <v>45509</v>
      </c>
      <c r="S130" s="101"/>
      <c r="T130" s="101"/>
      <c r="U130" s="101"/>
      <c r="V130" s="88"/>
      <c r="W130" s="88"/>
      <c r="X130" s="88"/>
      <c r="Y130" s="88"/>
      <c r="Z130" s="88"/>
      <c r="AA130" s="88"/>
      <c r="AB130" s="88"/>
      <c r="AC130" s="88"/>
      <c r="AD130" s="88"/>
      <c r="AE130" s="88"/>
      <c r="AF130" s="88"/>
    </row>
    <row r="131" spans="1:35" s="51" customFormat="1" ht="13.5" customHeight="1" x14ac:dyDescent="0.15">
      <c r="A131" s="88"/>
      <c r="B131" s="88"/>
      <c r="C131" s="74">
        <v>3</v>
      </c>
      <c r="D131" s="101"/>
      <c r="E131" s="101"/>
      <c r="F131" s="101"/>
      <c r="G131" s="101"/>
      <c r="H131" s="101"/>
      <c r="I131" s="101"/>
      <c r="J131" s="101"/>
      <c r="K131" s="90"/>
      <c r="L131" s="90"/>
      <c r="M131" s="90"/>
      <c r="N131" s="101"/>
      <c r="O131" s="101"/>
      <c r="P131" s="101"/>
      <c r="Q131" s="101"/>
      <c r="R131" s="102"/>
      <c r="S131" s="101"/>
      <c r="T131" s="101"/>
      <c r="U131" s="101"/>
      <c r="V131" s="88"/>
      <c r="W131" s="88"/>
      <c r="X131" s="88"/>
      <c r="Y131" s="88"/>
      <c r="Z131" s="88"/>
      <c r="AA131" s="88"/>
      <c r="AB131" s="88"/>
      <c r="AC131" s="88"/>
      <c r="AD131" s="88"/>
      <c r="AE131" s="88"/>
      <c r="AF131" s="88"/>
    </row>
    <row r="132" spans="1:35" s="51" customFormat="1" ht="13.5" customHeight="1" x14ac:dyDescent="0.15">
      <c r="A132" s="88"/>
      <c r="B132" s="88"/>
      <c r="C132" s="74">
        <v>4</v>
      </c>
      <c r="D132" s="101"/>
      <c r="E132" s="101"/>
      <c r="F132" s="101"/>
      <c r="G132" s="101"/>
      <c r="H132" s="101"/>
      <c r="I132" s="101"/>
      <c r="J132" s="101"/>
      <c r="K132" s="90"/>
      <c r="L132" s="90"/>
      <c r="M132" s="90"/>
      <c r="N132" s="101"/>
      <c r="O132" s="101"/>
      <c r="P132" s="101"/>
      <c r="Q132" s="101"/>
      <c r="R132" s="102"/>
      <c r="S132" s="101"/>
      <c r="T132" s="101"/>
      <c r="U132" s="101"/>
      <c r="V132" s="88"/>
      <c r="W132" s="88"/>
      <c r="X132" s="88"/>
      <c r="Y132" s="88"/>
      <c r="Z132" s="88"/>
      <c r="AA132" s="88"/>
      <c r="AB132" s="88"/>
      <c r="AC132" s="88"/>
      <c r="AD132" s="88"/>
      <c r="AE132" s="88"/>
      <c r="AF132" s="88"/>
    </row>
    <row r="133" spans="1:35" s="51" customFormat="1" ht="13.5" customHeight="1" x14ac:dyDescent="0.15">
      <c r="A133" s="88"/>
      <c r="B133" s="88"/>
      <c r="C133" s="74">
        <v>5</v>
      </c>
      <c r="D133" s="95"/>
      <c r="E133" s="96"/>
      <c r="F133" s="96"/>
      <c r="G133" s="97"/>
      <c r="H133" s="101"/>
      <c r="I133" s="101"/>
      <c r="J133" s="101"/>
      <c r="K133" s="90"/>
      <c r="L133" s="90"/>
      <c r="M133" s="90"/>
      <c r="N133" s="101"/>
      <c r="O133" s="101"/>
      <c r="P133" s="101"/>
      <c r="Q133" s="101"/>
      <c r="R133" s="102"/>
      <c r="S133" s="101"/>
      <c r="T133" s="101"/>
      <c r="U133" s="101"/>
      <c r="V133" s="88"/>
      <c r="W133" s="88"/>
      <c r="X133" s="88"/>
      <c r="Y133" s="88"/>
      <c r="Z133" s="88"/>
      <c r="AA133" s="88"/>
      <c r="AB133" s="88"/>
      <c r="AC133" s="88"/>
      <c r="AD133" s="88"/>
      <c r="AE133" s="88"/>
      <c r="AF133" s="88"/>
    </row>
    <row r="134" spans="1:35" s="51" customFormat="1" ht="13.5" customHeight="1" x14ac:dyDescent="0.15">
      <c r="A134" s="88"/>
      <c r="B134" s="88"/>
      <c r="C134" s="74">
        <v>6</v>
      </c>
      <c r="D134" s="101"/>
      <c r="E134" s="101"/>
      <c r="F134" s="101"/>
      <c r="G134" s="101"/>
      <c r="H134" s="101"/>
      <c r="I134" s="101"/>
      <c r="J134" s="101"/>
      <c r="K134" s="90"/>
      <c r="L134" s="90"/>
      <c r="M134" s="90"/>
      <c r="N134" s="101"/>
      <c r="O134" s="101"/>
      <c r="P134" s="101"/>
      <c r="Q134" s="101"/>
      <c r="R134" s="102"/>
      <c r="S134" s="101"/>
      <c r="T134" s="101"/>
      <c r="U134" s="101"/>
      <c r="V134" s="88"/>
      <c r="W134" s="88"/>
      <c r="X134" s="88"/>
      <c r="Y134" s="88"/>
      <c r="Z134" s="88"/>
      <c r="AA134" s="88"/>
      <c r="AB134" s="88"/>
      <c r="AC134" s="88"/>
      <c r="AD134" s="88"/>
      <c r="AE134" s="88"/>
      <c r="AF134" s="88"/>
    </row>
    <row r="135" spans="1:35" s="51" customFormat="1" ht="13.5" customHeight="1" x14ac:dyDescent="0.15">
      <c r="A135" s="88"/>
      <c r="B135" s="88"/>
      <c r="C135" s="74">
        <v>7</v>
      </c>
      <c r="D135" s="101"/>
      <c r="E135" s="101"/>
      <c r="F135" s="101"/>
      <c r="G135" s="101"/>
      <c r="H135" s="101"/>
      <c r="I135" s="101"/>
      <c r="J135" s="101"/>
      <c r="K135" s="90"/>
      <c r="L135" s="90"/>
      <c r="M135" s="90"/>
      <c r="N135" s="101"/>
      <c r="O135" s="101"/>
      <c r="P135" s="101"/>
      <c r="Q135" s="101"/>
      <c r="R135" s="101"/>
      <c r="S135" s="101"/>
      <c r="T135" s="101"/>
      <c r="U135" s="101"/>
      <c r="V135" s="88"/>
      <c r="W135" s="88"/>
      <c r="X135" s="88"/>
      <c r="Y135" s="88"/>
      <c r="Z135" s="88"/>
      <c r="AA135" s="88"/>
      <c r="AB135" s="88"/>
      <c r="AC135" s="88"/>
      <c r="AD135" s="88"/>
      <c r="AE135" s="88"/>
      <c r="AF135" s="88"/>
    </row>
    <row r="136" spans="1:35" s="51" customFormat="1" ht="13.5" customHeight="1" x14ac:dyDescent="0.15">
      <c r="A136" s="88"/>
      <c r="B136" s="88"/>
      <c r="C136" s="74">
        <v>8</v>
      </c>
      <c r="D136" s="101"/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1"/>
      <c r="Q136" s="101"/>
      <c r="R136" s="101"/>
      <c r="S136" s="101"/>
      <c r="T136" s="101"/>
      <c r="U136" s="101"/>
      <c r="V136" s="88"/>
      <c r="W136" s="88"/>
      <c r="X136" s="88"/>
      <c r="Y136" s="88"/>
      <c r="Z136" s="88"/>
      <c r="AA136" s="88"/>
      <c r="AB136" s="88"/>
      <c r="AC136" s="88"/>
      <c r="AD136" s="88"/>
      <c r="AE136" s="88"/>
      <c r="AF136" s="88"/>
      <c r="AH136" s="88" t="s">
        <v>97</v>
      </c>
      <c r="AI136" s="88"/>
    </row>
    <row r="137" spans="1:35" s="51" customFormat="1" ht="13.5" customHeight="1" x14ac:dyDescent="0.15">
      <c r="A137" s="88"/>
      <c r="B137" s="88"/>
      <c r="C137" s="74">
        <v>9</v>
      </c>
      <c r="D137" s="101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1"/>
      <c r="S137" s="101"/>
      <c r="T137" s="101"/>
      <c r="U137" s="101"/>
      <c r="V137" s="88"/>
      <c r="W137" s="88"/>
      <c r="X137" s="88"/>
      <c r="Y137" s="88"/>
      <c r="Z137" s="88"/>
      <c r="AA137" s="88"/>
      <c r="AB137" s="88"/>
      <c r="AC137" s="88"/>
      <c r="AD137" s="88"/>
      <c r="AE137" s="88"/>
      <c r="AF137" s="88"/>
      <c r="AH137" s="88" t="s">
        <v>6</v>
      </c>
      <c r="AI137" s="88"/>
    </row>
    <row r="138" spans="1:35" s="51" customFormat="1" ht="13.5" customHeight="1" x14ac:dyDescent="0.15">
      <c r="A138" s="88"/>
      <c r="B138" s="88"/>
      <c r="C138" s="74">
        <v>10</v>
      </c>
      <c r="D138" s="101"/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1"/>
      <c r="V138" s="88"/>
      <c r="W138" s="88"/>
      <c r="X138" s="88"/>
      <c r="Y138" s="88"/>
      <c r="Z138" s="88"/>
      <c r="AA138" s="88"/>
      <c r="AB138" s="88"/>
      <c r="AC138" s="88"/>
      <c r="AD138" s="88"/>
      <c r="AE138" s="88"/>
      <c r="AF138" s="88"/>
      <c r="AH138" s="54">
        <v>2</v>
      </c>
      <c r="AI138" s="53" t="s">
        <v>86</v>
      </c>
    </row>
    <row r="139" spans="1:35" ht="12.75" x14ac:dyDescent="0.15"/>
    <row r="145" spans="31:31" ht="12" customHeight="1" x14ac:dyDescent="0.15">
      <c r="AE145" s="40" t="s">
        <v>83</v>
      </c>
    </row>
  </sheetData>
  <sheetProtection formatCells="0" formatColumns="0" formatRows="0" insertHyperlinks="0" autoFilter="0" pivotTables="0"/>
  <mergeCells count="1077">
    <mergeCell ref="H102:J102"/>
    <mergeCell ref="H103:J103"/>
    <mergeCell ref="K102:M102"/>
    <mergeCell ref="K103:M103"/>
    <mergeCell ref="N102:O102"/>
    <mergeCell ref="N103:O103"/>
    <mergeCell ref="P102:Q102"/>
    <mergeCell ref="D102:G102"/>
    <mergeCell ref="D103:G103"/>
    <mergeCell ref="D98:G98"/>
    <mergeCell ref="D97:G97"/>
    <mergeCell ref="D96:G96"/>
    <mergeCell ref="D95:G95"/>
    <mergeCell ref="C106:AF106"/>
    <mergeCell ref="D84:G84"/>
    <mergeCell ref="D85:G85"/>
    <mergeCell ref="D87:G87"/>
    <mergeCell ref="D88:G88"/>
    <mergeCell ref="H84:J84"/>
    <mergeCell ref="H85:J85"/>
    <mergeCell ref="H87:J87"/>
    <mergeCell ref="H88:J88"/>
    <mergeCell ref="K84:M84"/>
    <mergeCell ref="K85:M85"/>
    <mergeCell ref="AC98:AD98"/>
    <mergeCell ref="H98:J98"/>
    <mergeCell ref="K98:M98"/>
    <mergeCell ref="N98:O98"/>
    <mergeCell ref="P98:Q98"/>
    <mergeCell ref="W99:Y99"/>
    <mergeCell ref="Z99:AB99"/>
    <mergeCell ref="AC99:AD99"/>
    <mergeCell ref="N95:O95"/>
    <mergeCell ref="P95:Q95"/>
    <mergeCell ref="AE95:AF95"/>
    <mergeCell ref="AE96:AF96"/>
    <mergeCell ref="W95:Y95"/>
    <mergeCell ref="Z95:AB95"/>
    <mergeCell ref="E1:G3"/>
    <mergeCell ref="N79:O79"/>
    <mergeCell ref="P79:Q79"/>
    <mergeCell ref="R79:AA79"/>
    <mergeCell ref="K87:M87"/>
    <mergeCell ref="K88:M88"/>
    <mergeCell ref="N87:O87"/>
    <mergeCell ref="K78:M78"/>
    <mergeCell ref="H81:J81"/>
    <mergeCell ref="K81:M81"/>
    <mergeCell ref="K80:M80"/>
    <mergeCell ref="P89:Q89"/>
    <mergeCell ref="H61:J61"/>
    <mergeCell ref="K61:M61"/>
    <mergeCell ref="H60:J60"/>
    <mergeCell ref="H57:J57"/>
    <mergeCell ref="K57:M57"/>
    <mergeCell ref="N57:O57"/>
    <mergeCell ref="P57:Q57"/>
    <mergeCell ref="R57:S57"/>
    <mergeCell ref="D65:G65"/>
    <mergeCell ref="P64:Q64"/>
    <mergeCell ref="R64:AA64"/>
    <mergeCell ref="P65:Q65"/>
    <mergeCell ref="R65:AA65"/>
    <mergeCell ref="H80:J80"/>
    <mergeCell ref="H78:J78"/>
    <mergeCell ref="D75:G75"/>
    <mergeCell ref="D76:G76"/>
    <mergeCell ref="D77:G77"/>
    <mergeCell ref="D66:G66"/>
    <mergeCell ref="AH137:AI137"/>
    <mergeCell ref="AH136:AI136"/>
    <mergeCell ref="AH124:AI124"/>
    <mergeCell ref="AH117:AI117"/>
    <mergeCell ref="AH101:AI101"/>
    <mergeCell ref="AH53:AI53"/>
    <mergeCell ref="AH51:AI51"/>
    <mergeCell ref="AH60:AI60"/>
    <mergeCell ref="AH83:AI83"/>
    <mergeCell ref="AH50:AI50"/>
    <mergeCell ref="AH110:AI110"/>
    <mergeCell ref="AH59:AI59"/>
    <mergeCell ref="AH82:AI82"/>
    <mergeCell ref="R137:U137"/>
    <mergeCell ref="R134:U134"/>
    <mergeCell ref="AH111:AI111"/>
    <mergeCell ref="AH118:AI118"/>
    <mergeCell ref="AH125:AI125"/>
    <mergeCell ref="W108:Y108"/>
    <mergeCell ref="X50:Y50"/>
    <mergeCell ref="Z50:AF50"/>
    <mergeCell ref="AE94:AF94"/>
    <mergeCell ref="W94:Y94"/>
    <mergeCell ref="W96:Y96"/>
    <mergeCell ref="Z96:AB96"/>
    <mergeCell ref="K95:M95"/>
    <mergeCell ref="AC94:AD94"/>
    <mergeCell ref="Z52:AF52"/>
    <mergeCell ref="V51:W51"/>
    <mergeCell ref="X51:Y51"/>
    <mergeCell ref="AE116:AF116"/>
    <mergeCell ref="AH100:AI100"/>
    <mergeCell ref="N133:Q133"/>
    <mergeCell ref="R136:U136"/>
    <mergeCell ref="N136:Q136"/>
    <mergeCell ref="H135:J135"/>
    <mergeCell ref="K135:M135"/>
    <mergeCell ref="N135:Q135"/>
    <mergeCell ref="N123:O123"/>
    <mergeCell ref="P123:Q123"/>
    <mergeCell ref="AC125:AD125"/>
    <mergeCell ref="W126:Y126"/>
    <mergeCell ref="R126:V126"/>
    <mergeCell ref="Z125:AB125"/>
    <mergeCell ref="P125:Q125"/>
    <mergeCell ref="R125:V125"/>
    <mergeCell ref="W125:Y125"/>
    <mergeCell ref="R133:U133"/>
    <mergeCell ref="W118:Y118"/>
    <mergeCell ref="Z118:AB118"/>
    <mergeCell ref="AC118:AD118"/>
    <mergeCell ref="P119:Q119"/>
    <mergeCell ref="R119:V119"/>
    <mergeCell ref="H118:J118"/>
    <mergeCell ref="K118:M118"/>
    <mergeCell ref="N118:O118"/>
    <mergeCell ref="P118:Q118"/>
    <mergeCell ref="N65:O65"/>
    <mergeCell ref="R118:V118"/>
    <mergeCell ref="D138:G138"/>
    <mergeCell ref="D134:G134"/>
    <mergeCell ref="D135:G135"/>
    <mergeCell ref="D136:G136"/>
    <mergeCell ref="D137:G137"/>
    <mergeCell ref="D133:G133"/>
    <mergeCell ref="H133:J133"/>
    <mergeCell ref="K133:M133"/>
    <mergeCell ref="H126:J126"/>
    <mergeCell ref="K126:M126"/>
    <mergeCell ref="K131:M131"/>
    <mergeCell ref="H136:J136"/>
    <mergeCell ref="K136:M136"/>
    <mergeCell ref="D126:G126"/>
    <mergeCell ref="D132:G132"/>
    <mergeCell ref="N131:Q131"/>
    <mergeCell ref="D115:G115"/>
    <mergeCell ref="D116:G116"/>
    <mergeCell ref="D117:G117"/>
    <mergeCell ref="D118:G118"/>
    <mergeCell ref="D119:G119"/>
    <mergeCell ref="H115:J115"/>
    <mergeCell ref="K115:M115"/>
    <mergeCell ref="H117:J117"/>
    <mergeCell ref="K117:M117"/>
    <mergeCell ref="N117:O117"/>
    <mergeCell ref="P117:Q117"/>
    <mergeCell ref="H116:J116"/>
    <mergeCell ref="K116:M116"/>
    <mergeCell ref="H119:J119"/>
    <mergeCell ref="K119:M119"/>
    <mergeCell ref="N119:O119"/>
    <mergeCell ref="N116:O116"/>
    <mergeCell ref="P116:Q116"/>
    <mergeCell ref="R116:V116"/>
    <mergeCell ref="W116:Y116"/>
    <mergeCell ref="Z116:AB116"/>
    <mergeCell ref="AC116:AD116"/>
    <mergeCell ref="D112:G112"/>
    <mergeCell ref="R111:V111"/>
    <mergeCell ref="W111:Y111"/>
    <mergeCell ref="Z111:AB111"/>
    <mergeCell ref="H112:J112"/>
    <mergeCell ref="K112:M112"/>
    <mergeCell ref="N112:O112"/>
    <mergeCell ref="P112:Q112"/>
    <mergeCell ref="D111:G111"/>
    <mergeCell ref="H111:J111"/>
    <mergeCell ref="K111:M111"/>
    <mergeCell ref="N111:O111"/>
    <mergeCell ref="P111:Q111"/>
    <mergeCell ref="Z114:AB114"/>
    <mergeCell ref="C113:AF113"/>
    <mergeCell ref="AC114:AD114"/>
    <mergeCell ref="AE114:AF114"/>
    <mergeCell ref="C114:G114"/>
    <mergeCell ref="H114:J114"/>
    <mergeCell ref="K114:M114"/>
    <mergeCell ref="N114:O114"/>
    <mergeCell ref="P114:Q114"/>
    <mergeCell ref="R114:V114"/>
    <mergeCell ref="W114:Y114"/>
    <mergeCell ref="P115:Q115"/>
    <mergeCell ref="AE99:AF99"/>
    <mergeCell ref="W98:Y98"/>
    <mergeCell ref="Z98:AB98"/>
    <mergeCell ref="K101:M101"/>
    <mergeCell ref="N101:O101"/>
    <mergeCell ref="P101:Q101"/>
    <mergeCell ref="AE101:AF101"/>
    <mergeCell ref="Z101:AB101"/>
    <mergeCell ref="AC101:AD101"/>
    <mergeCell ref="W100:Y100"/>
    <mergeCell ref="AE104:AF104"/>
    <mergeCell ref="H104:J104"/>
    <mergeCell ref="K104:M104"/>
    <mergeCell ref="Z110:AB110"/>
    <mergeCell ref="AC110:AD110"/>
    <mergeCell ref="H72:J72"/>
    <mergeCell ref="K72:M72"/>
    <mergeCell ref="H74:J74"/>
    <mergeCell ref="K74:M74"/>
    <mergeCell ref="N74:O74"/>
    <mergeCell ref="R72:AA72"/>
    <mergeCell ref="P74:Q74"/>
    <mergeCell ref="R74:AA74"/>
    <mergeCell ref="H73:J73"/>
    <mergeCell ref="K73:M73"/>
    <mergeCell ref="N73:O73"/>
    <mergeCell ref="P80:Q80"/>
    <mergeCell ref="R82:AA82"/>
    <mergeCell ref="N83:O83"/>
    <mergeCell ref="R84:AA84"/>
    <mergeCell ref="R85:AA85"/>
    <mergeCell ref="R87:AA87"/>
    <mergeCell ref="H89:J89"/>
    <mergeCell ref="K89:M89"/>
    <mergeCell ref="Z107:AB107"/>
    <mergeCell ref="AC107:AD107"/>
    <mergeCell ref="Z109:AB109"/>
    <mergeCell ref="AC109:AD109"/>
    <mergeCell ref="P108:Q108"/>
    <mergeCell ref="R108:V108"/>
    <mergeCell ref="P109:Q109"/>
    <mergeCell ref="R109:V109"/>
    <mergeCell ref="Z108:AB108"/>
    <mergeCell ref="AC108:AD108"/>
    <mergeCell ref="K108:M108"/>
    <mergeCell ref="H69:J69"/>
    <mergeCell ref="K69:M69"/>
    <mergeCell ref="K71:M71"/>
    <mergeCell ref="N71:O71"/>
    <mergeCell ref="H71:J71"/>
    <mergeCell ref="R88:AA88"/>
    <mergeCell ref="N84:O84"/>
    <mergeCell ref="N85:O85"/>
    <mergeCell ref="AC104:AD104"/>
    <mergeCell ref="Z104:AB104"/>
    <mergeCell ref="W104:Y104"/>
    <mergeCell ref="AC95:AD95"/>
    <mergeCell ref="K97:M97"/>
    <mergeCell ref="N97:O97"/>
    <mergeCell ref="P97:Q97"/>
    <mergeCell ref="P77:Q77"/>
    <mergeCell ref="R77:AA77"/>
    <mergeCell ref="H75:J75"/>
    <mergeCell ref="AC96:AD96"/>
    <mergeCell ref="D72:G72"/>
    <mergeCell ref="D73:G73"/>
    <mergeCell ref="D74:G74"/>
    <mergeCell ref="R70:AA70"/>
    <mergeCell ref="P71:Q71"/>
    <mergeCell ref="R71:AA71"/>
    <mergeCell ref="N66:O66"/>
    <mergeCell ref="N59:O59"/>
    <mergeCell ref="R69:AA69"/>
    <mergeCell ref="T60:AF60"/>
    <mergeCell ref="N61:O61"/>
    <mergeCell ref="P68:Q68"/>
    <mergeCell ref="R68:AA68"/>
    <mergeCell ref="P69:Q69"/>
    <mergeCell ref="P59:Q59"/>
    <mergeCell ref="H108:J108"/>
    <mergeCell ref="H64:J64"/>
    <mergeCell ref="K65:M65"/>
    <mergeCell ref="K64:M64"/>
    <mergeCell ref="H65:J65"/>
    <mergeCell ref="H67:J67"/>
    <mergeCell ref="K67:M67"/>
    <mergeCell ref="H66:J66"/>
    <mergeCell ref="K66:M66"/>
    <mergeCell ref="D89:G89"/>
    <mergeCell ref="N89:O89"/>
    <mergeCell ref="D108:G108"/>
    <mergeCell ref="C90:AF90"/>
    <mergeCell ref="C107:G107"/>
    <mergeCell ref="H107:J107"/>
    <mergeCell ref="K107:M107"/>
    <mergeCell ref="N107:O107"/>
    <mergeCell ref="V49:W49"/>
    <mergeCell ref="X49:Y49"/>
    <mergeCell ref="Z51:AF51"/>
    <mergeCell ref="V53:W53"/>
    <mergeCell ref="V52:W52"/>
    <mergeCell ref="X52:Y52"/>
    <mergeCell ref="D60:G60"/>
    <mergeCell ref="D61:G61"/>
    <mergeCell ref="P60:Q60"/>
    <mergeCell ref="R60:S60"/>
    <mergeCell ref="K60:M60"/>
    <mergeCell ref="R54:S54"/>
    <mergeCell ref="R59:S59"/>
    <mergeCell ref="H63:J63"/>
    <mergeCell ref="K63:M63"/>
    <mergeCell ref="N63:O63"/>
    <mergeCell ref="P63:Q63"/>
    <mergeCell ref="R63:AA63"/>
    <mergeCell ref="D57:G57"/>
    <mergeCell ref="D58:G58"/>
    <mergeCell ref="D59:G59"/>
    <mergeCell ref="D54:G54"/>
    <mergeCell ref="C55:AF55"/>
    <mergeCell ref="C56:G56"/>
    <mergeCell ref="H56:J56"/>
    <mergeCell ref="K56:M56"/>
    <mergeCell ref="T59:AF59"/>
    <mergeCell ref="P58:Q58"/>
    <mergeCell ref="R58:S58"/>
    <mergeCell ref="T58:AF58"/>
    <mergeCell ref="T57:AF57"/>
    <mergeCell ref="H54:J54"/>
    <mergeCell ref="N53:O53"/>
    <mergeCell ref="D50:G50"/>
    <mergeCell ref="N50:O50"/>
    <mergeCell ref="P53:Q53"/>
    <mergeCell ref="R53:S53"/>
    <mergeCell ref="T51:U51"/>
    <mergeCell ref="T53:U53"/>
    <mergeCell ref="D52:G52"/>
    <mergeCell ref="H52:J52"/>
    <mergeCell ref="K52:M52"/>
    <mergeCell ref="N52:O52"/>
    <mergeCell ref="P52:Q52"/>
    <mergeCell ref="R52:S52"/>
    <mergeCell ref="T52:U52"/>
    <mergeCell ref="D51:G51"/>
    <mergeCell ref="H51:J51"/>
    <mergeCell ref="K51:M51"/>
    <mergeCell ref="I13:J13"/>
    <mergeCell ref="D27:G27"/>
    <mergeCell ref="D28:G28"/>
    <mergeCell ref="D48:G48"/>
    <mergeCell ref="D49:G49"/>
    <mergeCell ref="D31:G31"/>
    <mergeCell ref="D32:G32"/>
    <mergeCell ref="D33:G33"/>
    <mergeCell ref="D41:G41"/>
    <mergeCell ref="D42:G42"/>
    <mergeCell ref="D43:G43"/>
    <mergeCell ref="D44:G44"/>
    <mergeCell ref="D45:G45"/>
    <mergeCell ref="D46:G46"/>
    <mergeCell ref="D47:G47"/>
    <mergeCell ref="K13:L13"/>
    <mergeCell ref="M13:N13"/>
    <mergeCell ref="K16:L16"/>
    <mergeCell ref="M16:N16"/>
    <mergeCell ref="H23:J23"/>
    <mergeCell ref="D37:G37"/>
    <mergeCell ref="D38:G38"/>
    <mergeCell ref="D39:G39"/>
    <mergeCell ref="D40:G40"/>
    <mergeCell ref="H34:J34"/>
    <mergeCell ref="H35:J35"/>
    <mergeCell ref="H36:J36"/>
    <mergeCell ref="H37:J37"/>
    <mergeCell ref="H38:J38"/>
    <mergeCell ref="H39:J39"/>
    <mergeCell ref="H40:J40"/>
    <mergeCell ref="K39:M39"/>
    <mergeCell ref="O6:P6"/>
    <mergeCell ref="Q6:R6"/>
    <mergeCell ref="S6:T6"/>
    <mergeCell ref="U6:V6"/>
    <mergeCell ref="D101:G101"/>
    <mergeCell ref="D104:G104"/>
    <mergeCell ref="D23:G23"/>
    <mergeCell ref="D24:G24"/>
    <mergeCell ref="D25:G25"/>
    <mergeCell ref="D26:G26"/>
    <mergeCell ref="H100:J100"/>
    <mergeCell ref="C20:AF20"/>
    <mergeCell ref="C21:G22"/>
    <mergeCell ref="H21:J22"/>
    <mergeCell ref="K21:M22"/>
    <mergeCell ref="N21:S21"/>
    <mergeCell ref="T24:U24"/>
    <mergeCell ref="V24:W24"/>
    <mergeCell ref="X24:Y24"/>
    <mergeCell ref="R49:S49"/>
    <mergeCell ref="T49:U49"/>
    <mergeCell ref="H49:J49"/>
    <mergeCell ref="K49:M49"/>
    <mergeCell ref="N49:O49"/>
    <mergeCell ref="P49:Q49"/>
    <mergeCell ref="Z94:AB94"/>
    <mergeCell ref="W93:Y93"/>
    <mergeCell ref="Z93:AB93"/>
    <mergeCell ref="K94:M94"/>
    <mergeCell ref="N94:O94"/>
    <mergeCell ref="P94:Q94"/>
    <mergeCell ref="K50:M50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11:H11"/>
    <mergeCell ref="G12:H12"/>
    <mergeCell ref="C13:F15"/>
    <mergeCell ref="G13:H13"/>
    <mergeCell ref="H94:J94"/>
    <mergeCell ref="H95:J95"/>
    <mergeCell ref="G14:H14"/>
    <mergeCell ref="I14:J14"/>
    <mergeCell ref="C10:F12"/>
    <mergeCell ref="G10:H10"/>
    <mergeCell ref="I10:J10"/>
    <mergeCell ref="C16:F18"/>
    <mergeCell ref="G16:H16"/>
    <mergeCell ref="I16:J16"/>
    <mergeCell ref="K10:L10"/>
    <mergeCell ref="H25:J25"/>
    <mergeCell ref="G18:H18"/>
    <mergeCell ref="D53:G53"/>
    <mergeCell ref="P51:Q51"/>
    <mergeCell ref="R50:S50"/>
    <mergeCell ref="T50:U50"/>
    <mergeCell ref="R51:S51"/>
    <mergeCell ref="P50:Q50"/>
    <mergeCell ref="O11:P11"/>
    <mergeCell ref="Q5:T5"/>
    <mergeCell ref="U5:X5"/>
    <mergeCell ref="Y6:Z6"/>
    <mergeCell ref="AA6:AB6"/>
    <mergeCell ref="AD1:AF1"/>
    <mergeCell ref="AA2:AC4"/>
    <mergeCell ref="AD2:AF4"/>
    <mergeCell ref="AA1:AC1"/>
    <mergeCell ref="W7:X7"/>
    <mergeCell ref="W8:X8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AC8:AD8"/>
    <mergeCell ref="Q9:R9"/>
    <mergeCell ref="S9:T9"/>
    <mergeCell ref="AD9:AE9"/>
    <mergeCell ref="AA9:AB9"/>
    <mergeCell ref="I1:Z3"/>
    <mergeCell ref="O4:R4"/>
    <mergeCell ref="S4:Z4"/>
    <mergeCell ref="I6:J6"/>
    <mergeCell ref="K6:L6"/>
    <mergeCell ref="W14:X14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1:J11"/>
    <mergeCell ref="M10:N10"/>
    <mergeCell ref="O10:P10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O12:P12"/>
    <mergeCell ref="Q12:R12"/>
    <mergeCell ref="AA11:AB11"/>
    <mergeCell ref="W11:X11"/>
    <mergeCell ref="Y12:Z12"/>
    <mergeCell ref="S12:T12"/>
    <mergeCell ref="U12:V12"/>
    <mergeCell ref="O16:P16"/>
    <mergeCell ref="Q11:R11"/>
    <mergeCell ref="S11:T11"/>
    <mergeCell ref="U11:V11"/>
    <mergeCell ref="Y11:Z11"/>
    <mergeCell ref="AA12:AB12"/>
    <mergeCell ref="K11:L11"/>
    <mergeCell ref="M11:N11"/>
    <mergeCell ref="S13:T13"/>
    <mergeCell ref="G9:H9"/>
    <mergeCell ref="I9:J9"/>
    <mergeCell ref="K9:L9"/>
    <mergeCell ref="M9:N9"/>
    <mergeCell ref="O9:P9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U14:V14"/>
    <mergeCell ref="U18:V18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W18:X18"/>
    <mergeCell ref="Y18:Z18"/>
    <mergeCell ref="AA18:AB18"/>
    <mergeCell ref="W17:X17"/>
    <mergeCell ref="O13:P13"/>
    <mergeCell ref="Q13:R13"/>
    <mergeCell ref="A19:B138"/>
    <mergeCell ref="C91:AF91"/>
    <mergeCell ref="C92:G92"/>
    <mergeCell ref="H92:J92"/>
    <mergeCell ref="K92:M92"/>
    <mergeCell ref="A5:B18"/>
    <mergeCell ref="C5:H6"/>
    <mergeCell ref="D93:G93"/>
    <mergeCell ref="AA16:AB16"/>
    <mergeCell ref="D29:G29"/>
    <mergeCell ref="D30:G30"/>
    <mergeCell ref="D99:G99"/>
    <mergeCell ref="D100:G100"/>
    <mergeCell ref="AC93:AD93"/>
    <mergeCell ref="W92:Y92"/>
    <mergeCell ref="Z92:AB92"/>
    <mergeCell ref="D94:G94"/>
    <mergeCell ref="AE92:AF92"/>
    <mergeCell ref="H93:J93"/>
    <mergeCell ref="K93:M93"/>
    <mergeCell ref="N93:O93"/>
    <mergeCell ref="P93:Q93"/>
    <mergeCell ref="AE93:AF93"/>
    <mergeCell ref="P92:Q92"/>
    <mergeCell ref="N92:O92"/>
    <mergeCell ref="AC92:AD92"/>
    <mergeCell ref="Y17:Z17"/>
    <mergeCell ref="AA17:AB17"/>
    <mergeCell ref="U17:V17"/>
    <mergeCell ref="AC100:AD100"/>
    <mergeCell ref="AE100:AF100"/>
    <mergeCell ref="H101:J101"/>
    <mergeCell ref="T21:Y21"/>
    <mergeCell ref="Z21:AF22"/>
    <mergeCell ref="N22:O22"/>
    <mergeCell ref="P22:Q22"/>
    <mergeCell ref="H27:J27"/>
    <mergeCell ref="K27:M27"/>
    <mergeCell ref="N27:O27"/>
    <mergeCell ref="P27:Q27"/>
    <mergeCell ref="Z25:AF25"/>
    <mergeCell ref="H26:J26"/>
    <mergeCell ref="K26:M26"/>
    <mergeCell ref="N26:O26"/>
    <mergeCell ref="P26:Q26"/>
    <mergeCell ref="R26:S26"/>
    <mergeCell ref="K25:M25"/>
    <mergeCell ref="N25:O25"/>
    <mergeCell ref="P25:Q25"/>
    <mergeCell ref="Z23:AF23"/>
    <mergeCell ref="R22:S22"/>
    <mergeCell ref="T22:U22"/>
    <mergeCell ref="V22:W22"/>
    <mergeCell ref="X22:Y22"/>
    <mergeCell ref="T23:U23"/>
    <mergeCell ref="V23:W23"/>
    <mergeCell ref="R24:S24"/>
    <mergeCell ref="T28:U28"/>
    <mergeCell ref="V28:W28"/>
    <mergeCell ref="X28:Y28"/>
    <mergeCell ref="Z28:AF28"/>
    <mergeCell ref="R27:S27"/>
    <mergeCell ref="T27:U27"/>
    <mergeCell ref="V27:W27"/>
    <mergeCell ref="X27:Y27"/>
    <mergeCell ref="Z24:AF24"/>
    <mergeCell ref="K23:M23"/>
    <mergeCell ref="N23:O23"/>
    <mergeCell ref="X23:Y23"/>
    <mergeCell ref="Z27:AF27"/>
    <mergeCell ref="P23:Q23"/>
    <mergeCell ref="R23:S23"/>
    <mergeCell ref="H28:J28"/>
    <mergeCell ref="K28:M28"/>
    <mergeCell ref="N28:O28"/>
    <mergeCell ref="P28:Q28"/>
    <mergeCell ref="R28:S28"/>
    <mergeCell ref="T26:U26"/>
    <mergeCell ref="V26:W26"/>
    <mergeCell ref="X26:Y26"/>
    <mergeCell ref="Z26:AF26"/>
    <mergeCell ref="R25:S25"/>
    <mergeCell ref="T25:U25"/>
    <mergeCell ref="V25:W25"/>
    <mergeCell ref="X25:Y25"/>
    <mergeCell ref="H24:J24"/>
    <mergeCell ref="K24:M24"/>
    <mergeCell ref="N24:O24"/>
    <mergeCell ref="P24:Q24"/>
    <mergeCell ref="V30:W30"/>
    <mergeCell ref="X30:Y30"/>
    <mergeCell ref="Z30:AF30"/>
    <mergeCell ref="R29:S29"/>
    <mergeCell ref="T29:U29"/>
    <mergeCell ref="V29:W29"/>
    <mergeCell ref="X29:Y29"/>
    <mergeCell ref="H31:J31"/>
    <mergeCell ref="K31:M31"/>
    <mergeCell ref="N31:O31"/>
    <mergeCell ref="P31:Q31"/>
    <mergeCell ref="Z29:AF29"/>
    <mergeCell ref="H30:J30"/>
    <mergeCell ref="K30:M30"/>
    <mergeCell ref="N30:O30"/>
    <mergeCell ref="P30:Q30"/>
    <mergeCell ref="R30:S30"/>
    <mergeCell ref="T30:U30"/>
    <mergeCell ref="H29:J29"/>
    <mergeCell ref="K29:M29"/>
    <mergeCell ref="N29:O29"/>
    <mergeCell ref="P29:Q29"/>
    <mergeCell ref="V32:W32"/>
    <mergeCell ref="X32:Y32"/>
    <mergeCell ref="Z32:AF32"/>
    <mergeCell ref="R31:S31"/>
    <mergeCell ref="T31:U31"/>
    <mergeCell ref="V31:W31"/>
    <mergeCell ref="X31:Y31"/>
    <mergeCell ref="H33:J33"/>
    <mergeCell ref="K33:M33"/>
    <mergeCell ref="N33:O33"/>
    <mergeCell ref="P33:Q33"/>
    <mergeCell ref="Z31:AF31"/>
    <mergeCell ref="H32:J32"/>
    <mergeCell ref="K32:M32"/>
    <mergeCell ref="N32:O32"/>
    <mergeCell ref="P32:Q32"/>
    <mergeCell ref="R32:S32"/>
    <mergeCell ref="T32:U32"/>
    <mergeCell ref="T41:U41"/>
    <mergeCell ref="V41:W41"/>
    <mergeCell ref="X41:Y41"/>
    <mergeCell ref="Z41:AF41"/>
    <mergeCell ref="R33:S33"/>
    <mergeCell ref="T33:U33"/>
    <mergeCell ref="V33:W33"/>
    <mergeCell ref="X33:Y33"/>
    <mergeCell ref="H42:J42"/>
    <mergeCell ref="K42:M42"/>
    <mergeCell ref="P42:Q42"/>
    <mergeCell ref="Z33:AF33"/>
    <mergeCell ref="H41:J41"/>
    <mergeCell ref="K41:M41"/>
    <mergeCell ref="P41:Q41"/>
    <mergeCell ref="R41:S41"/>
    <mergeCell ref="N34:O34"/>
    <mergeCell ref="N35:O35"/>
    <mergeCell ref="N36:O36"/>
    <mergeCell ref="N37:O37"/>
    <mergeCell ref="N38:O38"/>
    <mergeCell ref="N39:O39"/>
    <mergeCell ref="N40:O40"/>
    <mergeCell ref="P34:Q34"/>
    <mergeCell ref="R34:S34"/>
    <mergeCell ref="T34:U34"/>
    <mergeCell ref="V34:W34"/>
    <mergeCell ref="X34:Y34"/>
    <mergeCell ref="P35:Q35"/>
    <mergeCell ref="R35:S35"/>
    <mergeCell ref="N41:O41"/>
    <mergeCell ref="N42:O42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P43:Q43"/>
    <mergeCell ref="R43:S43"/>
    <mergeCell ref="N43:O43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5:U45"/>
    <mergeCell ref="V45:W45"/>
    <mergeCell ref="X45:Y45"/>
    <mergeCell ref="D79:G79"/>
    <mergeCell ref="H79:J79"/>
    <mergeCell ref="D67:G67"/>
    <mergeCell ref="D68:G68"/>
    <mergeCell ref="D69:G69"/>
    <mergeCell ref="D70:G70"/>
    <mergeCell ref="D71:G71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7:U47"/>
    <mergeCell ref="V47:W47"/>
    <mergeCell ref="X47:Y47"/>
    <mergeCell ref="Z48:AF48"/>
    <mergeCell ref="X48:Y48"/>
    <mergeCell ref="H50:J50"/>
    <mergeCell ref="K54:M54"/>
    <mergeCell ref="N54:O54"/>
    <mergeCell ref="N56:O56"/>
    <mergeCell ref="P56:Q56"/>
    <mergeCell ref="K75:M75"/>
    <mergeCell ref="N75:O75"/>
    <mergeCell ref="N78:O78"/>
    <mergeCell ref="P78:Q78"/>
    <mergeCell ref="R78:AA78"/>
    <mergeCell ref="H76:J76"/>
    <mergeCell ref="K76:M76"/>
    <mergeCell ref="N76:O76"/>
    <mergeCell ref="P76:Q76"/>
    <mergeCell ref="K77:M77"/>
    <mergeCell ref="N77:O77"/>
    <mergeCell ref="H77:J77"/>
    <mergeCell ref="H58:J58"/>
    <mergeCell ref="K58:M58"/>
    <mergeCell ref="N58:O58"/>
    <mergeCell ref="H59:J59"/>
    <mergeCell ref="K59:M59"/>
    <mergeCell ref="P61:Q61"/>
    <mergeCell ref="R61:S61"/>
    <mergeCell ref="T61:AF61"/>
    <mergeCell ref="N60:O60"/>
    <mergeCell ref="AB63:AF89"/>
    <mergeCell ref="P81:Q81"/>
    <mergeCell ref="R81:AA81"/>
    <mergeCell ref="N64:O64"/>
    <mergeCell ref="N67:O67"/>
    <mergeCell ref="R73:AA73"/>
    <mergeCell ref="N72:O72"/>
    <mergeCell ref="P72:Q72"/>
    <mergeCell ref="P73:Q73"/>
    <mergeCell ref="N88:O88"/>
    <mergeCell ref="P87:Q87"/>
    <mergeCell ref="D86:G86"/>
    <mergeCell ref="H86:J86"/>
    <mergeCell ref="K86:M86"/>
    <mergeCell ref="N86:O86"/>
    <mergeCell ref="P86:Q86"/>
    <mergeCell ref="R86:AA86"/>
    <mergeCell ref="K79:M79"/>
    <mergeCell ref="K100:M100"/>
    <mergeCell ref="N100:O100"/>
    <mergeCell ref="P100:Q100"/>
    <mergeCell ref="W101:Y101"/>
    <mergeCell ref="N104:O104"/>
    <mergeCell ref="P104:Q104"/>
    <mergeCell ref="Z100:AB100"/>
    <mergeCell ref="P99:Q99"/>
    <mergeCell ref="W97:Y97"/>
    <mergeCell ref="H110:J110"/>
    <mergeCell ref="K110:M110"/>
    <mergeCell ref="N110:O110"/>
    <mergeCell ref="D109:G109"/>
    <mergeCell ref="D110:G110"/>
    <mergeCell ref="P107:Q107"/>
    <mergeCell ref="W110:Y110"/>
    <mergeCell ref="P88:Q88"/>
    <mergeCell ref="P82:Q82"/>
    <mergeCell ref="R89:AA89"/>
    <mergeCell ref="P84:Q84"/>
    <mergeCell ref="P85:Q85"/>
    <mergeCell ref="R80:AA80"/>
    <mergeCell ref="N81:O81"/>
    <mergeCell ref="D82:G82"/>
    <mergeCell ref="D83:G83"/>
    <mergeCell ref="Z49:AF49"/>
    <mergeCell ref="R48:S48"/>
    <mergeCell ref="T48:U48"/>
    <mergeCell ref="V48:W48"/>
    <mergeCell ref="V50:W50"/>
    <mergeCell ref="N51:O51"/>
    <mergeCell ref="R66:AA66"/>
    <mergeCell ref="P66:Q66"/>
    <mergeCell ref="C62:AF62"/>
    <mergeCell ref="C63:G63"/>
    <mergeCell ref="H70:J70"/>
    <mergeCell ref="K70:M70"/>
    <mergeCell ref="N70:O70"/>
    <mergeCell ref="P70:Q70"/>
    <mergeCell ref="N69:O69"/>
    <mergeCell ref="P67:Q67"/>
    <mergeCell ref="R67:AA67"/>
    <mergeCell ref="H68:J68"/>
    <mergeCell ref="K68:M68"/>
    <mergeCell ref="N68:O68"/>
    <mergeCell ref="D64:G64"/>
    <mergeCell ref="R56:S56"/>
    <mergeCell ref="T56:AF56"/>
    <mergeCell ref="X53:Y53"/>
    <mergeCell ref="Z53:AF53"/>
    <mergeCell ref="T54:U54"/>
    <mergeCell ref="V54:W54"/>
    <mergeCell ref="Z54:AF54"/>
    <mergeCell ref="P54:Q54"/>
    <mergeCell ref="X54:Y54"/>
    <mergeCell ref="H53:J53"/>
    <mergeCell ref="K53:M53"/>
    <mergeCell ref="D80:G80"/>
    <mergeCell ref="D81:G81"/>
    <mergeCell ref="D78:G78"/>
    <mergeCell ref="P83:Q83"/>
    <mergeCell ref="N80:O80"/>
    <mergeCell ref="R83:AA83"/>
    <mergeCell ref="AE109:AF109"/>
    <mergeCell ref="AE108:AF108"/>
    <mergeCell ref="P75:Q75"/>
    <mergeCell ref="R75:AA75"/>
    <mergeCell ref="R76:AA76"/>
    <mergeCell ref="Z122:AB122"/>
    <mergeCell ref="AC122:AD122"/>
    <mergeCell ref="R117:V117"/>
    <mergeCell ref="W117:Y117"/>
    <mergeCell ref="Z117:AB117"/>
    <mergeCell ref="AC117:AD117"/>
    <mergeCell ref="Z119:AB119"/>
    <mergeCell ref="AC119:AD119"/>
    <mergeCell ref="AE119:AF119"/>
    <mergeCell ref="AE117:AF117"/>
    <mergeCell ref="AE118:AF118"/>
    <mergeCell ref="W119:Y119"/>
    <mergeCell ref="R115:V115"/>
    <mergeCell ref="W115:Y115"/>
    <mergeCell ref="Z115:AB115"/>
    <mergeCell ref="W109:Y109"/>
    <mergeCell ref="N115:O115"/>
    <mergeCell ref="H83:J83"/>
    <mergeCell ref="K83:M83"/>
    <mergeCell ref="R107:V107"/>
    <mergeCell ref="W107:Y107"/>
    <mergeCell ref="H82:J82"/>
    <mergeCell ref="K82:M82"/>
    <mergeCell ref="N82:O82"/>
    <mergeCell ref="N108:O108"/>
    <mergeCell ref="R112:V112"/>
    <mergeCell ref="W112:Y112"/>
    <mergeCell ref="Z112:AB112"/>
    <mergeCell ref="AC112:AD112"/>
    <mergeCell ref="AC115:AD115"/>
    <mergeCell ref="AE115:AF115"/>
    <mergeCell ref="H109:J109"/>
    <mergeCell ref="K109:M109"/>
    <mergeCell ref="N109:O109"/>
    <mergeCell ref="AE112:AF112"/>
    <mergeCell ref="AC111:AD111"/>
    <mergeCell ref="AE111:AF111"/>
    <mergeCell ref="AE110:AF110"/>
    <mergeCell ref="P110:Q110"/>
    <mergeCell ref="R110:V110"/>
    <mergeCell ref="AE97:AF97"/>
    <mergeCell ref="K96:M96"/>
    <mergeCell ref="N96:O96"/>
    <mergeCell ref="P96:Q96"/>
    <mergeCell ref="AE98:AF98"/>
    <mergeCell ref="Z97:AB97"/>
    <mergeCell ref="AC97:AD97"/>
    <mergeCell ref="H97:J97"/>
    <mergeCell ref="H96:J96"/>
    <mergeCell ref="H99:J99"/>
    <mergeCell ref="K99:M99"/>
    <mergeCell ref="N99:O99"/>
    <mergeCell ref="AE107:AF107"/>
    <mergeCell ref="H125:J125"/>
    <mergeCell ref="K125:M125"/>
    <mergeCell ref="N125:O125"/>
    <mergeCell ref="C128:G128"/>
    <mergeCell ref="H128:J128"/>
    <mergeCell ref="K128:M128"/>
    <mergeCell ref="N128:Q128"/>
    <mergeCell ref="P124:Q124"/>
    <mergeCell ref="C120:AF120"/>
    <mergeCell ref="C121:G121"/>
    <mergeCell ref="H121:J121"/>
    <mergeCell ref="K121:M121"/>
    <mergeCell ref="N121:O121"/>
    <mergeCell ref="P121:Q121"/>
    <mergeCell ref="R121:V121"/>
    <mergeCell ref="W121:Y121"/>
    <mergeCell ref="Z121:AB121"/>
    <mergeCell ref="AC121:AD121"/>
    <mergeCell ref="AE121:AF121"/>
    <mergeCell ref="AE122:AF122"/>
    <mergeCell ref="H123:J123"/>
    <mergeCell ref="K123:M123"/>
    <mergeCell ref="K122:M122"/>
    <mergeCell ref="N122:O122"/>
    <mergeCell ref="P122:Q122"/>
    <mergeCell ref="C127:AF127"/>
    <mergeCell ref="H122:J122"/>
    <mergeCell ref="AE123:AF123"/>
    <mergeCell ref="AC123:AD123"/>
    <mergeCell ref="R123:V123"/>
    <mergeCell ref="W123:Y123"/>
    <mergeCell ref="Z123:AB123"/>
    <mergeCell ref="D131:G131"/>
    <mergeCell ref="AC124:AD124"/>
    <mergeCell ref="AE124:AF124"/>
    <mergeCell ref="R124:V124"/>
    <mergeCell ref="AE125:AF125"/>
    <mergeCell ref="AC126:AD126"/>
    <mergeCell ref="AE126:AF126"/>
    <mergeCell ref="D122:G122"/>
    <mergeCell ref="D123:G123"/>
    <mergeCell ref="K124:M124"/>
    <mergeCell ref="N124:O124"/>
    <mergeCell ref="N126:O126"/>
    <mergeCell ref="D124:G124"/>
    <mergeCell ref="D125:G125"/>
    <mergeCell ref="R135:U135"/>
    <mergeCell ref="R132:U132"/>
    <mergeCell ref="H129:J129"/>
    <mergeCell ref="K129:M129"/>
    <mergeCell ref="N129:Q129"/>
    <mergeCell ref="R129:U129"/>
    <mergeCell ref="R122:V122"/>
    <mergeCell ref="W122:Y122"/>
    <mergeCell ref="Z126:AB126"/>
    <mergeCell ref="V128:AF128"/>
    <mergeCell ref="R128:U128"/>
    <mergeCell ref="H124:J124"/>
    <mergeCell ref="H132:J132"/>
    <mergeCell ref="K132:M132"/>
    <mergeCell ref="N132:Q132"/>
    <mergeCell ref="W124:Y124"/>
    <mergeCell ref="Z124:AB124"/>
    <mergeCell ref="P126:Q126"/>
    <mergeCell ref="P38:Q38"/>
    <mergeCell ref="A1:D3"/>
    <mergeCell ref="H138:J138"/>
    <mergeCell ref="K138:M138"/>
    <mergeCell ref="N138:Q138"/>
    <mergeCell ref="R138:U138"/>
    <mergeCell ref="H134:J134"/>
    <mergeCell ref="V129:AF138"/>
    <mergeCell ref="H130:J130"/>
    <mergeCell ref="K130:M130"/>
    <mergeCell ref="N130:Q130"/>
    <mergeCell ref="R130:U130"/>
    <mergeCell ref="H131:J131"/>
    <mergeCell ref="R131:U131"/>
    <mergeCell ref="K134:M134"/>
    <mergeCell ref="N134:Q134"/>
    <mergeCell ref="H137:J137"/>
    <mergeCell ref="K137:M137"/>
    <mergeCell ref="N137:Q137"/>
    <mergeCell ref="D129:G129"/>
    <mergeCell ref="D130:G130"/>
    <mergeCell ref="T38:U38"/>
    <mergeCell ref="V38:W38"/>
    <mergeCell ref="X38:Y38"/>
    <mergeCell ref="D34:G34"/>
    <mergeCell ref="D35:G35"/>
    <mergeCell ref="D36:G36"/>
    <mergeCell ref="K34:M34"/>
    <mergeCell ref="K35:M35"/>
    <mergeCell ref="K36:M36"/>
    <mergeCell ref="K37:M37"/>
    <mergeCell ref="K38:M38"/>
    <mergeCell ref="R38:S38"/>
    <mergeCell ref="K40:M40"/>
    <mergeCell ref="P39:Q39"/>
    <mergeCell ref="R39:S39"/>
    <mergeCell ref="T39:U39"/>
    <mergeCell ref="V39:W39"/>
    <mergeCell ref="X39:Y39"/>
    <mergeCell ref="P40:Q40"/>
    <mergeCell ref="R40:S40"/>
    <mergeCell ref="T40:U40"/>
    <mergeCell ref="V40:W40"/>
    <mergeCell ref="X40:Y40"/>
    <mergeCell ref="Z34:AF34"/>
    <mergeCell ref="Z35:AF35"/>
    <mergeCell ref="Z36:AF36"/>
    <mergeCell ref="Z37:AF37"/>
    <mergeCell ref="Z38:AF38"/>
    <mergeCell ref="Z39:AF39"/>
    <mergeCell ref="Z40:AF40"/>
    <mergeCell ref="T35:U35"/>
    <mergeCell ref="V35:W35"/>
    <mergeCell ref="X35:Y35"/>
    <mergeCell ref="P36:Q36"/>
    <mergeCell ref="R36:S36"/>
    <mergeCell ref="T36:U36"/>
    <mergeCell ref="V36:W36"/>
    <mergeCell ref="X36:Y36"/>
    <mergeCell ref="P37:Q37"/>
    <mergeCell ref="R37:S37"/>
    <mergeCell ref="T37:U37"/>
    <mergeCell ref="V37:W37"/>
    <mergeCell ref="X37:Y37"/>
  </mergeCells>
  <phoneticPr fontId="37"/>
  <conditionalFormatting sqref="S4:Z4">
    <cfRule type="cellIs" dxfId="4" priority="7" operator="equal">
      <formula>""</formula>
    </cfRule>
  </conditionalFormatting>
  <conditionalFormatting sqref="AH104 AH52 AH54">
    <cfRule type="cellIs" dxfId="3" priority="6" operator="equal">
      <formula>""</formula>
    </cfRule>
  </conditionalFormatting>
  <conditionalFormatting sqref="AH61 AH84 AH112 AH119 AH126">
    <cfRule type="cellIs" dxfId="2" priority="5" operator="equal">
      <formula>""</formula>
    </cfRule>
  </conditionalFormatting>
  <conditionalFormatting sqref="AH138 AH126">
    <cfRule type="cellIs" dxfId="1" priority="4" operator="equal">
      <formula>""</formula>
    </cfRule>
  </conditionalFormatting>
  <conditionalFormatting sqref="E1">
    <cfRule type="cellIs" dxfId="0" priority="1" operator="equal">
      <formula>""</formula>
    </cfRule>
  </conditionalFormatting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2024-09-03T08:07:40Z</dcterms:modified>
</cp:coreProperties>
</file>