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5" activeTab="29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07" l="1"/>
  <c r="C37" i="206" l="1"/>
  <c r="C37" i="200" l="1"/>
  <c r="C37" i="199" l="1"/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<sst xmlns="http://schemas.openxmlformats.org/spreadsheetml/2006/main" count="4648" uniqueCount="321">
  <si>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</si>
  <si>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</si>
  <si>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</si>
  <si>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</si>
  <si>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</si>
  <si>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</si>
  <si>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</si>
  <si>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</si>
  <si>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</si>
  <si>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</si>
  <si>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</si>
  <si>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</si>
  <si>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</si>
  <si>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</si>
  <si>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</si>
  <si>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</si>
  <si>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</si>
  <si>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</si>
  <si>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</si>
  <si>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</si>
  <si>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</si>
  <si>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</si>
  <si>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</si>
  <si>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</si>
  <si>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</si>
  <si>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</si>
  <si>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</si>
  <si>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</si>
  <si>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</si>
  <si>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</si>
  <si>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</si>
  <si>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</si>
  <si>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</si>
  <si>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</si>
  <si>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</si>
  <si>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</si>
  <si>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</si>
  <si>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</si>
  <si>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</si>
  <si>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</si>
  <si>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</si>
  <si>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</si>
  <si>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</si>
  <si>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</si>
  <si>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</si>
  <si>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</si>
  <si>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</si>
  <si>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</si>
  <si>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</si>
  <si>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</si>
  <si>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</si>
  <si>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</si>
  <si>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</si>
  <si>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</si>
  <si>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</si>
  <si>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</si>
  <si>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</si>
  <si>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</si>
  <si>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</si>
  <si>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</si>
  <si>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</si>
  <si>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</si>
  <si>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</si>
  <si>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</si>
  <si>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</si>
  <si>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</si>
  <si>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</si>
  <si>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</si>
  <si>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</si>
  <si>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</si>
  <si>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</si>
  <si>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</si>
  <si>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</si>
  <si>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</si>
  <si>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</si>
  <si>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</si>
  <si>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</si>
  <si>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</si>
  <si>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</si>
  <si>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</si>
  <si>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</si>
  <si>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</si>
  <si>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</si>
  <si>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</si>
  <si>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</si>
  <si>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</si>
  <si>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</si>
  <si>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</si>
  <si>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</si>
  <si>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</si>
  <si>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</si>
  <si>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</si>
  <si>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</si>
  <si>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</si>
  <si>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</si>
  <si>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</si>
  <si>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</si>
  <si>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</si>
  <si>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</si>
  <si>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</si>
  <si>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</si>
  <si>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</si>
  <si>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</si>
  <si>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</si>
  <si>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</si>
  <si>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</si>
  <si>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</si>
  <si>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</si>
  <si>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</si>
  <si>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</si>
  <si>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</si>
  <si>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</si>
  <si>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</si>
  <si>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</si>
  <si>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</si>
  <si>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</si>
  <si>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</si>
  <si>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</si>
  <si>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</si>
  <si>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</si>
  <si>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</si>
  <si>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</si>
  <si>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</si>
  <si>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</si>
  <si>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</si>
  <si>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</si>
  <si>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</si>
  <si>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</si>
  <si>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</si>
  <si>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</si>
  <si>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</si>
  <si>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</si>
  <si>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</si>
  <si>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</si>
  <si>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</si>
  <si>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</si>
  <si>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</si>
  <si>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</si>
  <si>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</si>
  <si>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</si>
  <si>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</si>
  <si>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</si>
  <si>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</si>
  <si>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</si>
  <si>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</si>
  <si>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</si>
  <si>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</si>
  <si>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</si>
  <si>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</si>
  <si>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</si>
  <si>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</si>
  <si>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</si>
  <si>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</si>
  <si>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</si>
  <si>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</si>
  <si>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</si>
  <si>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</si>
  <si>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</si>
  <si>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</si>
  <si>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</si>
  <si>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</si>
  <si>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</si>
  <si>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</si>
  <si>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</si>
  <si>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</si>
  <si>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</si>
  <si>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</si>
  <si>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</si>
  <si>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</si>
  <si>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</si>
  <si>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</si>
  <si>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</si>
  <si>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</si>
  <si>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</si>
  <si>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</si>
  <si>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</si>
  <si>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</si>
  <si>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</si>
  <si>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</si>
  <si>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</si>
  <si>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</si>
  <si>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</si>
  <si>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</si>
  <si>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</si>
  <si>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</si>
  <si>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</si>
  <si>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</si>
  <si>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</si>
  <si>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</si>
  <si>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</si>
  <si>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</si>
  <si>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</si>
  <si>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</si>
  <si>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</si>
  <si>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</si>
  <si>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</si>
  <si>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</si>
  <si>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</si>
  <si>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</si>
  <si>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</si>
  <si>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</si>
  <si>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</si>
  <si>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</si>
  <si>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</si>
  <si>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</si>
  <si>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</si>
  <si>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</si>
  <si>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</si>
  <si>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</si>
  <si>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</si>
  <si>
    <t>小栁　匡相　Dr</t>
    <rPh sb="0" eb="2">
      <t>コヤナギ</t>
    </rPh>
    <rPh sb="3" eb="4">
      <t>タダス</t>
    </rPh>
    <rPh sb="4" eb="5">
      <t>アイ</t>
    </rPh>
    <phoneticPr fontId="26"/>
  </si>
  <si>
    <t>浪岡　愛恵美</t>
    <rPh sb="0" eb="2">
      <t>ナミオカ</t>
    </rPh>
    <rPh sb="3" eb="4">
      <t>アイ</t>
    </rPh>
    <rPh sb="4" eb="6">
      <t>エミ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</si>
  <si>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</si>
  <si>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</si>
  <si>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HDS-R・MMSE</t>
    <phoneticPr fontId="26"/>
  </si>
  <si>
    <t>笠石　惠千子</t>
    <rPh sb="0" eb="2">
      <t>カサイシ</t>
    </rPh>
    <rPh sb="3" eb="4">
      <t>メグミ</t>
    </rPh>
    <rPh sb="4" eb="5">
      <t>セン</t>
    </rPh>
    <rPh sb="5" eb="6">
      <t>コ</t>
    </rPh>
    <phoneticPr fontId="26"/>
  </si>
  <si>
    <t>24.0.</t>
    <phoneticPr fontId="26"/>
  </si>
  <si>
    <t>堀　安由美</t>
    <rPh sb="0" eb="1">
      <t>ホリ</t>
    </rPh>
    <rPh sb="2" eb="3">
      <t>アン</t>
    </rPh>
    <rPh sb="3" eb="4">
      <t>ヨシ</t>
    </rPh>
    <rPh sb="4" eb="5">
      <t>ミ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</si>
  <si>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</si>
  <si>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</si>
  <si>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</si>
  <si>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</si>
  <si>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</si>
  <si>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附田　富貴子</t>
    <rPh sb="0" eb="2">
      <t>ツクタ</t>
    </rPh>
    <rPh sb="3" eb="6">
      <t>フキコ</t>
    </rPh>
    <phoneticPr fontId="26"/>
  </si>
  <si>
    <t>岩森　沙貴</t>
    <rPh sb="0" eb="2">
      <t>イワモリ</t>
    </rPh>
    <rPh sb="3" eb="4">
      <t>サ</t>
    </rPh>
    <rPh sb="4" eb="5">
      <t>キ</t>
    </rPh>
    <phoneticPr fontId="26"/>
  </si>
  <si>
    <t>CMI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</si>
  <si>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</si>
  <si>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</si>
  <si>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</si>
  <si>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</si>
  <si>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田名部Dr・馬渡Dr</t>
    <rPh sb="0" eb="3">
      <t>タナブ</t>
    </rPh>
    <rPh sb="6" eb="8">
      <t>マワタリ</t>
    </rPh>
    <phoneticPr fontId="26"/>
  </si>
  <si>
    <t>附田　富貴子</t>
    <rPh sb="0" eb="2">
      <t>ツクダ</t>
    </rPh>
    <rPh sb="3" eb="6">
      <t>フキコ</t>
    </rPh>
    <phoneticPr fontId="26"/>
  </si>
  <si>
    <t>工藤医院</t>
    <rPh sb="0" eb="2">
      <t>クドウ</t>
    </rPh>
    <rPh sb="2" eb="4">
      <t>イイン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</si>
  <si>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</si>
  <si>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</si>
  <si>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</si>
  <si>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</si>
  <si>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</si>
  <si>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</si>
  <si>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</si>
  <si>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</si>
  <si>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</si>
  <si>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</si>
  <si>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新山　美幸</t>
    <rPh sb="0" eb="2">
      <t>ニイヤマ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</si>
  <si>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</si>
  <si>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</si>
  <si>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福田　真友子</t>
    <rPh sb="0" eb="2">
      <t>フクダ</t>
    </rPh>
    <rPh sb="3" eb="4">
      <t>シン</t>
    </rPh>
    <rPh sb="4" eb="6">
      <t>トモコ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</si>
  <si>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</si>
  <si>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ゼプリオン150mg</t>
    <phoneticPr fontId="26"/>
  </si>
  <si>
    <t>勝井　カツ子</t>
    <rPh sb="0" eb="2">
      <t>カツイ</t>
    </rPh>
    <rPh sb="5" eb="6">
      <t>コ</t>
    </rPh>
    <phoneticPr fontId="26"/>
  </si>
  <si>
    <t>蛯名　北斗</t>
    <rPh sb="0" eb="2">
      <t>エビナ</t>
    </rPh>
    <rPh sb="3" eb="5">
      <t>ホクト</t>
    </rPh>
    <phoneticPr fontId="26"/>
  </si>
  <si>
    <t>上中　功</t>
    <rPh sb="0" eb="2">
      <t>カミナカ</t>
    </rPh>
    <rPh sb="3" eb="4">
      <t>イサオ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</si>
  <si>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</si>
  <si>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</si>
  <si>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</si>
  <si>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</si>
  <si>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</si>
  <si>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</si>
  <si>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</si>
  <si>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</si>
  <si>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</si>
  <si>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</si>
  <si>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</si>
  <si>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</si>
  <si>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</si>
  <si>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</si>
  <si>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勝井　カツ子</t>
    <rPh sb="0" eb="2">
      <t>カツイ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</si>
  <si>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</si>
  <si>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小笠原</t>
    <rPh sb="0" eb="3">
      <t>オガサワラ</t>
    </rPh>
    <phoneticPr fontId="26"/>
  </si>
  <si>
    <t>24.0</t>
    <phoneticPr fontId="26"/>
  </si>
  <si>
    <t>25..0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</si>
  <si>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</si>
  <si>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</si>
  <si>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</si>
  <si>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</si>
  <si>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</si>
  <si>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</si>
  <si>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野田　菊枝</t>
    <rPh sb="0" eb="2">
      <t>ノダ</t>
    </rPh>
    <rPh sb="3" eb="5">
      <t>キクエ</t>
    </rPh>
    <phoneticPr fontId="26"/>
  </si>
  <si>
    <t>ゼプリオン150</t>
    <phoneticPr fontId="26"/>
  </si>
  <si>
    <t>福田　奈津美</t>
    <rPh sb="0" eb="2">
      <t>フクダ</t>
    </rPh>
    <rPh sb="3" eb="6">
      <t>ナツミ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</si>
  <si>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</si>
  <si>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</si>
  <si>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</si>
  <si>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小栁　Dr</t>
    <rPh sb="0" eb="2">
      <t>コヤナギ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</si>
  <si>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</si>
  <si>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</si>
  <si>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</si>
  <si>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大木　久子</t>
    <rPh sb="0" eb="2">
      <t>オオキ</t>
    </rPh>
    <rPh sb="3" eb="5">
      <t>ヒサコ</t>
    </rPh>
    <phoneticPr fontId="26"/>
  </si>
  <si>
    <t>谷内　さくら</t>
    <rPh sb="0" eb="2">
      <t>タニナイ</t>
    </rPh>
    <phoneticPr fontId="26"/>
  </si>
  <si>
    <t>HDS-R,MMSE,CDT</t>
    <phoneticPr fontId="26"/>
  </si>
  <si>
    <t>木</t>
    <rPh sb="0" eb="1">
      <t>キ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</si>
  <si>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</si>
  <si>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</si>
  <si>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26</t>
    <phoneticPr fontId="26"/>
  </si>
  <si>
    <t>24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</si>
  <si>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</si>
  <si>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</si>
  <si>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</si>
  <si>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CMI・血液検査</t>
    <rPh sb="4" eb="6">
      <t>ケツエキ</t>
    </rPh>
    <rPh sb="6" eb="8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</si>
  <si>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</si>
  <si>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吉田　安男</t>
    <rPh sb="0" eb="2">
      <t>ヨシダ</t>
    </rPh>
    <rPh sb="3" eb="5">
      <t>ヤスオ</t>
    </rPh>
    <phoneticPr fontId="26"/>
  </si>
  <si>
    <t>田名部Dr・深澤Dr</t>
    <rPh sb="0" eb="3">
      <t>タナブ</t>
    </rPh>
    <rPh sb="6" eb="8">
      <t>フカサワ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</si>
  <si>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</si>
  <si>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</si>
  <si>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</si>
  <si>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</si>
  <si>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</si>
  <si>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</si>
  <si>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ネギシ　ナミ</t>
    <phoneticPr fontId="26"/>
  </si>
  <si>
    <t>チバ　スワ</t>
    <phoneticPr fontId="26"/>
  </si>
  <si>
    <t>タカイワ　マサアキ</t>
    <phoneticPr fontId="26"/>
  </si>
  <si>
    <t>ハタヤマ　エイコ</t>
    <phoneticPr fontId="26"/>
  </si>
  <si>
    <t>ヤマダ　ジュンイチ</t>
    <phoneticPr fontId="26"/>
  </si>
  <si>
    <t>タカハシ　エイコ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</si>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</sst>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158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106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154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47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63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47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155</v>
      </c>
      <c r="C25" s="122"/>
      <c r="D25" s="122"/>
      <c r="E25" s="122"/>
      <c r="F25" s="15" t="s">
        <v>5</v>
      </c>
      <c r="G25" s="123" t="s">
        <v>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156</v>
      </c>
      <c r="C26" s="97"/>
      <c r="D26" s="97"/>
      <c r="E26" s="97"/>
      <c r="F26" s="37" t="s">
        <v>5</v>
      </c>
      <c r="G26" s="112" t="s">
        <v>82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157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99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107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153</v>
      </c>
      <c r="Q34" s="178"/>
      <c r="R34" s="179"/>
      <c r="S34" s="167" t="s">
        <v>107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169305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99305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159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56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9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51</v>
      </c>
      <c r="J16" s="88"/>
      <c r="K16" s="46" t="s">
        <v>14</v>
      </c>
      <c r="L16" s="17" t="s">
        <v>30</v>
      </c>
      <c r="M16" s="87">
        <v>5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160</v>
      </c>
      <c r="W19" s="106"/>
      <c r="X19" s="106"/>
      <c r="Y19" s="106"/>
      <c r="Z19" s="106"/>
      <c r="AA19" s="15" t="s">
        <v>5</v>
      </c>
      <c r="AB19" s="107" t="s">
        <v>161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162</v>
      </c>
      <c r="Q32" s="155"/>
      <c r="R32" s="156"/>
      <c r="S32" s="112" t="s">
        <v>165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166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163</v>
      </c>
      <c r="Q33" s="155"/>
      <c r="R33" s="156"/>
      <c r="S33" s="112" t="s">
        <v>165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164</v>
      </c>
      <c r="Q34" s="178"/>
      <c r="R34" s="179"/>
      <c r="S34" s="167" t="s">
        <v>166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167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158862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123862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168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172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28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41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1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25</v>
      </c>
      <c r="J16" s="88"/>
      <c r="K16" s="46" t="s">
        <v>14</v>
      </c>
      <c r="L16" s="17" t="s">
        <v>30</v>
      </c>
      <c r="M16" s="87">
        <v>3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174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173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140002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80002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170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170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181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10</v>
      </c>
      <c r="N12" s="88"/>
      <c r="O12" s="48" t="s">
        <v>14</v>
      </c>
      <c r="P12" s="17" t="s">
        <v>17</v>
      </c>
      <c r="Q12" s="87">
        <v>0</v>
      </c>
      <c r="R12" s="88"/>
      <c r="S12" s="48" t="s">
        <v>14</v>
      </c>
      <c r="T12" s="19" t="s">
        <v>37</v>
      </c>
      <c r="U12" s="87">
        <v>4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14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10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184</v>
      </c>
      <c r="W19" s="106"/>
      <c r="X19" s="106"/>
      <c r="Y19" s="106"/>
      <c r="Z19" s="106"/>
      <c r="AA19" s="15" t="s">
        <v>5</v>
      </c>
      <c r="AB19" s="107" t="s">
        <v>183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175</v>
      </c>
      <c r="Q32" s="155"/>
      <c r="R32" s="156"/>
      <c r="S32" s="112" t="s">
        <v>178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179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176</v>
      </c>
      <c r="Q33" s="155"/>
      <c r="R33" s="156"/>
      <c r="S33" s="112" t="s">
        <v>179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177</v>
      </c>
      <c r="Q34" s="178"/>
      <c r="R34" s="179"/>
      <c r="S34" s="167" t="s">
        <v>179</v>
      </c>
      <c r="T34" s="164"/>
      <c r="U34" s="165"/>
      <c r="V34" s="164" t="s">
        <v>56</v>
      </c>
      <c r="W34" s="164"/>
      <c r="X34" s="164"/>
      <c r="Y34" s="165"/>
      <c r="Z34" s="166">
        <v>0.72916666666666663</v>
      </c>
      <c r="AA34" s="65"/>
      <c r="AB34" s="82"/>
      <c r="AC34" s="167" t="s">
        <v>180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95822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65822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 t="s">
        <v>182</v>
      </c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40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32</v>
      </c>
      <c r="J16" s="88"/>
      <c r="K16" s="46" t="s">
        <v>14</v>
      </c>
      <c r="L16" s="17" t="s">
        <v>30</v>
      </c>
      <c r="M16" s="87">
        <v>8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195</v>
      </c>
      <c r="M19" s="106"/>
      <c r="N19" s="106"/>
      <c r="O19" s="105"/>
      <c r="P19" s="39" t="s">
        <v>5</v>
      </c>
      <c r="Q19" s="99" t="s">
        <v>197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192</v>
      </c>
      <c r="C25" s="122"/>
      <c r="D25" s="122"/>
      <c r="E25" s="122"/>
      <c r="F25" s="15" t="s">
        <v>5</v>
      </c>
      <c r="G25" s="123" t="s">
        <v>196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193</v>
      </c>
      <c r="C26" s="97"/>
      <c r="D26" s="97"/>
      <c r="E26" s="97"/>
      <c r="F26" s="37" t="s">
        <v>5</v>
      </c>
      <c r="G26" s="112" t="s">
        <v>196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194</v>
      </c>
      <c r="C27" s="97"/>
      <c r="D27" s="97"/>
      <c r="E27" s="97"/>
      <c r="F27" s="37" t="s">
        <v>5</v>
      </c>
      <c r="G27" s="112" t="s">
        <v>196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195</v>
      </c>
      <c r="C28" s="97"/>
      <c r="D28" s="97"/>
      <c r="E28" s="97"/>
      <c r="F28" s="37" t="s">
        <v>5</v>
      </c>
      <c r="G28" s="112" t="s">
        <v>196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187</v>
      </c>
      <c r="Q32" s="155"/>
      <c r="R32" s="156"/>
      <c r="S32" s="112" t="s">
        <v>188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189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187</v>
      </c>
      <c r="Q33" s="155"/>
      <c r="R33" s="156"/>
      <c r="S33" s="112" t="s">
        <v>189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186</v>
      </c>
      <c r="Q34" s="178"/>
      <c r="R34" s="179"/>
      <c r="S34" s="167" t="s">
        <v>189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450648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303028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147620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188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189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189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191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199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43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8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1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43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200</v>
      </c>
      <c r="M19" s="106"/>
      <c r="N19" s="106"/>
      <c r="O19" s="105"/>
      <c r="P19" s="39" t="s">
        <v>5</v>
      </c>
      <c r="Q19" s="99" t="s">
        <v>201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202</v>
      </c>
      <c r="C25" s="122"/>
      <c r="D25" s="122"/>
      <c r="E25" s="122"/>
      <c r="F25" s="15" t="s">
        <v>5</v>
      </c>
      <c r="G25" s="123" t="s">
        <v>203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112" t="s">
        <v>205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206</v>
      </c>
      <c r="C27" s="97"/>
      <c r="D27" s="97"/>
      <c r="E27" s="97"/>
      <c r="F27" s="37" t="s">
        <v>5</v>
      </c>
      <c r="G27" s="112" t="s">
        <v>196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107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207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208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227724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90000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137724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209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210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217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41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3</v>
      </c>
      <c r="Z12" s="88"/>
      <c r="AA12" s="48" t="s">
        <v>14</v>
      </c>
      <c r="AB12" s="19" t="s">
        <v>15</v>
      </c>
      <c r="AC12" s="92">
        <f>I12+M12+Q12+U12+Y12</f>
        <v>58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41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212</v>
      </c>
      <c r="W19" s="106"/>
      <c r="X19" s="106"/>
      <c r="Y19" s="106"/>
      <c r="Z19" s="106"/>
      <c r="AA19" s="15" t="s">
        <v>5</v>
      </c>
      <c r="AB19" s="107" t="s">
        <v>213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211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215</v>
      </c>
      <c r="C26" s="97"/>
      <c r="D26" s="97"/>
      <c r="E26" s="97"/>
      <c r="F26" s="37" t="s">
        <v>5</v>
      </c>
      <c r="G26" s="112" t="s">
        <v>214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218</v>
      </c>
      <c r="C27" s="97"/>
      <c r="D27" s="97"/>
      <c r="E27" s="97"/>
      <c r="F27" s="37" t="s">
        <v>5</v>
      </c>
      <c r="G27" s="112" t="s">
        <v>219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220</v>
      </c>
      <c r="C28" s="97"/>
      <c r="D28" s="97"/>
      <c r="E28" s="97"/>
      <c r="F28" s="37" t="s">
        <v>5</v>
      </c>
      <c r="G28" s="112" t="s">
        <v>219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221</v>
      </c>
      <c r="C29" s="97"/>
      <c r="D29" s="97"/>
      <c r="E29" s="97"/>
      <c r="F29" s="37" t="s">
        <v>5</v>
      </c>
      <c r="G29" s="112" t="s">
        <v>219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207</v>
      </c>
      <c r="Q32" s="155"/>
      <c r="R32" s="156"/>
      <c r="S32" s="112" t="s">
        <v>107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216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181435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121435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/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222</v>
      </c>
      <c r="U2" s="50" t="s">
        <v>3</v>
      </c>
      <c r="W2" s="57" t="s">
        <v>53</v>
      </c>
      <c r="X2" s="58"/>
      <c r="Y2" s="58"/>
      <c r="Z2" s="59"/>
      <c r="AA2" s="60" t="s">
        <v>230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217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45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1</v>
      </c>
      <c r="Z12" s="88"/>
      <c r="AA12" s="48" t="s">
        <v>14</v>
      </c>
      <c r="AB12" s="19" t="s">
        <v>15</v>
      </c>
      <c r="AC12" s="92">
        <f>I12+M12+Q12+U12+Y12</f>
        <v>61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45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231</v>
      </c>
      <c r="M19" s="106"/>
      <c r="N19" s="106"/>
      <c r="O19" s="105"/>
      <c r="P19" s="39" t="s">
        <v>5</v>
      </c>
      <c r="Q19" s="99" t="s">
        <v>232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223</v>
      </c>
      <c r="C25" s="122"/>
      <c r="D25" s="122"/>
      <c r="E25" s="122"/>
      <c r="F25" s="15" t="s">
        <v>5</v>
      </c>
      <c r="G25" s="123" t="s">
        <v>225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112" t="s">
        <v>225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226</v>
      </c>
      <c r="C27" s="97"/>
      <c r="D27" s="97"/>
      <c r="E27" s="97"/>
      <c r="F27" s="37" t="s">
        <v>5</v>
      </c>
      <c r="G27" s="112" t="s">
        <v>227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233</v>
      </c>
      <c r="Q32" s="155"/>
      <c r="R32" s="156"/>
      <c r="S32" s="112" t="s">
        <v>228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229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233</v>
      </c>
      <c r="Q33" s="155"/>
      <c r="R33" s="156"/>
      <c r="S33" s="112" t="s">
        <v>229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234</v>
      </c>
      <c r="Q34" s="178"/>
      <c r="R34" s="179"/>
      <c r="S34" s="167" t="s">
        <v>229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235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213289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143289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228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228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229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236</v>
      </c>
      <c r="U2" s="50" t="s">
        <v>3</v>
      </c>
      <c r="W2" s="57" t="s">
        <v>53</v>
      </c>
      <c r="X2" s="58"/>
      <c r="Y2" s="58"/>
      <c r="Z2" s="59"/>
      <c r="AA2" s="60" t="s">
        <v>237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49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41</v>
      </c>
      <c r="J16" s="88"/>
      <c r="K16" s="46" t="s">
        <v>14</v>
      </c>
      <c r="L16" s="17" t="s">
        <v>30</v>
      </c>
      <c r="M16" s="87">
        <v>8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238</v>
      </c>
      <c r="Q32" s="155"/>
      <c r="R32" s="156"/>
      <c r="S32" s="112" t="s">
        <v>240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241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239</v>
      </c>
      <c r="Q33" s="155"/>
      <c r="R33" s="156"/>
      <c r="S33" s="112" t="s">
        <v>241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239</v>
      </c>
      <c r="Q34" s="178"/>
      <c r="R34" s="179"/>
      <c r="S34" s="167" t="s">
        <v>241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242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299547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129547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240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240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241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169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49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46</v>
      </c>
      <c r="J16" s="88"/>
      <c r="K16" s="46" t="s">
        <v>14</v>
      </c>
      <c r="L16" s="17" t="s">
        <v>30</v>
      </c>
      <c r="M16" s="87">
        <v>3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245</v>
      </c>
      <c r="W19" s="106"/>
      <c r="X19" s="106"/>
      <c r="Y19" s="106"/>
      <c r="Z19" s="106"/>
      <c r="AA19" s="15" t="s">
        <v>5</v>
      </c>
      <c r="AB19" s="107" t="s">
        <v>248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243</v>
      </c>
      <c r="C25" s="122"/>
      <c r="D25" s="122"/>
      <c r="E25" s="122"/>
      <c r="F25" s="15" t="s">
        <v>5</v>
      </c>
      <c r="G25" s="123" t="s">
        <v>244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245</v>
      </c>
      <c r="C26" s="97"/>
      <c r="D26" s="97"/>
      <c r="E26" s="97"/>
      <c r="F26" s="37" t="s">
        <v>5</v>
      </c>
      <c r="G26" s="112" t="s">
        <v>244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246</v>
      </c>
      <c r="C27" s="97"/>
      <c r="D27" s="97"/>
      <c r="E27" s="97"/>
      <c r="F27" s="37" t="s">
        <v>5</v>
      </c>
      <c r="G27" s="112" t="s">
        <v>244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247</v>
      </c>
      <c r="C28" s="97"/>
      <c r="D28" s="97"/>
      <c r="E28" s="97"/>
      <c r="F28" s="37" t="s">
        <v>5</v>
      </c>
      <c r="G28" s="112" t="s">
        <v>244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126007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126007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264</v>
      </c>
      <c r="U2" s="50" t="s">
        <v>3</v>
      </c>
      <c r="W2" s="57" t="s">
        <v>53</v>
      </c>
      <c r="X2" s="58"/>
      <c r="Y2" s="58"/>
      <c r="Z2" s="59"/>
      <c r="AA2" s="60" t="s">
        <v>265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263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53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8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53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266</v>
      </c>
      <c r="M19" s="106"/>
      <c r="N19" s="106"/>
      <c r="O19" s="105"/>
      <c r="P19" s="39" t="s">
        <v>5</v>
      </c>
      <c r="Q19" s="99" t="s">
        <v>267</v>
      </c>
      <c r="R19" s="97"/>
      <c r="S19" s="97"/>
      <c r="T19" s="97"/>
      <c r="U19" s="24" t="s">
        <v>198</v>
      </c>
      <c r="V19" s="106" t="s">
        <v>259</v>
      </c>
      <c r="W19" s="106"/>
      <c r="X19" s="106"/>
      <c r="Y19" s="106"/>
      <c r="Z19" s="106"/>
      <c r="AA19" s="15" t="s">
        <v>5</v>
      </c>
      <c r="AB19" s="107" t="s">
        <v>260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261</v>
      </c>
      <c r="W20" s="101"/>
      <c r="X20" s="101"/>
      <c r="Y20" s="101"/>
      <c r="Z20" s="101"/>
      <c r="AA20" s="38" t="s">
        <v>5</v>
      </c>
      <c r="AB20" s="99" t="s">
        <v>262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249</v>
      </c>
      <c r="C25" s="122"/>
      <c r="D25" s="122"/>
      <c r="E25" s="122"/>
      <c r="F25" s="15" t="s">
        <v>5</v>
      </c>
      <c r="G25" s="123" t="s">
        <v>252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250</v>
      </c>
      <c r="C26" s="97"/>
      <c r="D26" s="97"/>
      <c r="E26" s="97"/>
      <c r="F26" s="37" t="s">
        <v>5</v>
      </c>
      <c r="G26" s="112" t="s">
        <v>253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251</v>
      </c>
      <c r="C27" s="97"/>
      <c r="D27" s="97"/>
      <c r="E27" s="97"/>
      <c r="F27" s="37" t="s">
        <v>5</v>
      </c>
      <c r="G27" s="112" t="s">
        <v>253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255</v>
      </c>
      <c r="Q32" s="155"/>
      <c r="R32" s="156"/>
      <c r="S32" s="112" t="s">
        <v>256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257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254</v>
      </c>
      <c r="Q33" s="155"/>
      <c r="R33" s="156"/>
      <c r="S33" s="112" t="s">
        <v>256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254</v>
      </c>
      <c r="Q34" s="178"/>
      <c r="R34" s="179"/>
      <c r="S34" s="167" t="s">
        <v>257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258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198263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110000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88263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284</v>
      </c>
      <c r="U2" s="50" t="s">
        <v>3</v>
      </c>
      <c r="W2" s="57" t="s">
        <v>53</v>
      </c>
      <c r="X2" s="58"/>
      <c r="Y2" s="58"/>
      <c r="Z2" s="59"/>
      <c r="AA2" s="60" t="s">
        <v>283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281</v>
      </c>
      <c r="K9" s="72"/>
      <c r="L9" s="72"/>
      <c r="M9" s="72"/>
      <c r="N9" s="72"/>
      <c r="O9" s="73" t="s">
        <v>282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30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13</v>
      </c>
      <c r="V12" s="88"/>
      <c r="W12" s="48" t="s">
        <v>14</v>
      </c>
      <c r="X12" s="17" t="s">
        <v>16</v>
      </c>
      <c r="Y12" s="87">
        <v>3</v>
      </c>
      <c r="Z12" s="88"/>
      <c r="AA12" s="48" t="s">
        <v>14</v>
      </c>
      <c r="AB12" s="19" t="s">
        <v>15</v>
      </c>
      <c r="AC12" s="92">
        <f>I12+M12+Q12+U12+Y12</f>
        <v>49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30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275</v>
      </c>
      <c r="W19" s="106"/>
      <c r="X19" s="106"/>
      <c r="Y19" s="106"/>
      <c r="Z19" s="106"/>
      <c r="AA19" s="15" t="s">
        <v>5</v>
      </c>
      <c r="AB19" s="107" t="s">
        <v>276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277</v>
      </c>
      <c r="W20" s="101"/>
      <c r="X20" s="101"/>
      <c r="Y20" s="101"/>
      <c r="Z20" s="101"/>
      <c r="AA20" s="38" t="s">
        <v>5</v>
      </c>
      <c r="AB20" s="99" t="s">
        <v>278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279</v>
      </c>
      <c r="C25" s="122"/>
      <c r="D25" s="122"/>
      <c r="E25" s="122"/>
      <c r="F25" s="15" t="s">
        <v>5</v>
      </c>
      <c r="G25" s="123" t="s">
        <v>280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269</v>
      </c>
      <c r="Q32" s="155"/>
      <c r="R32" s="156"/>
      <c r="S32" s="112" t="s">
        <v>272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270</v>
      </c>
      <c r="Q33" s="155"/>
      <c r="R33" s="156"/>
      <c r="S33" s="112" t="s">
        <v>273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271</v>
      </c>
      <c r="Q34" s="178"/>
      <c r="R34" s="179"/>
      <c r="S34" s="167" t="s">
        <v>273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274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151587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91587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286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268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285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290</v>
      </c>
      <c r="U2" s="50" t="s">
        <v>3</v>
      </c>
      <c r="W2" s="57" t="s">
        <v>53</v>
      </c>
      <c r="X2" s="58"/>
      <c r="Y2" s="58"/>
      <c r="Z2" s="59"/>
      <c r="AA2" s="60" t="s">
        <v>301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 t="s">
        <v>291</v>
      </c>
      <c r="C10" s="79"/>
      <c r="D10" s="79"/>
      <c r="E10" s="79"/>
      <c r="F10" s="79"/>
      <c r="G10" s="79"/>
      <c r="H10" s="80" t="s">
        <v>67</v>
      </c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43</v>
      </c>
      <c r="N12" s="88"/>
      <c r="O12" s="48" t="s">
        <v>14</v>
      </c>
      <c r="P12" s="17" t="s">
        <v>17</v>
      </c>
      <c r="Q12" s="87">
        <v>6</v>
      </c>
      <c r="R12" s="88"/>
      <c r="S12" s="48"/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43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300</v>
      </c>
      <c r="M19" s="106"/>
      <c r="N19" s="106"/>
      <c r="O19" s="105"/>
      <c r="P19" s="39" t="s">
        <v>5</v>
      </c>
      <c r="Q19" s="99" t="s">
        <v>299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287</v>
      </c>
      <c r="C25" s="122"/>
      <c r="D25" s="122"/>
      <c r="E25" s="122"/>
      <c r="F25" s="15" t="s">
        <v>5</v>
      </c>
      <c r="G25" s="123" t="s">
        <v>289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288</v>
      </c>
      <c r="C26" s="97"/>
      <c r="D26" s="97"/>
      <c r="E26" s="97"/>
      <c r="F26" s="37" t="s">
        <v>5</v>
      </c>
      <c r="G26" s="112" t="s">
        <v>298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293</v>
      </c>
      <c r="Q32" s="155"/>
      <c r="R32" s="156"/>
      <c r="S32" s="112" t="s">
        <v>295</v>
      </c>
      <c r="T32" s="76"/>
      <c r="U32" s="77"/>
      <c r="V32" s="157" t="s">
        <v>58</v>
      </c>
      <c r="W32" s="158"/>
      <c r="X32" s="158"/>
      <c r="Y32" s="159"/>
      <c r="Z32" s="143" t="s">
        <v>292</v>
      </c>
      <c r="AA32" s="144"/>
      <c r="AB32" s="145"/>
      <c r="AC32" s="143">
        <v>0.75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293</v>
      </c>
      <c r="Q33" s="155"/>
      <c r="R33" s="156"/>
      <c r="S33" s="112" t="s">
        <v>296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294</v>
      </c>
      <c r="Q34" s="178"/>
      <c r="R34" s="179"/>
      <c r="S34" s="167" t="s">
        <v>292</v>
      </c>
      <c r="T34" s="164"/>
      <c r="U34" s="165"/>
      <c r="V34" s="164" t="s">
        <v>56</v>
      </c>
      <c r="W34" s="164"/>
      <c r="X34" s="164"/>
      <c r="Y34" s="165"/>
      <c r="Z34" s="166" t="s">
        <v>297</v>
      </c>
      <c r="AA34" s="65"/>
      <c r="AB34" s="82"/>
      <c r="AC34" s="189">
        <v>0.75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167075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117075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296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292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292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159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106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41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37</v>
      </c>
      <c r="J16" s="88"/>
      <c r="K16" s="46" t="s">
        <v>14</v>
      </c>
      <c r="L16" s="17" t="s">
        <v>30</v>
      </c>
      <c r="M16" s="87">
        <v>4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304</v>
      </c>
      <c r="W19" s="106"/>
      <c r="X19" s="106"/>
      <c r="Y19" s="106"/>
      <c r="Z19" s="106"/>
      <c r="AA19" s="15" t="s">
        <v>5</v>
      </c>
      <c r="AB19" s="107" t="s">
        <v>305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306</v>
      </c>
      <c r="W20" s="101"/>
      <c r="X20" s="101"/>
      <c r="Y20" s="101"/>
      <c r="Z20" s="101"/>
      <c r="AA20" s="38" t="s">
        <v>5</v>
      </c>
      <c r="AB20" s="99" t="s">
        <v>307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308</v>
      </c>
      <c r="C25" s="122"/>
      <c r="D25" s="122"/>
      <c r="E25" s="122"/>
      <c r="F25" s="15" t="s">
        <v>5</v>
      </c>
      <c r="G25" s="123" t="s">
        <v>314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309</v>
      </c>
      <c r="C26" s="97"/>
      <c r="D26" s="97"/>
      <c r="E26" s="97"/>
      <c r="F26" s="37" t="s">
        <v>5</v>
      </c>
      <c r="G26" s="112" t="s">
        <v>314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310</v>
      </c>
      <c r="C27" s="97"/>
      <c r="D27" s="97"/>
      <c r="E27" s="97"/>
      <c r="F27" s="37" t="s">
        <v>5</v>
      </c>
      <c r="G27" s="112" t="s">
        <v>314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311</v>
      </c>
      <c r="C28" s="97"/>
      <c r="D28" s="97"/>
      <c r="E28" s="97"/>
      <c r="F28" s="37" t="s">
        <v>5</v>
      </c>
      <c r="G28" s="112" t="s">
        <v>314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312</v>
      </c>
      <c r="C29" s="97"/>
      <c r="D29" s="97"/>
      <c r="E29" s="97"/>
      <c r="F29" s="37" t="s">
        <v>5</v>
      </c>
      <c r="G29" s="112" t="s">
        <v>314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313</v>
      </c>
      <c r="C30" s="122"/>
      <c r="D30" s="122"/>
      <c r="E30" s="122"/>
      <c r="F30" s="15" t="s">
        <v>5</v>
      </c>
      <c r="G30" s="123" t="s">
        <v>314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315</v>
      </c>
      <c r="Q32" s="155"/>
      <c r="R32" s="156"/>
      <c r="S32" s="112" t="s">
        <v>318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319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316</v>
      </c>
      <c r="Q33" s="155"/>
      <c r="R33" s="156"/>
      <c r="S33" s="112" t="s">
        <v>319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317</v>
      </c>
      <c r="Q34" s="178"/>
      <c r="R34" s="179"/>
      <c r="S34" s="167" t="s">
        <v>319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320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170699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110000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60699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303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302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2024-08-30T09:30:02Z</dcterms:modified>
</cp:coreProperties>
</file>