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15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<sst xmlns="http://schemas.openxmlformats.org/spreadsheetml/2006/main" count="8946" uniqueCount="308">
  <si>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</si>
  <si>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</si>
  <si>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</si>
  <si>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</si>
  <si>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</si>
  <si>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</si>
  <si>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</si>
  <si>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</si>
  <si>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</si>
  <si>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</si>
  <si>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</si>
  <si>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</si>
  <si>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</si>
  <si>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</si>
  <si>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</si>
  <si>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</si>
  <si>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</si>
  <si>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</si>
  <si>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</si>
  <si>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</si>
  <si>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</si>
  <si>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</si>
  <si>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</si>
  <si>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</si>
  <si>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</si>
  <si>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</si>
  <si>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</si>
  <si>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</si>
  <si>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</si>
  <si>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</si>
  <si>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</si>
  <si>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</si>
  <si>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</si>
  <si>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</si>
  <si>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</si>
  <si>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</si>
  <si>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</si>
  <si>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</si>
  <si>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</si>
  <si>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</si>
  <si>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</si>
  <si>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</si>
  <si>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</si>
  <si>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</si>
  <si>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</si>
  <si>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</si>
  <si>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</si>
  <si>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</si>
  <si>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</si>
  <si>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</si>
  <si>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</si>
  <si>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</si>
  <si>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</si>
  <si>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</si>
  <si>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</si>
  <si>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</si>
  <si>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</si>
  <si>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</si>
  <si>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</si>
  <si>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</si>
  <si>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</si>
  <si>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</si>
  <si>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</si>
  <si>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</si>
  <si>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</si>
  <si>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</si>
  <si>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</si>
  <si>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</si>
  <si>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</si>
  <si>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</si>
  <si>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</si>
  <si>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</si>
  <si>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</si>
  <si>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</si>
  <si>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</si>
  <si>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</si>
  <si>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</si>
  <si>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</si>
  <si>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</si>
  <si>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</si>
  <si>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</si>
  <si>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</si>
  <si>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</si>
  <si>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</si>
  <si>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</si>
  <si>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</si>
  <si>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</si>
  <si>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</si>
  <si>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</si>
  <si>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</si>
  <si>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</si>
  <si>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</si>
  <si>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</si>
  <si>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</si>
  <si>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</si>
  <si>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</si>
  <si>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</si>
  <si>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</si>
  <si>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</si>
  <si>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</si>
  <si>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</si>
  <si>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</si>
  <si>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</si>
  <si>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</si>
  <si>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</si>
  <si>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</si>
  <si>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</si>
  <si>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</si>
  <si>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</si>
  <si>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</si>
  <si>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</si>
  <si>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</si>
  <si>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</si>
  <si>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</si>
  <si>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</si>
  <si>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</si>
  <si>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</si>
  <si>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</si>
  <si>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</si>
  <si>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</si>
  <si>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</si>
  <si>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</si>
  <si>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</si>
  <si>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</si>
  <si>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</si>
  <si>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</si>
  <si>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</si>
  <si>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</si>
  <si>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</si>
  <si>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</si>
  <si>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</si>
  <si>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</si>
  <si>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</si>
  <si>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</si>
  <si>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</si>
  <si>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</si>
  <si>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</si>
  <si>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</si>
  <si>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</si>
  <si>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</si>
  <si>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</si>
  <si>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</si>
  <si>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</si>
  <si>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</si>
  <si>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</si>
  <si>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</si>
  <si>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</si>
  <si>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</si>
  <si>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</si>
  <si>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</si>
  <si>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</si>
  <si>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</si>
  <si>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</si>
  <si>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</si>
  <si>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</si>
  <si>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</si>
  <si>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</si>
  <si>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</si>
  <si>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</si>
  <si>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</si>
  <si>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</si>
  <si>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</si>
  <si>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</si>
  <si>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</si>
  <si>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</si>
  <si>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</si>
  <si>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</si>
  <si>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</si>
  <si>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</si>
  <si>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</si>
  <si>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</si>
  <si>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</si>
  <si>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</si>
  <si>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</si>
  <si>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</si>
  <si>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</si>
  <si>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</si>
  <si>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</si>
  <si>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</si>
  <si>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</si>
  <si>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</si>
  <si>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</si>
  <si>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</si>
  <si>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</si>
  <si>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</si>
  <si>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</si>
  <si>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</si>
  <si>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</si>
  <si>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</si>
  <si>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</si>
  <si>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</si>
  <si>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</si>
  <si>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</si>
  <si>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</si>
  <si>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</si>
  <si>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</si>
  <si>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</si>
  <si>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</si>
  <si>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</si>
  <si>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</si>
  <si>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</si>
  <si>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</si>
  <si>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</si>
  <si>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</si>
  <si>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</si>
  <si>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</si>
  <si>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</si>
  <si>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</si>
  <si>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</si>
  <si>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</si>
  <si>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</si>
  <si>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</si>
  <si>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</si>
  <si>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</si>
  <si>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</si>
  <si>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</si>
  <si>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</si>
  <si>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</si>
  <si>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</si>
  <si>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</si>
  <si>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</si>
  <si>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</si>
  <si>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</si>
  <si>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</si>
  <si>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</si>
  <si>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</si>
  <si>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</si>
  <si>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</si>
  <si>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</si>
  <si>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</si>
  <si>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</si>
  <si>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</si>
  <si>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</si>
  <si>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</si>
  <si>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</si>
  <si>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</si>
  <si>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</si>
  <si>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</si>
  <si>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</si>
  <si>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</si>
  <si>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</si>
  <si>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</si>
  <si>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</si>
  <si>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</si>
  <si>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</si>
  <si>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</si>
  <si>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</si>
  <si>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</si>
  <si>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</si>
  <si>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</si>
  <si>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</si>
  <si>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</si>
  <si>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</si>
  <si>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</si>
  <si>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</si>
  <si>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</si>
  <si>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</si>
  <si>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</si>
  <si>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</si>
  <si>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</si>
  <si>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</si>
  <si>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</si>
  <si>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</si>
  <si>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</si>
  <si>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</si>
  <si>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根岸　恵利子</t>
    <rPh sb="0" eb="2">
      <t>ネギシ</t>
    </rPh>
    <rPh sb="3" eb="6">
      <t>エリコ</t>
    </rPh>
    <phoneticPr fontId="2"/>
  </si>
  <si>
    <t>西A→東D</t>
    <rPh sb="0" eb="1">
      <t>ニシ</t>
    </rPh>
    <rPh sb="3" eb="4">
      <t>ヒガシ</t>
    </rPh>
    <phoneticPr fontId="2"/>
  </si>
  <si>
    <t>松原　哲夫</t>
    <phoneticPr fontId="2"/>
  </si>
  <si>
    <t>根岸　恵理子</t>
    <rPh sb="0" eb="2">
      <t>ネギシ</t>
    </rPh>
    <rPh sb="3" eb="6">
      <t>エリコ</t>
    </rPh>
    <phoneticPr fontId="2"/>
  </si>
  <si>
    <t>東D→西A</t>
    <rPh sb="3" eb="4">
      <t>ニシ</t>
    </rPh>
    <phoneticPr fontId="2"/>
  </si>
  <si>
    <t>月舘　鐡男</t>
    <phoneticPr fontId="2"/>
  </si>
  <si>
    <t>死亡</t>
    <rPh sb="0" eb="2">
      <t>シボウ</t>
    </rPh>
    <phoneticPr fontId="2"/>
  </si>
  <si>
    <t>中居　敬悦</t>
    <phoneticPr fontId="2"/>
  </si>
  <si>
    <t>工藤　和夫</t>
    <phoneticPr fontId="2"/>
  </si>
  <si>
    <t>東C→南C</t>
    <rPh sb="0" eb="1">
      <t>ヒガシ</t>
    </rPh>
    <rPh sb="3" eb="4">
      <t>ミナミ</t>
    </rPh>
    <phoneticPr fontId="2"/>
  </si>
  <si>
    <t>北→東B</t>
    <rPh sb="0" eb="1">
      <t>キタ</t>
    </rPh>
    <rPh sb="2" eb="3">
      <t>ヒガシ</t>
    </rPh>
    <phoneticPr fontId="2"/>
  </si>
  <si>
    <t>藤井　有子</t>
    <phoneticPr fontId="2"/>
  </si>
  <si>
    <t>窪田　ソヨ</t>
    <phoneticPr fontId="2"/>
  </si>
  <si>
    <t>佐々木　利作</t>
    <rPh sb="0" eb="3">
      <t>ササキ</t>
    </rPh>
    <rPh sb="4" eb="6">
      <t>リサク</t>
    </rPh>
    <phoneticPr fontId="2"/>
  </si>
  <si>
    <t>大川　祥子</t>
    <phoneticPr fontId="2"/>
  </si>
  <si>
    <t>古里　セキ</t>
    <rPh sb="0" eb="2">
      <t>フルサト</t>
    </rPh>
    <phoneticPr fontId="2"/>
  </si>
  <si>
    <t>東C→南D</t>
    <rPh sb="0" eb="1">
      <t>ヒガシ</t>
    </rPh>
    <rPh sb="3" eb="4">
      <t>ミナミ</t>
    </rPh>
    <phoneticPr fontId="2"/>
  </si>
  <si>
    <t>三浦　榮子</t>
    <rPh sb="0" eb="2">
      <t>ミウラ</t>
    </rPh>
    <rPh sb="3" eb="5">
      <t>エイコ</t>
    </rPh>
    <phoneticPr fontId="2"/>
  </si>
  <si>
    <t>大嶋　一善</t>
    <rPh sb="0" eb="2">
      <t>オオシマ</t>
    </rPh>
    <rPh sb="3" eb="4">
      <t>イチ</t>
    </rPh>
    <rPh sb="4" eb="5">
      <t>ゼン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</si>
  <si>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</si>
  <si>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</si>
  <si>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中居　敬悦</t>
    <rPh sb="0" eb="2">
      <t>ナカイ</t>
    </rPh>
    <rPh sb="3" eb="5">
      <t>ケイエツ</t>
    </rPh>
    <phoneticPr fontId="2"/>
  </si>
  <si>
    <t>下口　政子</t>
    <rPh sb="0" eb="2">
      <t>シモグチ</t>
    </rPh>
    <rPh sb="3" eb="5">
      <t>マサコ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</si>
  <si>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</si>
  <si>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</si>
  <si>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久保　渥男</t>
    <rPh sb="0" eb="2">
      <t>クボ</t>
    </rPh>
    <phoneticPr fontId="2"/>
  </si>
  <si>
    <t>東C→南A</t>
    <rPh sb="0" eb="1">
      <t>ヒガシ</t>
    </rPh>
    <rPh sb="3" eb="4">
      <t>ミナミ</t>
    </rPh>
    <phoneticPr fontId="2"/>
  </si>
  <si>
    <t>鶴山　昌子</t>
    <phoneticPr fontId="2"/>
  </si>
  <si>
    <t>東C→南D</t>
    <rPh sb="0" eb="1">
      <t>ヒガシ</t>
    </rPh>
    <rPh sb="3" eb="4">
      <t>ミナミ</t>
    </rPh>
    <phoneticPr fontId="2"/>
  </si>
  <si>
    <t>榎木平 峰子</t>
    <phoneticPr fontId="2"/>
  </si>
  <si>
    <t>藤井　孝蔵</t>
    <phoneticPr fontId="2"/>
  </si>
  <si>
    <t>東C→北</t>
    <rPh sb="0" eb="1">
      <t>ヒガシ</t>
    </rPh>
    <rPh sb="3" eb="4">
      <t>キタ</t>
    </rPh>
    <phoneticPr fontId="2"/>
  </si>
  <si>
    <t>天間　イト</t>
    <phoneticPr fontId="2"/>
  </si>
  <si>
    <t>荒川　スヂエ</t>
    <rPh sb="0" eb="2">
      <t>アラカワ</t>
    </rPh>
    <phoneticPr fontId="2"/>
  </si>
  <si>
    <t>小泉　君代</t>
    <phoneticPr fontId="2"/>
  </si>
  <si>
    <t>桜庭　早苗</t>
    <phoneticPr fontId="2"/>
  </si>
  <si>
    <t>東A→西A</t>
    <rPh sb="0" eb="1">
      <t>ヒガシ</t>
    </rPh>
    <rPh sb="3" eb="4">
      <t>ニシ</t>
    </rPh>
    <phoneticPr fontId="2"/>
  </si>
  <si>
    <t>續石　啓介</t>
    <phoneticPr fontId="2"/>
  </si>
  <si>
    <t>西B→北</t>
    <rPh sb="0" eb="1">
      <t>ニシ</t>
    </rPh>
    <rPh sb="3" eb="4">
      <t>キタ</t>
    </rPh>
    <phoneticPr fontId="2"/>
  </si>
  <si>
    <t>船越　勝</t>
    <phoneticPr fontId="2"/>
  </si>
  <si>
    <t>東D→西A</t>
    <rPh sb="0" eb="1">
      <t>ヒガシ</t>
    </rPh>
    <rPh sb="3" eb="4">
      <t>ニシ</t>
    </rPh>
    <phoneticPr fontId="2"/>
  </si>
  <si>
    <t>榎木平 峰子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</si>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</sst>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76200</xdr:colOff>
      <xdr:row>7</xdr:row>
      <xdr:rowOff>0</xdr:rowOff>
    </xdr:from>
    <xdr:ext cx="1572354" cy="275717"/>
    <xdr:sp macro="" textlink="">
      <xdr:nvSpPr>
        <xdr:cNvPr id="2" name="テキスト ボックス 1"/>
        <xdr:cNvSpPr txBox="1"/>
      </xdr:nvSpPr>
      <xdr:spPr>
        <a:xfrm>
          <a:off x="9934575" y="1238250"/>
          <a:ext cx="157235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8/17(</a:t>
          </a:r>
          <a:r>
            <a:rPr kumimoji="1" lang="ja-JP" altLang="en-US" sz="1100"/>
            <a:t>土</a:t>
          </a:r>
          <a:r>
            <a:rPr kumimoji="1" lang="en-US" altLang="ja-JP" sz="1100"/>
            <a:t>)</a:t>
          </a:r>
          <a:r>
            <a:rPr kumimoji="1" lang="ja-JP" altLang="en-US" sz="1100"/>
            <a:t>時点での状況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木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132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40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85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249">
        <f>SUM(T10:V12)</f>
        <v>32</v>
      </c>
      <c r="U13" s="250"/>
      <c r="V13" s="251"/>
      <c r="W13" s="249">
        <f>SUM(W10:Y12)</f>
        <v>22</v>
      </c>
      <c r="X13" s="250"/>
      <c r="Y13" s="251"/>
      <c r="Z13" s="249">
        <f>SUM(Z10:AB12)</f>
        <v>13</v>
      </c>
      <c r="AA13" s="250"/>
      <c r="AB13" s="251"/>
      <c r="AC13" s="249">
        <f>SUM(AC10:AE12)</f>
        <v>19</v>
      </c>
      <c r="AD13" s="250"/>
      <c r="AE13" s="251"/>
      <c r="AF13" s="249">
        <f>SUM(AF10:AH12)</f>
        <v>41</v>
      </c>
      <c r="AG13" s="250"/>
      <c r="AH13" s="251"/>
      <c r="AI13" s="148">
        <f>SUM(K13+Q13+W13+AC13)</f>
        <v>82</v>
      </c>
      <c r="AJ13" s="148"/>
      <c r="AK13" s="148"/>
      <c r="AL13" s="148">
        <f>SUM(N13+T13+Z13+AF13)</f>
        <v>107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145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146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6" t="s">
        <v>111</v>
      </c>
      <c r="AK32" s="40"/>
      <c r="AL32" s="46" t="s">
        <v>59</v>
      </c>
      <c r="AM32" s="46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3" t="s">
        <v>59</v>
      </c>
      <c r="AM33" s="43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3" t="s">
        <v>59</v>
      </c>
      <c r="AM34" s="43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3" t="s">
        <v>59</v>
      </c>
      <c r="AM38" s="43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144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7">
        <f>SUM(K10:M12)</f>
        <v>26</v>
      </c>
      <c r="L13" s="147"/>
      <c r="M13" s="147"/>
      <c r="N13" s="147">
        <f>SUM(N10:P12)</f>
        <v>20</v>
      </c>
      <c r="O13" s="147"/>
      <c r="P13" s="147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153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154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155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147</v>
      </c>
      <c r="O22" s="281"/>
      <c r="P22" s="281"/>
      <c r="Q22" s="281"/>
      <c r="R22" s="281"/>
      <c r="S22" s="286"/>
      <c r="T22" s="285" t="s">
        <v>156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157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158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319"/>
      <c r="AE27" s="320"/>
      <c r="AF27" s="320"/>
      <c r="AG27" s="320"/>
      <c r="AH27" s="320"/>
      <c r="AI27" s="321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405" t="s">
        <v>175</v>
      </c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8" t="s">
        <v>59</v>
      </c>
      <c r="AM38" s="48"/>
      <c r="AN38" s="36" t="s">
        <v>84</v>
      </c>
      <c r="AO38" s="405" t="s">
        <v>175</v>
      </c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6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174</v>
      </c>
      <c r="E38" s="163"/>
      <c r="F38" s="163"/>
      <c r="G38" s="163"/>
      <c r="H38" s="163"/>
      <c r="I38" s="281" t="s">
        <v>113</v>
      </c>
      <c r="J38" s="281"/>
      <c r="K38" s="285"/>
      <c r="L38" s="281"/>
      <c r="M38" s="281"/>
      <c r="N38" s="281"/>
      <c r="O38" s="286"/>
      <c r="P38" s="281" t="s">
        <v>165</v>
      </c>
      <c r="Q38" s="281"/>
      <c r="R38" s="281"/>
      <c r="S38" s="288" t="s">
        <v>166</v>
      </c>
      <c r="T38" s="289"/>
      <c r="U38" s="289"/>
      <c r="V38" s="289"/>
      <c r="W38" s="290"/>
      <c r="X38" s="300" t="s">
        <v>166</v>
      </c>
      <c r="Y38" s="301"/>
      <c r="Z38" s="301"/>
      <c r="AA38" s="301"/>
      <c r="AB38" s="302"/>
      <c r="AC38" s="300" t="s">
        <v>114</v>
      </c>
      <c r="AD38" s="301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1" t="s">
        <v>111</v>
      </c>
      <c r="AK38" s="35"/>
      <c r="AL38" s="92" t="s">
        <v>59</v>
      </c>
      <c r="AM38" s="92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178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91" t="s">
        <v>41</v>
      </c>
      <c r="AK39" s="35"/>
      <c r="AL39" s="92" t="s">
        <v>59</v>
      </c>
      <c r="AM39" s="92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178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56"/>
      <c r="AF40" s="57" t="s">
        <v>57</v>
      </c>
      <c r="AG40" s="56"/>
      <c r="AH40" s="58" t="s">
        <v>58</v>
      </c>
      <c r="AI40" s="56"/>
      <c r="AJ40" s="91" t="s">
        <v>41</v>
      </c>
      <c r="AK40" s="35"/>
      <c r="AL40" s="92" t="s">
        <v>59</v>
      </c>
      <c r="AM40" s="92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84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149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27</v>
      </c>
      <c r="AJ38" s="80" t="s">
        <v>111</v>
      </c>
      <c r="AK38" s="35"/>
      <c r="AL38" s="48" t="s">
        <v>176</v>
      </c>
      <c r="AM38" s="48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114</v>
      </c>
      <c r="AD39" s="301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180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97" t="s">
        <v>176</v>
      </c>
      <c r="AM32" s="97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96" t="s">
        <v>176</v>
      </c>
      <c r="AM33" s="96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4" t="s">
        <v>111</v>
      </c>
      <c r="AK34" s="35"/>
      <c r="AL34" s="96" t="s">
        <v>176</v>
      </c>
      <c r="AM34" s="96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3" t="s">
        <v>111</v>
      </c>
      <c r="AK35" s="35"/>
      <c r="AL35" s="96" t="s">
        <v>176</v>
      </c>
      <c r="AM35" s="96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96" t="s">
        <v>176</v>
      </c>
      <c r="AM36" s="96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/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102" t="s">
        <v>111</v>
      </c>
      <c r="AK37" s="35"/>
      <c r="AL37" s="96" t="s">
        <v>176</v>
      </c>
      <c r="AM37" s="96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/>
      <c r="AF38" s="82" t="s">
        <v>115</v>
      </c>
      <c r="AG38" s="4"/>
      <c r="AH38" s="83" t="s">
        <v>112</v>
      </c>
      <c r="AI38" s="85"/>
      <c r="AJ38" s="95" t="s">
        <v>111</v>
      </c>
      <c r="AK38" s="35"/>
      <c r="AL38" s="96" t="s">
        <v>176</v>
      </c>
      <c r="AM38" s="96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30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187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188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190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99" t="s">
        <v>111</v>
      </c>
      <c r="AK37" s="35"/>
      <c r="AL37" s="48" t="s">
        <v>59</v>
      </c>
      <c r="AM37" s="48"/>
      <c r="AN37" s="36" t="s">
        <v>84</v>
      </c>
      <c r="AO37" s="442" t="s">
        <v>191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6</v>
      </c>
      <c r="AJ38" s="10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195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179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197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187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 t="s">
        <v>199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150</v>
      </c>
      <c r="O18" s="281"/>
      <c r="P18" s="281"/>
      <c r="Q18" s="281"/>
      <c r="R18" s="281"/>
      <c r="S18" s="286"/>
      <c r="T18" s="285" t="s">
        <v>158</v>
      </c>
      <c r="U18" s="281"/>
      <c r="V18" s="281"/>
      <c r="W18" s="281"/>
      <c r="X18" s="286"/>
      <c r="Y18" s="285" t="s">
        <v>200</v>
      </c>
      <c r="Z18" s="281"/>
      <c r="AA18" s="281"/>
      <c r="AB18" s="281"/>
      <c r="AC18" s="286"/>
      <c r="AD18" s="285" t="s">
        <v>152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194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8" t="s">
        <v>111</v>
      </c>
      <c r="AK32" s="40"/>
      <c r="AL32" s="107" t="s">
        <v>59</v>
      </c>
      <c r="AM32" s="10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06" t="s">
        <v>59</v>
      </c>
      <c r="AM33" s="10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106" t="s">
        <v>59</v>
      </c>
      <c r="AM34" s="10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106" t="s">
        <v>59</v>
      </c>
      <c r="AM35" s="10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106" t="s">
        <v>59</v>
      </c>
      <c r="AM36" s="10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6</v>
      </c>
      <c r="AJ37" s="103" t="s">
        <v>111</v>
      </c>
      <c r="AK37" s="35"/>
      <c r="AL37" s="106" t="s">
        <v>59</v>
      </c>
      <c r="AM37" s="106"/>
      <c r="AN37" s="36" t="s">
        <v>84</v>
      </c>
      <c r="AO37" s="442" t="s">
        <v>192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7</v>
      </c>
      <c r="AJ38" s="105" t="s">
        <v>111</v>
      </c>
      <c r="AK38" s="35"/>
      <c r="AL38" s="106" t="s">
        <v>59</v>
      </c>
      <c r="AM38" s="106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32</v>
      </c>
      <c r="U13" s="148"/>
      <c r="V13" s="148"/>
      <c r="W13" s="148">
        <f>SUM(W10:Y12)</f>
        <v>21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211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 t="s">
        <v>200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201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204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205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214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206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207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150</v>
      </c>
      <c r="O28" s="281"/>
      <c r="P28" s="281"/>
      <c r="Q28" s="281"/>
      <c r="R28" s="281"/>
      <c r="S28" s="286"/>
      <c r="T28" s="285" t="s">
        <v>189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208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209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150</v>
      </c>
      <c r="O29" s="281"/>
      <c r="P29" s="281"/>
      <c r="Q29" s="281"/>
      <c r="R29" s="281"/>
      <c r="S29" s="286"/>
      <c r="T29" s="285" t="s">
        <v>156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210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 t="s">
        <v>212</v>
      </c>
      <c r="G30" s="395"/>
      <c r="H30" s="395"/>
      <c r="I30" s="395"/>
      <c r="J30" s="395"/>
      <c r="K30" s="395"/>
      <c r="L30" s="395" t="s">
        <v>79</v>
      </c>
      <c r="M30" s="397"/>
      <c r="N30" s="394" t="s">
        <v>147</v>
      </c>
      <c r="O30" s="395"/>
      <c r="P30" s="395"/>
      <c r="Q30" s="395"/>
      <c r="R30" s="395"/>
      <c r="S30" s="397"/>
      <c r="T30" s="282" t="s">
        <v>181</v>
      </c>
      <c r="U30" s="283"/>
      <c r="V30" s="283"/>
      <c r="W30" s="283"/>
      <c r="X30" s="284"/>
      <c r="Y30" s="282"/>
      <c r="Z30" s="283"/>
      <c r="AA30" s="283"/>
      <c r="AB30" s="283"/>
      <c r="AC30" s="284"/>
      <c r="AD30" s="285" t="s">
        <v>213</v>
      </c>
      <c r="AE30" s="281"/>
      <c r="AF30" s="281"/>
      <c r="AG30" s="281"/>
      <c r="AH30" s="281"/>
      <c r="AI30" s="286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0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/>
      <c r="AH38" s="83" t="s">
        <v>112</v>
      </c>
      <c r="AI38" s="85"/>
      <c r="AJ38" s="11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22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188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25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38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30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22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39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224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148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225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148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172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216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217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218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158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219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223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148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152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 thickBot="1">
      <c r="A26" s="240"/>
      <c r="B26" s="241"/>
      <c r="C26" s="242"/>
      <c r="D26" s="399" t="s">
        <v>103</v>
      </c>
      <c r="E26" s="400"/>
      <c r="F26" s="319" t="s">
        <v>220</v>
      </c>
      <c r="G26" s="320"/>
      <c r="H26" s="320"/>
      <c r="I26" s="320"/>
      <c r="J26" s="320"/>
      <c r="K26" s="320"/>
      <c r="L26" s="320" t="s">
        <v>79</v>
      </c>
      <c r="M26" s="321"/>
      <c r="N26" s="394" t="s">
        <v>222</v>
      </c>
      <c r="O26" s="395"/>
      <c r="P26" s="395"/>
      <c r="Q26" s="395"/>
      <c r="R26" s="395"/>
      <c r="S26" s="395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74"/>
      <c r="AL32" s="70" t="s">
        <v>59</v>
      </c>
      <c r="AM32" s="70"/>
      <c r="AN32" s="75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71"/>
      <c r="AL33" s="72" t="s">
        <v>59</v>
      </c>
      <c r="AM33" s="72"/>
      <c r="AN33" s="73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226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229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237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187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227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231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232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230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158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233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234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235</v>
      </c>
      <c r="O29" s="281"/>
      <c r="P29" s="281"/>
      <c r="Q29" s="281"/>
      <c r="R29" s="281"/>
      <c r="S29" s="286"/>
      <c r="T29" s="285" t="s">
        <v>151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236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37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245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172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246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189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238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 t="s">
        <v>179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239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240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241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151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242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243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181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244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247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247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248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249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251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253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1"/>
      <c r="AF38" s="82" t="s">
        <v>57</v>
      </c>
      <c r="AG38" s="81"/>
      <c r="AH38" s="83" t="s">
        <v>125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6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79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5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5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5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5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5" ht="13.5" customHeight="1">
      <c r="A21" s="240"/>
      <c r="B21" s="241"/>
      <c r="C21" s="242"/>
      <c r="D21" s="315" t="s">
        <v>73</v>
      </c>
      <c r="E21" s="316"/>
      <c r="F21" s="349" t="s">
        <v>254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255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5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5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5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5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5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5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5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5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5" s="11" customFormat="1">
      <c r="A30" s="240"/>
      <c r="B30" s="241"/>
      <c r="C30" s="242"/>
      <c r="D30" s="401"/>
      <c r="E30" s="402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7"/>
    </row>
    <row r="31" spans="1:45" s="11" customFormat="1" ht="14.25" thickBot="1">
      <c r="A31" s="240"/>
      <c r="B31" s="241"/>
      <c r="C31" s="242"/>
      <c r="D31" s="403"/>
      <c r="E31" s="404"/>
      <c r="F31" s="394"/>
      <c r="G31" s="395"/>
      <c r="H31" s="395"/>
      <c r="I31" s="395"/>
      <c r="J31" s="395"/>
      <c r="K31" s="395"/>
      <c r="L31" s="395" t="s">
        <v>79</v>
      </c>
      <c r="M31" s="397"/>
      <c r="N31" s="394"/>
      <c r="O31" s="395"/>
      <c r="P31" s="395"/>
      <c r="Q31" s="395"/>
      <c r="R31" s="395"/>
      <c r="S31" s="397"/>
      <c r="T31" s="282"/>
      <c r="U31" s="283"/>
      <c r="V31" s="283"/>
      <c r="W31" s="283"/>
      <c r="X31" s="284"/>
      <c r="Y31" s="394"/>
      <c r="Z31" s="395"/>
      <c r="AA31" s="395"/>
      <c r="AB31" s="395"/>
      <c r="AC31" s="397"/>
      <c r="AD31" s="285"/>
      <c r="AE31" s="281"/>
      <c r="AF31" s="281"/>
      <c r="AG31" s="281"/>
      <c r="AH31" s="281"/>
      <c r="AI31" s="286"/>
      <c r="AJ31" s="394"/>
      <c r="AK31" s="395"/>
      <c r="AL31" s="395"/>
      <c r="AM31" s="395"/>
      <c r="AN31" s="395"/>
      <c r="AO31" s="395"/>
      <c r="AP31" s="395"/>
      <c r="AQ31" s="395"/>
      <c r="AR31" s="395"/>
      <c r="AS31" s="396"/>
    </row>
    <row r="32" spans="1:45" s="11" customFormat="1" ht="13.5" customHeight="1">
      <c r="A32" s="210" t="s">
        <v>74</v>
      </c>
      <c r="B32" s="238"/>
      <c r="C32" s="239"/>
      <c r="D32" s="307" t="s">
        <v>51</v>
      </c>
      <c r="E32" s="298"/>
      <c r="F32" s="298"/>
      <c r="G32" s="298"/>
      <c r="H32" s="298"/>
      <c r="I32" s="298"/>
      <c r="J32" s="299"/>
      <c r="K32" s="297" t="s">
        <v>70</v>
      </c>
      <c r="L32" s="298"/>
      <c r="M32" s="298"/>
      <c r="N32" s="298"/>
      <c r="O32" s="299"/>
      <c r="P32" s="297" t="s">
        <v>54</v>
      </c>
      <c r="Q32" s="298"/>
      <c r="R32" s="299"/>
      <c r="S32" s="297" t="s">
        <v>75</v>
      </c>
      <c r="T32" s="298"/>
      <c r="U32" s="298"/>
      <c r="V32" s="298"/>
      <c r="W32" s="299"/>
      <c r="X32" s="297" t="s">
        <v>76</v>
      </c>
      <c r="Y32" s="298"/>
      <c r="Z32" s="298"/>
      <c r="AA32" s="298"/>
      <c r="AB32" s="29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98"/>
      <c r="AL32" s="298"/>
      <c r="AM32" s="298"/>
      <c r="AN32" s="299"/>
      <c r="AO32" s="298" t="s">
        <v>53</v>
      </c>
      <c r="AP32" s="298"/>
      <c r="AQ32" s="298"/>
      <c r="AR32" s="298"/>
      <c r="AS32" s="409"/>
    </row>
    <row r="33" spans="1:49" s="11" customFormat="1">
      <c r="A33" s="240"/>
      <c r="B33" s="241"/>
      <c r="C33" s="242"/>
      <c r="D33" s="435" t="s">
        <v>161</v>
      </c>
      <c r="E33" s="161"/>
      <c r="F33" s="161"/>
      <c r="G33" s="161"/>
      <c r="H33" s="161"/>
      <c r="I33" s="320" t="s">
        <v>113</v>
      </c>
      <c r="J33" s="320"/>
      <c r="K33" s="282" t="s">
        <v>162</v>
      </c>
      <c r="L33" s="283"/>
      <c r="M33" s="283"/>
      <c r="N33" s="283"/>
      <c r="O33" s="284"/>
      <c r="P33" s="320" t="s">
        <v>152</v>
      </c>
      <c r="Q33" s="320"/>
      <c r="R33" s="320"/>
      <c r="S33" s="410" t="s">
        <v>163</v>
      </c>
      <c r="T33" s="411"/>
      <c r="U33" s="411"/>
      <c r="V33" s="411"/>
      <c r="W33" s="412"/>
      <c r="X33" s="413" t="s">
        <v>163</v>
      </c>
      <c r="Y33" s="414"/>
      <c r="Z33" s="414"/>
      <c r="AA33" s="414"/>
      <c r="AB33" s="415"/>
      <c r="AC33" s="431" t="s">
        <v>114</v>
      </c>
      <c r="AD33" s="432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28" t="s">
        <v>111</v>
      </c>
      <c r="AK33" s="40"/>
      <c r="AL33" s="129" t="s">
        <v>59</v>
      </c>
      <c r="AM33" s="129"/>
      <c r="AN33" s="38" t="s">
        <v>84</v>
      </c>
      <c r="AO33" s="407"/>
      <c r="AP33" s="407"/>
      <c r="AQ33" s="407"/>
      <c r="AR33" s="407"/>
      <c r="AS33" s="408"/>
      <c r="AW33" s="30"/>
    </row>
    <row r="34" spans="1:49">
      <c r="A34" s="240"/>
      <c r="B34" s="241"/>
      <c r="C34" s="242"/>
      <c r="D34" s="280" t="s">
        <v>164</v>
      </c>
      <c r="E34" s="281"/>
      <c r="F34" s="281"/>
      <c r="G34" s="281"/>
      <c r="H34" s="281"/>
      <c r="I34" s="281" t="s">
        <v>113</v>
      </c>
      <c r="J34" s="281"/>
      <c r="K34" s="285" t="s">
        <v>148</v>
      </c>
      <c r="L34" s="281"/>
      <c r="M34" s="281"/>
      <c r="N34" s="281"/>
      <c r="O34" s="286"/>
      <c r="P34" s="281" t="s">
        <v>165</v>
      </c>
      <c r="Q34" s="281"/>
      <c r="R34" s="281"/>
      <c r="S34" s="285" t="s">
        <v>166</v>
      </c>
      <c r="T34" s="281"/>
      <c r="U34" s="281"/>
      <c r="V34" s="281"/>
      <c r="W34" s="286"/>
      <c r="X34" s="305" t="s">
        <v>166</v>
      </c>
      <c r="Y34" s="306"/>
      <c r="Z34" s="306"/>
      <c r="AA34" s="306"/>
      <c r="AB34" s="416"/>
      <c r="AC34" s="305" t="s">
        <v>114</v>
      </c>
      <c r="AD34" s="306"/>
      <c r="AE34" s="81">
        <v>4</v>
      </c>
      <c r="AF34" s="82" t="s">
        <v>115</v>
      </c>
      <c r="AG34" s="81">
        <v>9</v>
      </c>
      <c r="AH34" s="83" t="s">
        <v>112</v>
      </c>
      <c r="AI34" s="81">
        <v>30</v>
      </c>
      <c r="AJ34" s="8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167</v>
      </c>
      <c r="E35" s="281"/>
      <c r="F35" s="281"/>
      <c r="G35" s="281"/>
      <c r="H35" s="281"/>
      <c r="I35" s="281" t="s">
        <v>113</v>
      </c>
      <c r="J35" s="281"/>
      <c r="K35" s="285" t="s">
        <v>162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3" t="s">
        <v>114</v>
      </c>
      <c r="AD35" s="304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7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168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1" t="s">
        <v>165</v>
      </c>
      <c r="Q36" s="281"/>
      <c r="R36" s="281"/>
      <c r="S36" s="288" t="s">
        <v>163</v>
      </c>
      <c r="T36" s="289"/>
      <c r="U36" s="289"/>
      <c r="V36" s="289"/>
      <c r="W36" s="290"/>
      <c r="X36" s="300" t="s">
        <v>163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8</v>
      </c>
      <c r="AH38" s="83" t="s">
        <v>112</v>
      </c>
      <c r="AI38" s="85">
        <v>7</v>
      </c>
      <c r="AJ38" s="125" t="s">
        <v>111</v>
      </c>
      <c r="AK38" s="35"/>
      <c r="AL38" s="126" t="s">
        <v>59</v>
      </c>
      <c r="AM38" s="126"/>
      <c r="AN38" s="36" t="s">
        <v>84</v>
      </c>
      <c r="AO38" s="405"/>
      <c r="AP38" s="405"/>
      <c r="AQ38" s="405"/>
      <c r="AR38" s="405"/>
      <c r="AS38" s="406"/>
      <c r="AW38" s="30"/>
    </row>
    <row r="39" spans="1:49" s="15" customFormat="1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444"/>
      <c r="Q39" s="444"/>
      <c r="R39" s="445"/>
      <c r="S39" s="446"/>
      <c r="T39" s="444"/>
      <c r="U39" s="444"/>
      <c r="V39" s="444"/>
      <c r="W39" s="445"/>
      <c r="X39" s="446"/>
      <c r="Y39" s="444"/>
      <c r="Z39" s="444"/>
      <c r="AA39" s="444"/>
      <c r="AB39" s="445"/>
      <c r="AC39" s="300" t="s">
        <v>110</v>
      </c>
      <c r="AD39" s="30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05"/>
      <c r="AQ41" s="405"/>
      <c r="AR41" s="405"/>
      <c r="AS41" s="406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4"/>
      <c r="L46" s="395"/>
      <c r="M46" s="395"/>
      <c r="N46" s="395"/>
      <c r="O46" s="397"/>
      <c r="P46" s="281"/>
      <c r="Q46" s="281"/>
      <c r="R46" s="281"/>
      <c r="S46" s="288"/>
      <c r="T46" s="289"/>
      <c r="U46" s="289"/>
      <c r="V46" s="289"/>
      <c r="W46" s="290"/>
      <c r="X46" s="300"/>
      <c r="Y46" s="301"/>
      <c r="Z46" s="301"/>
      <c r="AA46" s="301"/>
      <c r="AB46" s="302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5"/>
      <c r="AP46" s="425"/>
      <c r="AQ46" s="425"/>
      <c r="AR46" s="425"/>
      <c r="AS46" s="426"/>
      <c r="AW46" s="29"/>
    </row>
    <row r="47" spans="1:49" ht="14.25" thickBot="1">
      <c r="A47" s="243"/>
      <c r="B47" s="244"/>
      <c r="C47" s="245"/>
      <c r="D47" s="433"/>
      <c r="E47" s="434"/>
      <c r="F47" s="434"/>
      <c r="G47" s="434"/>
      <c r="H47" s="434"/>
      <c r="I47" s="395" t="s">
        <v>79</v>
      </c>
      <c r="J47" s="395"/>
      <c r="K47" s="394"/>
      <c r="L47" s="395"/>
      <c r="M47" s="395"/>
      <c r="N47" s="395"/>
      <c r="O47" s="397"/>
      <c r="P47" s="395"/>
      <c r="Q47" s="395"/>
      <c r="R47" s="395"/>
      <c r="S47" s="422"/>
      <c r="T47" s="423"/>
      <c r="U47" s="423"/>
      <c r="V47" s="423"/>
      <c r="W47" s="424"/>
      <c r="X47" s="439"/>
      <c r="Y47" s="440"/>
      <c r="Z47" s="440"/>
      <c r="AA47" s="440"/>
      <c r="AB47" s="441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7"/>
      <c r="L49" s="418"/>
      <c r="M49" s="418"/>
      <c r="N49" s="418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6"/>
      <c r="AB49" s="437"/>
      <c r="AC49" s="437"/>
      <c r="AD49" s="437"/>
      <c r="AE49" s="437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8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9"/>
      <c r="G61" s="420"/>
      <c r="H61" s="420"/>
      <c r="I61" s="421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256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130</v>
      </c>
      <c r="Z21" s="323"/>
      <c r="AA21" s="323"/>
      <c r="AB21" s="323"/>
      <c r="AC21" s="324"/>
      <c r="AD21" s="319" t="s">
        <v>257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259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2" t="s">
        <v>260</v>
      </c>
      <c r="G27" s="283"/>
      <c r="H27" s="283"/>
      <c r="I27" s="283"/>
      <c r="J27" s="283"/>
      <c r="K27" s="283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148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261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262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263</v>
      </c>
      <c r="AE28" s="281"/>
      <c r="AF28" s="281"/>
      <c r="AG28" s="281"/>
      <c r="AH28" s="281"/>
      <c r="AI28" s="286"/>
      <c r="AJ28" s="285" t="s">
        <v>264</v>
      </c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129" t="s">
        <v>59</v>
      </c>
      <c r="AM32" s="129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26" t="s">
        <v>59</v>
      </c>
      <c r="AM33" s="12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85"/>
      <c r="Q38" s="281"/>
      <c r="R38" s="286"/>
      <c r="S38" s="285"/>
      <c r="T38" s="281"/>
      <c r="U38" s="281"/>
      <c r="V38" s="281"/>
      <c r="W38" s="286"/>
      <c r="X38" s="305"/>
      <c r="Y38" s="306"/>
      <c r="Z38" s="306"/>
      <c r="AA38" s="306"/>
      <c r="AB38" s="416"/>
      <c r="AC38" s="305" t="s">
        <v>114</v>
      </c>
      <c r="AD38" s="306"/>
      <c r="AE38" s="81"/>
      <c r="AF38" s="82" t="s">
        <v>115</v>
      </c>
      <c r="AG38" s="81"/>
      <c r="AH38" s="83" t="s">
        <v>122</v>
      </c>
      <c r="AI38" s="81"/>
      <c r="AJ38" s="130" t="s">
        <v>111</v>
      </c>
      <c r="AK38" s="35"/>
      <c r="AL38" s="126" t="s">
        <v>59</v>
      </c>
      <c r="AM38" s="126"/>
      <c r="AN38" s="36" t="s">
        <v>84</v>
      </c>
      <c r="AO38" s="447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3</v>
      </c>
      <c r="O10" s="147"/>
      <c r="P10" s="147"/>
      <c r="Q10" s="148">
        <v>5</v>
      </c>
      <c r="R10" s="148"/>
      <c r="S10" s="148"/>
      <c r="T10" s="148">
        <v>6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14</v>
      </c>
      <c r="R13" s="148"/>
      <c r="S13" s="148"/>
      <c r="T13" s="148">
        <f>SUM(T10:V12)</f>
        <v>30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266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267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187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172</v>
      </c>
      <c r="AE21" s="320"/>
      <c r="AF21" s="320"/>
      <c r="AG21" s="320"/>
      <c r="AH21" s="320"/>
      <c r="AI21" s="321"/>
      <c r="AJ21" s="319" t="s">
        <v>271</v>
      </c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269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226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19</v>
      </c>
      <c r="X10" s="148"/>
      <c r="Y10" s="148"/>
      <c r="Z10" s="148">
        <v>13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33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19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34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56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270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189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276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148</v>
      </c>
      <c r="U22" s="281"/>
      <c r="V22" s="281"/>
      <c r="W22" s="281"/>
      <c r="X22" s="286"/>
      <c r="Y22" s="363" t="s">
        <v>198</v>
      </c>
      <c r="Z22" s="364"/>
      <c r="AA22" s="364"/>
      <c r="AB22" s="364"/>
      <c r="AC22" s="365"/>
      <c r="AD22" s="285" t="s">
        <v>182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277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189</v>
      </c>
      <c r="U23" s="281"/>
      <c r="V23" s="281"/>
      <c r="W23" s="281"/>
      <c r="X23" s="286"/>
      <c r="Y23" s="285" t="s">
        <v>279</v>
      </c>
      <c r="Z23" s="281"/>
      <c r="AA23" s="281"/>
      <c r="AB23" s="281"/>
      <c r="AC23" s="286"/>
      <c r="AD23" s="285" t="s">
        <v>219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 t="s">
        <v>278</v>
      </c>
      <c r="G24" s="281"/>
      <c r="H24" s="281"/>
      <c r="I24" s="281"/>
      <c r="J24" s="281"/>
      <c r="K24" s="281"/>
      <c r="L24" s="281" t="s">
        <v>79</v>
      </c>
      <c r="M24" s="286"/>
      <c r="N24" s="285" t="s">
        <v>150</v>
      </c>
      <c r="O24" s="281"/>
      <c r="P24" s="281"/>
      <c r="Q24" s="281"/>
      <c r="R24" s="281"/>
      <c r="S24" s="286"/>
      <c r="T24" s="285" t="s">
        <v>158</v>
      </c>
      <c r="U24" s="281"/>
      <c r="V24" s="281"/>
      <c r="W24" s="281"/>
      <c r="X24" s="286"/>
      <c r="Y24" s="282" t="s">
        <v>198</v>
      </c>
      <c r="Z24" s="283"/>
      <c r="AA24" s="283"/>
      <c r="AB24" s="283"/>
      <c r="AC24" s="284"/>
      <c r="AD24" s="285" t="s">
        <v>182</v>
      </c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156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275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273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187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274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8" t="s">
        <v>111</v>
      </c>
      <c r="AK32" s="40"/>
      <c r="AL32" s="137" t="s">
        <v>59</v>
      </c>
      <c r="AM32" s="13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36" t="s">
        <v>59</v>
      </c>
      <c r="AM33" s="13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5" t="s">
        <v>111</v>
      </c>
      <c r="AK34" s="35"/>
      <c r="AL34" s="136" t="s">
        <v>59</v>
      </c>
      <c r="AM34" s="13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4" t="s">
        <v>111</v>
      </c>
      <c r="AK35" s="35"/>
      <c r="AL35" s="136" t="s">
        <v>59</v>
      </c>
      <c r="AM35" s="13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4" t="s">
        <v>111</v>
      </c>
      <c r="AK36" s="35"/>
      <c r="AL36" s="136" t="s">
        <v>59</v>
      </c>
      <c r="AM36" s="13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4" t="s">
        <v>111</v>
      </c>
      <c r="AK37" s="35"/>
      <c r="AL37" s="136" t="s">
        <v>59</v>
      </c>
      <c r="AM37" s="13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AF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13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282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181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148</v>
      </c>
      <c r="U21" s="283"/>
      <c r="V21" s="283"/>
      <c r="W21" s="283"/>
      <c r="X21" s="284"/>
      <c r="Y21" s="322" t="s">
        <v>200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280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281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283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284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286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156</v>
      </c>
      <c r="U28" s="281"/>
      <c r="V28" s="281"/>
      <c r="W28" s="281"/>
      <c r="X28" s="286"/>
      <c r="Y28" s="285" t="s">
        <v>179</v>
      </c>
      <c r="Z28" s="281"/>
      <c r="AA28" s="281"/>
      <c r="AB28" s="281"/>
      <c r="AC28" s="286"/>
      <c r="AD28" s="285" t="s">
        <v>285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17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22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21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13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100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41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294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187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172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288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289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290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291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292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150</v>
      </c>
      <c r="O28" s="281"/>
      <c r="P28" s="281"/>
      <c r="Q28" s="281"/>
      <c r="R28" s="281"/>
      <c r="S28" s="286"/>
      <c r="T28" s="285" t="s">
        <v>181</v>
      </c>
      <c r="U28" s="281"/>
      <c r="V28" s="281"/>
      <c r="W28" s="281"/>
      <c r="X28" s="286"/>
      <c r="Y28" s="285" t="s">
        <v>198</v>
      </c>
      <c r="Z28" s="281"/>
      <c r="AA28" s="281"/>
      <c r="AB28" s="281"/>
      <c r="AC28" s="286"/>
      <c r="AD28" s="285" t="s">
        <v>293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20</v>
      </c>
      <c r="O11" s="147"/>
      <c r="P11" s="147"/>
      <c r="Q11" s="148">
        <v>9</v>
      </c>
      <c r="R11" s="148"/>
      <c r="S11" s="148"/>
      <c r="T11" s="148">
        <v>26</v>
      </c>
      <c r="U11" s="148"/>
      <c r="V11" s="148"/>
      <c r="W11" s="148">
        <v>1</v>
      </c>
      <c r="X11" s="148"/>
      <c r="Y11" s="148"/>
      <c r="Z11" s="148">
        <v>1</v>
      </c>
      <c r="AA11" s="148"/>
      <c r="AB11" s="148"/>
      <c r="AC11" s="148">
        <v>22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20</v>
      </c>
      <c r="L13" s="148"/>
      <c r="M13" s="148"/>
      <c r="N13" s="148">
        <f>SUM(N10:P12)</f>
        <v>22</v>
      </c>
      <c r="O13" s="148"/>
      <c r="P13" s="148"/>
      <c r="Q13" s="148">
        <f>SUM(Q10:S12)</f>
        <v>14</v>
      </c>
      <c r="R13" s="148"/>
      <c r="S13" s="148"/>
      <c r="T13" s="148">
        <f>SUM(T10:V12)</f>
        <v>33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42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297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187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298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181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196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 t="s">
        <v>299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150</v>
      </c>
      <c r="O18" s="281"/>
      <c r="P18" s="281"/>
      <c r="Q18" s="281"/>
      <c r="R18" s="281"/>
      <c r="S18" s="286"/>
      <c r="T18" s="285" t="s">
        <v>187</v>
      </c>
      <c r="U18" s="281"/>
      <c r="V18" s="281"/>
      <c r="W18" s="281"/>
      <c r="X18" s="286"/>
      <c r="Y18" s="285" t="s">
        <v>200</v>
      </c>
      <c r="Z18" s="281"/>
      <c r="AA18" s="281"/>
      <c r="AB18" s="281"/>
      <c r="AC18" s="286"/>
      <c r="AD18" s="285" t="s">
        <v>196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295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179</v>
      </c>
      <c r="Z26" s="323"/>
      <c r="AA26" s="323"/>
      <c r="AB26" s="323"/>
      <c r="AC26" s="324"/>
      <c r="AD26" s="319" t="s">
        <v>296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300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151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301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1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16</v>
      </c>
      <c r="L11" s="147"/>
      <c r="M11" s="147"/>
      <c r="N11" s="147">
        <v>20</v>
      </c>
      <c r="O11" s="147"/>
      <c r="P11" s="147"/>
      <c r="Q11" s="148">
        <v>9</v>
      </c>
      <c r="R11" s="148"/>
      <c r="S11" s="148"/>
      <c r="T11" s="148">
        <v>26</v>
      </c>
      <c r="U11" s="148"/>
      <c r="V11" s="148"/>
      <c r="W11" s="148">
        <v>1</v>
      </c>
      <c r="X11" s="148"/>
      <c r="Y11" s="148"/>
      <c r="Z11" s="148">
        <v>1</v>
      </c>
      <c r="AA11" s="148"/>
      <c r="AB11" s="148"/>
      <c r="AC11" s="148">
        <v>22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19</v>
      </c>
      <c r="L13" s="148"/>
      <c r="M13" s="148"/>
      <c r="N13" s="148">
        <f>SUM(N10:P12)</f>
        <v>22</v>
      </c>
      <c r="O13" s="148"/>
      <c r="P13" s="148"/>
      <c r="Q13" s="148">
        <f>SUM(Q10:S12)</f>
        <v>14</v>
      </c>
      <c r="R13" s="148"/>
      <c r="S13" s="148"/>
      <c r="T13" s="148">
        <f>SUM(T10:V12)</f>
        <v>33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41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302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156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303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304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147</v>
      </c>
      <c r="O27" s="281"/>
      <c r="P27" s="281"/>
      <c r="Q27" s="281"/>
      <c r="R27" s="281"/>
      <c r="S27" s="286"/>
      <c r="T27" s="285" t="s">
        <v>148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305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7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7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7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306</v>
      </c>
      <c r="E38" s="281"/>
      <c r="F38" s="281"/>
      <c r="G38" s="281"/>
      <c r="H38" s="281"/>
      <c r="I38" s="281" t="s">
        <v>117</v>
      </c>
      <c r="J38" s="281"/>
      <c r="K38" s="285" t="s">
        <v>187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166</v>
      </c>
      <c r="T38" s="291"/>
      <c r="U38" s="291"/>
      <c r="V38" s="291"/>
      <c r="W38" s="292"/>
      <c r="X38" s="300" t="s">
        <v>166</v>
      </c>
      <c r="Y38" s="301"/>
      <c r="Z38" s="301"/>
      <c r="AA38" s="301"/>
      <c r="AB38" s="302"/>
      <c r="AC38" s="305" t="s">
        <v>110</v>
      </c>
      <c r="AD38" s="306"/>
      <c r="AE38" s="85">
        <v>6</v>
      </c>
      <c r="AF38" s="82" t="s">
        <v>57</v>
      </c>
      <c r="AG38" s="68">
        <v>8</v>
      </c>
      <c r="AH38" s="83" t="s">
        <v>123</v>
      </c>
      <c r="AI38" s="85">
        <v>23</v>
      </c>
      <c r="AJ38" s="80" t="s">
        <v>41</v>
      </c>
      <c r="AK38" s="35"/>
      <c r="AL38" s="48" t="s">
        <v>59</v>
      </c>
      <c r="AM38" s="48"/>
      <c r="AN38" s="36" t="s">
        <v>84</v>
      </c>
      <c r="AO38" s="405" t="s">
        <v>307</v>
      </c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1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 t="s">
        <v>116</v>
      </c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138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8" t="s">
        <v>139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90" t="s">
        <v>135</v>
      </c>
      <c r="E5" s="4"/>
      <c r="F5" s="454"/>
      <c r="G5" s="454"/>
      <c r="H5" s="454"/>
      <c r="AL5" s="89" t="s">
        <v>136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54"/>
      <c r="G6" s="454"/>
      <c r="H6" s="45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90" t="s">
        <v>140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90" t="s">
        <v>134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133</v>
      </c>
      <c r="C12" s="454" t="s">
        <v>137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2024-08-23T07:37:30Z</dcterms:modified>
</cp:coreProperties>
</file>