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4\"/>
    </mc:Choice>
  </mc:AlternateContent>
  <bookViews>
    <workbookView xWindow="0" yWindow="0" windowWidth="19200" windowHeight="11370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4" i="39" l="1"/>
  <c r="D18" i="45" l="1"/>
  <c r="E18" i="45"/>
  <c r="F18" i="45"/>
  <c r="G18" i="45"/>
  <c r="H18" i="45"/>
  <c r="I18" i="45"/>
  <c r="J18" i="45"/>
  <c r="K18" i="45"/>
  <c r="C18" i="45"/>
  <c r="C47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<sst xmlns="http://schemas.openxmlformats.org/spreadsheetml/2006/main" count="842" uniqueCount="229">
  <si>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</si>
  <si>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</si>
  <si>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</si>
  <si>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</si>
  <si>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</si>
  <si>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</si>
  <si>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</si>
  <si>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</si>
  <si>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</si>
  <si>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</si>
  <si>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</si>
  <si>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</si>
  <si>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</si>
  <si>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</si>
  <si>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</si>
  <si>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</si>
  <si>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</si>
  <si>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</si>
  <si>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</si>
  <si>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</si>
  <si>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</si>
  <si>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</si>
  <si>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</si>
  <si>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</si>
  <si>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</si>
  <si>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</si>
  <si>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</si>
  <si>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</si>
  <si>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</si>
  <si>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</si>
  <si>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</si>
  <si>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</si>
  <si>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</si>
  <si>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</si>
  <si>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</si>
  <si>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</si>
  <si>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</si>
  <si>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</si>
  <si>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</si>
  <si>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</si>
  <si>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</si>
  <si>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</si>
  <si>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</si>
  <si>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</si>
  <si>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</si>
  <si>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</si>
  <si>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</si>
  <si>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</si>
  <si>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</si>
  <si>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</si>
  <si>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</si>
  <si>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</si>
  <si>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</si>
  <si>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</si>
  <si>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</si>
  <si>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</si>
  <si>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</si>
  <si>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</si>
  <si>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</si>
  <si>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</si>
  <si>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</si>
  <si>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</si>
  <si>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</si>
  <si>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</si>
  <si>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</si>
  <si>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</si>
  <si>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</si>
  <si>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</si>
  <si>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</si>
  <si>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</si>
  <si>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</si>
  <si>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</si>
  <si>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</si>
  <si>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</si>
  <si>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</si>
  <si>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</si>
  <si>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</si>
  <si>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</si>
  <si>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</si>
  <si>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</si>
  <si>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</si>
  <si>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</si>
  <si>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</si>
  <si>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</si>
  <si>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</si>
  <si>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</si>
  <si>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</si>
  <si>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</si>
  <si>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</si>
  <si>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</si>
  <si>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</si>
  <si>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</si>
  <si>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</si>
  <si>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</si>
  <si>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</si>
  <si>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</si>
  <si>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</si>
  <si>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</si>
  <si>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</si>
  <si>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</si>
  <si>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</si>
  <si>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</si>
  <si>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</si>
  <si>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</si>
  <si>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</si>
  <si>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</si>
  <si>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</si>
  <si>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</si>
  <si>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</si>
  <si>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</si>
  <si>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</si>
  <si>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</si>
  <si>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</si>
  <si>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</si>
  <si>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</si>
  <si>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</si>
  <si>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</si>
  <si>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</si>
  <si>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</si>
  <si>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</si>
  <si>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</si>
  <si>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</si>
  <si>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</si>
  <si>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</si>
  <si>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</si>
  <si>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</si>
  <si>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</si>
  <si>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</si>
  <si>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</si>
  <si>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</si>
  <si>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</si>
  <si>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澤里　皓輝</t>
    <rPh sb="0" eb="2">
      <t>サワサト</t>
    </rPh>
    <phoneticPr fontId="2"/>
  </si>
  <si>
    <t>令和5年</t>
    <rPh sb="0" eb="2">
      <t>レイワ</t>
    </rPh>
    <rPh sb="3" eb="4">
      <t>ネン</t>
    </rPh>
    <phoneticPr fontId="2"/>
  </si>
  <si>
    <t>A4・A3コピー用紙</t>
    <rPh sb="8" eb="10">
      <t>ヨウシ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</si>
  <si>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</si>
  <si>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</si>
  <si>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36"/>
  </si>
  <si>
    <t>月</t>
    <rPh sb="0" eb="1">
      <t>ゲツ</t>
    </rPh>
    <phoneticPr fontId="36"/>
  </si>
  <si>
    <t>澤里皓輝</t>
    <rPh sb="0" eb="2">
      <t>サワサト</t>
    </rPh>
    <rPh sb="2" eb="3">
      <t>アキラ</t>
    </rPh>
    <rPh sb="3" eb="4">
      <t>カガヤ</t>
    </rPh>
    <phoneticPr fontId="2"/>
  </si>
  <si>
    <t>八戸精神科医会web研修（5/22）</t>
    <phoneticPr fontId="2"/>
  </si>
  <si>
    <t>法人研修（5/14）、院内研修（5/21）</t>
    <rPh sb="0" eb="2">
      <t>ホウジン</t>
    </rPh>
    <rPh sb="2" eb="4">
      <t>ケンシュウ</t>
    </rPh>
    <rPh sb="11" eb="13">
      <t>インナイ</t>
    </rPh>
    <rPh sb="13" eb="15">
      <t>ケンシュウ</t>
    </rPh>
    <phoneticPr fontId="2"/>
  </si>
  <si>
    <t>石鉢　佳代</t>
    <rPh sb="0" eb="2">
      <t>イシハチ</t>
    </rPh>
    <rPh sb="3" eb="5">
      <t>カヨ</t>
    </rPh>
    <phoneticPr fontId="36"/>
  </si>
  <si>
    <t>伊藤　のり子　様</t>
  </si>
  <si>
    <t>髙橋　絹江　様</t>
  </si>
  <si>
    <t>板垣　貴子　様</t>
  </si>
  <si>
    <t>工藤　美江　様</t>
  </si>
  <si>
    <t>工藤　恵美　様</t>
  </si>
  <si>
    <t>下野　郁子　様</t>
  </si>
  <si>
    <t>坂田　輝　様</t>
  </si>
  <si>
    <t>小田　沙也加　様</t>
  </si>
  <si>
    <t>佐藤　勇希　様</t>
  </si>
  <si>
    <t>吉原　みつ　様</t>
  </si>
  <si>
    <t>佐々木　友彦　様</t>
  </si>
  <si>
    <t>三浦　延子　様</t>
  </si>
  <si>
    <t>赤松　翔太　様</t>
  </si>
  <si>
    <t>川守田　伸 様</t>
  </si>
  <si>
    <t>宮本　久美子　様</t>
  </si>
  <si>
    <t>中村　タヨ　様</t>
  </si>
  <si>
    <t>駒木　洋士　様</t>
  </si>
  <si>
    <t>小野寺　和子　様</t>
  </si>
  <si>
    <t>中村　幸子　様</t>
  </si>
  <si>
    <t>磯島　沙耶加　様</t>
  </si>
  <si>
    <t>中鶴間　志穂美　様</t>
  </si>
  <si>
    <t>田島　みね 様</t>
  </si>
  <si>
    <t>月舘　鐡男　様</t>
  </si>
  <si>
    <t>佐藤　聡美　様</t>
  </si>
  <si>
    <t>久保田　幸悦　様</t>
  </si>
  <si>
    <t>清川　一男　様</t>
  </si>
  <si>
    <t>田中　俊宏　様</t>
  </si>
  <si>
    <t>藤井　有子 様</t>
  </si>
  <si>
    <t>金田　儇子 様</t>
  </si>
  <si>
    <t>宮　誠肯 様</t>
  </si>
  <si>
    <t>向井　敦子 様</t>
  </si>
  <si>
    <t>大矢　康彰　様</t>
  </si>
  <si>
    <t>庭田　やゑ　様</t>
  </si>
  <si>
    <t>上野　揚子　様</t>
  </si>
  <si>
    <t>工藤　恵美 様</t>
  </si>
  <si>
    <t>吉原　みつ 様</t>
  </si>
  <si>
    <t>上平　和義 様</t>
  </si>
  <si>
    <t>工藤　仁八　様</t>
  </si>
  <si>
    <t>坂本　和子 様</t>
  </si>
  <si>
    <t>松井 美穂子 様</t>
  </si>
  <si>
    <t>豊川　京子　様</t>
  </si>
  <si>
    <t>中居　松男　様</t>
  </si>
  <si>
    <t>工藤　鎭典　様</t>
  </si>
  <si>
    <t>田村　勝一 様</t>
  </si>
  <si>
    <t>中野　正子　様</t>
  </si>
  <si>
    <t>森山　シゲ　様</t>
  </si>
  <si>
    <t>野里　紀子　様</t>
  </si>
  <si>
    <t>前田　ナナ子 様</t>
  </si>
  <si>
    <t>澤里</t>
  </si>
  <si>
    <t>早狩</t>
  </si>
  <si>
    <t>深澤</t>
  </si>
  <si>
    <t>馬渡</t>
  </si>
  <si>
    <t>村上</t>
  </si>
  <si>
    <t>田名部</t>
  </si>
  <si>
    <t>小栁</t>
  </si>
  <si>
    <t>柞木田</t>
  </si>
  <si>
    <t>金</t>
  </si>
  <si>
    <t>宇津木澤</t>
  </si>
  <si>
    <t>大川</t>
  </si>
  <si>
    <t>西舘</t>
  </si>
  <si>
    <t>村上(柞木田)</t>
  </si>
  <si>
    <t>村上(深澤)</t>
  </si>
  <si>
    <t>小栁（馬渡）</t>
  </si>
  <si>
    <t>金（柞木田）</t>
  </si>
  <si>
    <t>金(柞木田)</t>
  </si>
  <si>
    <t>村上(田名部)</t>
  </si>
  <si>
    <t>小栁(深澤)</t>
  </si>
  <si>
    <t>第2項</t>
    <rPh sb="0" eb="1">
      <t>ダイ</t>
    </rPh>
    <rPh sb="2" eb="3">
      <t>コウ</t>
    </rPh>
    <phoneticPr fontId="2"/>
  </si>
  <si>
    <t>第2項　計</t>
    <rPh sb="0" eb="1">
      <t>ダイ</t>
    </rPh>
    <rPh sb="2" eb="3">
      <t>コウ</t>
    </rPh>
    <rPh sb="4" eb="5">
      <t>ケイ</t>
    </rPh>
    <phoneticPr fontId="2"/>
  </si>
  <si>
    <t>上野　陸奥國　様</t>
  </si>
  <si>
    <t>宇津木澤</t>
    <rPh sb="0" eb="4">
      <t>ウツギサワ</t>
    </rPh>
    <phoneticPr fontId="1"/>
  </si>
  <si>
    <t>小栁（深澤）</t>
    <rPh sb="0" eb="2">
      <t>コヤナギ</t>
    </rPh>
    <rPh sb="3" eb="5">
      <t>フカサワ</t>
    </rPh>
    <phoneticPr fontId="1"/>
  </si>
  <si>
    <t>井上　和美　様</t>
  </si>
  <si>
    <t>播摩　克子　様</t>
  </si>
  <si>
    <t>松川　順子　様</t>
  </si>
  <si>
    <t>安田</t>
  </si>
  <si>
    <t>北</t>
  </si>
  <si>
    <t>西</t>
  </si>
  <si>
    <t>法人研修（5/14）、院内研修（5/27　レポート提出）</t>
    <rPh sb="0" eb="2">
      <t>ホウジン</t>
    </rPh>
    <rPh sb="2" eb="4">
      <t>ケンシュウ</t>
    </rPh>
    <rPh sb="11" eb="13">
      <t>インナイ</t>
    </rPh>
    <rPh sb="13" eb="15">
      <t>ケンシュウ</t>
    </rPh>
    <rPh sb="25" eb="27">
      <t>テイシュツ</t>
    </rPh>
    <phoneticPr fontId="2"/>
  </si>
  <si>
    <t>平　幸夫　様</t>
  </si>
  <si>
    <t>工藤 光康　様</t>
  </si>
  <si>
    <t>福士　賢　様</t>
  </si>
  <si>
    <t>窪田　ソヨ　様</t>
  </si>
  <si>
    <t>笹川　桂　様</t>
  </si>
  <si>
    <t>安田</t>
    <phoneticPr fontId="36"/>
  </si>
  <si>
    <t>金(柞木田)</t>
    <phoneticPr fontId="36"/>
  </si>
  <si>
    <t>馬渡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</si>
</sst>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&quot;月&quot;d&quot;日&quot;;@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12" xfId="0" applyBorder="1"/>
    <xf numFmtId="0" fontId="0" fillId="0" borderId="0" xfId="0"/>
    <xf numFmtId="0" fontId="0" fillId="0" borderId="14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12" xfId="0" applyFill="1" applyBorder="1" applyAlignment="1">
      <alignment horizontal="left"/>
    </xf>
    <xf numFmtId="0" fontId="0" fillId="0" borderId="12" xfId="0" applyFill="1" applyBorder="1"/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56" fontId="0" fillId="0" borderId="12" xfId="0" applyNumberFormat="1" applyBorder="1"/>
    <xf numFmtId="56" fontId="0" fillId="0" borderId="12" xfId="0" applyNumberFormat="1" applyBorder="1" applyAlignment="1"/>
    <xf numFmtId="0" fontId="0" fillId="0" borderId="12" xfId="0" applyBorder="1" applyAlignment="1"/>
    <xf numFmtId="56" fontId="0" fillId="0" borderId="12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4" xfId="0" applyFill="1" applyBorder="1"/>
    <xf numFmtId="0" fontId="0" fillId="0" borderId="2" xfId="0" applyFill="1" applyBorder="1"/>
    <xf numFmtId="0" fontId="0" fillId="0" borderId="30" xfId="0" applyFill="1" applyBorder="1"/>
    <xf numFmtId="0" fontId="0" fillId="0" borderId="14" xfId="0" applyBorder="1"/>
    <xf numFmtId="0" fontId="0" fillId="0" borderId="2" xfId="0" applyBorder="1"/>
    <xf numFmtId="0" fontId="0" fillId="0" borderId="30" xfId="0" applyBorder="1"/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0" fontId="0" fillId="0" borderId="0" xfId="0" applyBorder="1"/>
    <xf numFmtId="177" fontId="0" fillId="0" borderId="12" xfId="0" applyNumberFormat="1" applyBorder="1" applyAlignment="1"/>
    <xf numFmtId="177" fontId="0" fillId="0" borderId="12" xfId="0" applyNumberFormat="1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2"/>
  <sheetViews>
    <sheetView tabSelected="1" zoomScaleNormal="100" workbookViewId="0">
      <selection activeCell="C24" sqref="C24"/>
    </sheetView>
  </sheetViews>
  <sheetFormatPr defaultRowHeight="13.5" x14ac:dyDescent="0.15"/>
  <cols>
    <col min="1" max="16384" width="9" style="36"/>
  </cols>
  <sheetData>
    <row r="1" spans="1:11" ht="17.25" x14ac:dyDescent="0.15">
      <c r="A1" s="85" t="s">
        <v>132</v>
      </c>
      <c r="B1" s="85"/>
      <c r="C1" s="30">
        <v>5</v>
      </c>
      <c r="D1" s="78" t="s">
        <v>7</v>
      </c>
      <c r="E1" s="78"/>
      <c r="F1" s="55" t="s">
        <v>8</v>
      </c>
      <c r="G1" s="2" t="s">
        <v>86</v>
      </c>
      <c r="H1" s="2"/>
      <c r="I1" s="2" t="s">
        <v>9</v>
      </c>
      <c r="J1" s="78" t="s">
        <v>138</v>
      </c>
      <c r="K1" s="78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78" t="s">
        <v>10</v>
      </c>
      <c r="B3" s="78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78"/>
      <c r="B4" s="78"/>
      <c r="C4" s="10" t="s">
        <v>11</v>
      </c>
      <c r="D4" s="11" t="s">
        <v>12</v>
      </c>
      <c r="E4" s="11" t="s">
        <v>13</v>
      </c>
      <c r="F4" s="12" t="s">
        <v>14</v>
      </c>
      <c r="G4" s="78" t="s">
        <v>15</v>
      </c>
      <c r="H4" s="78"/>
      <c r="I4" s="78"/>
      <c r="J4" s="78"/>
      <c r="K4" s="78"/>
    </row>
    <row r="5" spans="1:11" ht="14.25" x14ac:dyDescent="0.15">
      <c r="A5" s="78" t="s">
        <v>8</v>
      </c>
      <c r="B5" s="78"/>
      <c r="C5" s="13" t="s">
        <v>16</v>
      </c>
      <c r="D5" s="14">
        <v>7</v>
      </c>
      <c r="E5" s="15">
        <v>0</v>
      </c>
      <c r="F5" s="14">
        <v>0</v>
      </c>
      <c r="G5" s="78"/>
      <c r="H5" s="78"/>
      <c r="I5" s="78"/>
      <c r="J5" s="78"/>
      <c r="K5" s="78"/>
    </row>
    <row r="6" spans="1:11" ht="17.25" x14ac:dyDescent="0.15">
      <c r="A6" s="78" t="s">
        <v>17</v>
      </c>
      <c r="B6" s="78"/>
      <c r="C6" s="37" t="s">
        <v>16</v>
      </c>
      <c r="D6" s="38">
        <f>SUM(D5:D5)</f>
        <v>7</v>
      </c>
      <c r="E6" s="38">
        <f>SUM(E5:E5)</f>
        <v>0</v>
      </c>
      <c r="F6" s="39">
        <f>SUM(F5:F5)</f>
        <v>0</v>
      </c>
      <c r="G6" s="78"/>
      <c r="H6" s="78"/>
      <c r="I6" s="78"/>
      <c r="J6" s="78"/>
      <c r="K6" s="78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78" t="s">
        <v>87</v>
      </c>
      <c r="D8" s="78"/>
      <c r="E8" s="6"/>
      <c r="F8" s="6"/>
      <c r="G8" s="16"/>
      <c r="H8" s="6"/>
      <c r="I8" s="6"/>
      <c r="J8" s="6"/>
      <c r="K8" s="6"/>
    </row>
    <row r="9" spans="1:11" ht="14.25" x14ac:dyDescent="0.15">
      <c r="A9" s="77"/>
      <c r="B9" s="77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83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77" t="s">
        <v>26</v>
      </c>
      <c r="B10" s="77"/>
      <c r="C10" s="69">
        <v>0</v>
      </c>
      <c r="D10" s="69">
        <v>0</v>
      </c>
      <c r="E10" s="69">
        <v>0</v>
      </c>
      <c r="F10" s="69">
        <v>3</v>
      </c>
      <c r="G10" s="69">
        <v>0</v>
      </c>
      <c r="H10" s="69">
        <v>0</v>
      </c>
      <c r="I10" s="69">
        <v>0</v>
      </c>
      <c r="J10" s="69">
        <v>0</v>
      </c>
      <c r="K10" s="69">
        <v>1</v>
      </c>
    </row>
    <row r="11" spans="1:11" ht="14.25" x14ac:dyDescent="0.15">
      <c r="A11" s="77" t="s">
        <v>27</v>
      </c>
      <c r="B11" s="77"/>
      <c r="C11" s="69">
        <v>0</v>
      </c>
      <c r="D11" s="69">
        <v>0</v>
      </c>
      <c r="E11" s="69">
        <v>0</v>
      </c>
      <c r="F11" s="69">
        <v>2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82" t="s">
        <v>129</v>
      </c>
      <c r="B12" s="82"/>
      <c r="C12" s="69">
        <v>0</v>
      </c>
      <c r="D12" s="69">
        <v>0</v>
      </c>
      <c r="E12" s="69">
        <v>0</v>
      </c>
      <c r="F12" s="69">
        <v>1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81" t="s">
        <v>130</v>
      </c>
      <c r="B13" s="81"/>
      <c r="C13" s="69">
        <v>0</v>
      </c>
      <c r="D13" s="69">
        <v>1</v>
      </c>
      <c r="E13" s="69">
        <v>0</v>
      </c>
      <c r="F13" s="69">
        <v>1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68" t="s">
        <v>131</v>
      </c>
      <c r="B14" s="68"/>
      <c r="C14" s="69">
        <v>0</v>
      </c>
      <c r="D14" s="69">
        <v>0</v>
      </c>
      <c r="E14" s="69">
        <v>1</v>
      </c>
      <c r="F14" s="69">
        <v>1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82" t="s">
        <v>134</v>
      </c>
      <c r="B15" s="82"/>
      <c r="C15" s="69">
        <v>0</v>
      </c>
      <c r="D15" s="69">
        <v>2</v>
      </c>
      <c r="E15" s="69">
        <v>1</v>
      </c>
      <c r="F15" s="69">
        <v>2</v>
      </c>
      <c r="G15" s="69">
        <v>0</v>
      </c>
      <c r="H15" s="69">
        <v>0</v>
      </c>
      <c r="I15" s="69">
        <v>3</v>
      </c>
      <c r="J15" s="69">
        <v>0</v>
      </c>
      <c r="K15" s="69">
        <v>0</v>
      </c>
    </row>
    <row r="16" spans="1:11" ht="14.25" x14ac:dyDescent="0.15">
      <c r="A16" s="81" t="s">
        <v>135</v>
      </c>
      <c r="B16" s="81"/>
      <c r="C16" s="69">
        <v>0</v>
      </c>
      <c r="D16" s="69">
        <v>2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4.25" x14ac:dyDescent="0.15">
      <c r="A17" s="84"/>
      <c r="B17" s="84"/>
      <c r="C17" s="69">
        <v>0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</row>
    <row r="18" spans="1:11" ht="17.25" x14ac:dyDescent="0.15">
      <c r="A18" s="77" t="s">
        <v>17</v>
      </c>
      <c r="B18" s="77"/>
      <c r="C18" s="70">
        <f>SUM(C10:C17)</f>
        <v>0</v>
      </c>
      <c r="D18" s="70">
        <f t="shared" ref="D18:K18" si="0">SUM(D10:D17)</f>
        <v>5</v>
      </c>
      <c r="E18" s="70">
        <f t="shared" si="0"/>
        <v>2</v>
      </c>
      <c r="F18" s="70">
        <f t="shared" si="0"/>
        <v>10</v>
      </c>
      <c r="G18" s="70">
        <f t="shared" si="0"/>
        <v>0</v>
      </c>
      <c r="H18" s="70">
        <f t="shared" si="0"/>
        <v>0</v>
      </c>
      <c r="I18" s="70">
        <f t="shared" si="0"/>
        <v>3</v>
      </c>
      <c r="J18" s="70">
        <f t="shared" si="0"/>
        <v>0</v>
      </c>
      <c r="K18" s="70">
        <f t="shared" si="0"/>
        <v>1</v>
      </c>
    </row>
    <row r="19" spans="1:11" ht="17.25" x14ac:dyDescent="0.15">
      <c r="A19" s="17"/>
      <c r="B19" s="17"/>
      <c r="C19" s="17"/>
      <c r="D19" s="17"/>
      <c r="E19" s="17"/>
      <c r="F19" s="17"/>
      <c r="G19" s="17"/>
      <c r="H19" s="6"/>
      <c r="I19" s="6"/>
      <c r="J19" s="6"/>
      <c r="K19" s="6"/>
    </row>
    <row r="20" spans="1:11" ht="17.25" x14ac:dyDescent="0.15">
      <c r="A20" s="18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1" x14ac:dyDescent="0.15">
      <c r="A21" s="78" t="s">
        <v>29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</row>
    <row r="22" spans="1:11" ht="14.25" x14ac:dyDescent="0.15">
      <c r="A22" s="77" t="s">
        <v>30</v>
      </c>
      <c r="B22" s="77"/>
      <c r="C22" s="66" t="s">
        <v>31</v>
      </c>
      <c r="D22" s="77" t="s">
        <v>32</v>
      </c>
      <c r="E22" s="77"/>
      <c r="F22" s="77"/>
      <c r="G22" s="77"/>
      <c r="H22" s="77"/>
      <c r="I22" s="77"/>
      <c r="J22" s="77"/>
      <c r="K22" s="77"/>
    </row>
    <row r="23" spans="1:11" ht="14.25" x14ac:dyDescent="0.15">
      <c r="A23" s="77" t="s">
        <v>26</v>
      </c>
      <c r="B23" s="77"/>
      <c r="C23" s="67">
        <v>0</v>
      </c>
      <c r="D23" s="77"/>
      <c r="E23" s="77"/>
      <c r="F23" s="77"/>
      <c r="G23" s="77"/>
      <c r="H23" s="77"/>
      <c r="I23" s="77"/>
      <c r="J23" s="77"/>
      <c r="K23" s="77"/>
    </row>
    <row r="24" spans="1:11" ht="14.25" x14ac:dyDescent="0.15">
      <c r="A24" s="77" t="s">
        <v>27</v>
      </c>
      <c r="B24" s="77"/>
      <c r="C24" s="67">
        <v>0</v>
      </c>
      <c r="D24" s="77"/>
      <c r="E24" s="77"/>
      <c r="F24" s="77"/>
      <c r="G24" s="77"/>
      <c r="H24" s="77"/>
      <c r="I24" s="77"/>
      <c r="J24" s="77"/>
      <c r="K24" s="77"/>
    </row>
    <row r="25" spans="1:11" ht="14.25" x14ac:dyDescent="0.15">
      <c r="A25" s="82" t="s">
        <v>129</v>
      </c>
      <c r="B25" s="82"/>
      <c r="C25" s="67">
        <v>0</v>
      </c>
      <c r="D25" s="77"/>
      <c r="E25" s="77"/>
      <c r="F25" s="77"/>
      <c r="G25" s="77"/>
      <c r="H25" s="77"/>
      <c r="I25" s="77"/>
      <c r="J25" s="77"/>
      <c r="K25" s="77"/>
    </row>
    <row r="26" spans="1:11" ht="14.25" x14ac:dyDescent="0.15">
      <c r="A26" s="81" t="s">
        <v>130</v>
      </c>
      <c r="B26" s="81"/>
      <c r="C26" s="67">
        <v>1</v>
      </c>
      <c r="D26" s="77" t="s">
        <v>139</v>
      </c>
      <c r="E26" s="77"/>
      <c r="F26" s="77"/>
      <c r="G26" s="77"/>
      <c r="H26" s="77"/>
      <c r="I26" s="77"/>
      <c r="J26" s="77"/>
      <c r="K26" s="77"/>
    </row>
    <row r="27" spans="1:11" ht="14.25" x14ac:dyDescent="0.15">
      <c r="A27" s="68" t="s">
        <v>131</v>
      </c>
      <c r="B27" s="68"/>
      <c r="C27" s="67">
        <v>1</v>
      </c>
      <c r="D27" s="77" t="s">
        <v>139</v>
      </c>
      <c r="E27" s="77"/>
      <c r="F27" s="77"/>
      <c r="G27" s="77"/>
      <c r="H27" s="77"/>
      <c r="I27" s="77"/>
      <c r="J27" s="77"/>
      <c r="K27" s="77"/>
    </row>
    <row r="28" spans="1:11" ht="14.25" x14ac:dyDescent="0.15">
      <c r="A28" s="82" t="s">
        <v>134</v>
      </c>
      <c r="B28" s="82"/>
      <c r="C28" s="67">
        <v>0</v>
      </c>
      <c r="D28" s="77"/>
      <c r="E28" s="77"/>
      <c r="F28" s="77"/>
      <c r="G28" s="77"/>
      <c r="H28" s="77"/>
      <c r="I28" s="77"/>
      <c r="J28" s="77"/>
      <c r="K28" s="77"/>
    </row>
    <row r="29" spans="1:11" ht="14.25" x14ac:dyDescent="0.15">
      <c r="A29" s="81" t="s">
        <v>135</v>
      </c>
      <c r="B29" s="81"/>
      <c r="C29" s="67">
        <v>1</v>
      </c>
      <c r="D29" s="77" t="s">
        <v>139</v>
      </c>
      <c r="E29" s="77"/>
      <c r="F29" s="77"/>
      <c r="G29" s="77"/>
      <c r="H29" s="77"/>
      <c r="I29" s="77"/>
      <c r="J29" s="77"/>
      <c r="K29" s="77"/>
    </row>
    <row r="30" spans="1:11" ht="14.25" x14ac:dyDescent="0.15">
      <c r="A30" s="83"/>
      <c r="B30" s="83"/>
      <c r="C30" s="67"/>
      <c r="D30" s="77"/>
      <c r="E30" s="77"/>
      <c r="F30" s="77"/>
      <c r="G30" s="77"/>
      <c r="H30" s="77"/>
      <c r="I30" s="77"/>
      <c r="J30" s="77"/>
      <c r="K30" s="77"/>
    </row>
    <row r="31" spans="1:11" ht="14.25" x14ac:dyDescent="0.15">
      <c r="A31" s="63"/>
      <c r="B31" s="63"/>
      <c r="C31" s="16"/>
      <c r="D31" s="62"/>
      <c r="E31" s="62"/>
      <c r="F31" s="62"/>
      <c r="G31" s="62"/>
      <c r="H31" s="62"/>
      <c r="I31" s="62"/>
      <c r="J31" s="62"/>
      <c r="K31" s="62"/>
    </row>
    <row r="32" spans="1:11" x14ac:dyDescent="0.15">
      <c r="A32" s="78" t="s">
        <v>33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</row>
    <row r="33" spans="1:11" ht="14.25" x14ac:dyDescent="0.15">
      <c r="A33" s="77" t="s">
        <v>30</v>
      </c>
      <c r="B33" s="77"/>
      <c r="C33" s="66" t="s">
        <v>31</v>
      </c>
      <c r="D33" s="77" t="s">
        <v>32</v>
      </c>
      <c r="E33" s="77"/>
      <c r="F33" s="77"/>
      <c r="G33" s="77"/>
      <c r="H33" s="77"/>
      <c r="I33" s="77"/>
      <c r="J33" s="77"/>
      <c r="K33" s="77"/>
    </row>
    <row r="34" spans="1:11" ht="14.25" x14ac:dyDescent="0.15">
      <c r="A34" s="77" t="s">
        <v>26</v>
      </c>
      <c r="B34" s="77"/>
      <c r="C34" s="67">
        <v>2</v>
      </c>
      <c r="D34" s="77" t="s">
        <v>140</v>
      </c>
      <c r="E34" s="77"/>
      <c r="F34" s="77"/>
      <c r="G34" s="77"/>
      <c r="H34" s="77"/>
      <c r="I34" s="77"/>
      <c r="J34" s="77"/>
      <c r="K34" s="77"/>
    </row>
    <row r="35" spans="1:11" ht="14.25" x14ac:dyDescent="0.15">
      <c r="A35" s="77" t="s">
        <v>27</v>
      </c>
      <c r="B35" s="77"/>
      <c r="C35" s="67">
        <v>2</v>
      </c>
      <c r="D35" s="77" t="s">
        <v>140</v>
      </c>
      <c r="E35" s="77"/>
      <c r="F35" s="77"/>
      <c r="G35" s="77"/>
      <c r="H35" s="77"/>
      <c r="I35" s="77"/>
      <c r="J35" s="77"/>
      <c r="K35" s="77"/>
    </row>
    <row r="36" spans="1:11" ht="14.25" x14ac:dyDescent="0.15">
      <c r="A36" s="82" t="s">
        <v>129</v>
      </c>
      <c r="B36" s="82"/>
      <c r="C36" s="67">
        <v>2</v>
      </c>
      <c r="D36" s="77" t="s">
        <v>140</v>
      </c>
      <c r="E36" s="77"/>
      <c r="F36" s="77"/>
      <c r="G36" s="77"/>
      <c r="H36" s="77"/>
      <c r="I36" s="77"/>
      <c r="J36" s="77"/>
      <c r="K36" s="77"/>
    </row>
    <row r="37" spans="1:11" ht="14.25" x14ac:dyDescent="0.15">
      <c r="A37" s="81" t="s">
        <v>130</v>
      </c>
      <c r="B37" s="81"/>
      <c r="C37" s="67">
        <v>2</v>
      </c>
      <c r="D37" s="77" t="s">
        <v>140</v>
      </c>
      <c r="E37" s="77"/>
      <c r="F37" s="77"/>
      <c r="G37" s="77"/>
      <c r="H37" s="77"/>
      <c r="I37" s="77"/>
      <c r="J37" s="77"/>
      <c r="K37" s="77"/>
    </row>
    <row r="38" spans="1:11" ht="14.25" x14ac:dyDescent="0.15">
      <c r="A38" s="68" t="s">
        <v>131</v>
      </c>
      <c r="B38" s="68"/>
      <c r="C38" s="67">
        <v>2</v>
      </c>
      <c r="D38" s="77" t="s">
        <v>140</v>
      </c>
      <c r="E38" s="77"/>
      <c r="F38" s="77"/>
      <c r="G38" s="77"/>
      <c r="H38" s="77"/>
      <c r="I38" s="77"/>
      <c r="J38" s="77"/>
      <c r="K38" s="77"/>
    </row>
    <row r="39" spans="1:11" ht="14.25" x14ac:dyDescent="0.15">
      <c r="A39" s="82" t="s">
        <v>134</v>
      </c>
      <c r="B39" s="82"/>
      <c r="C39" s="67">
        <v>2</v>
      </c>
      <c r="D39" s="77" t="s">
        <v>220</v>
      </c>
      <c r="E39" s="77"/>
      <c r="F39" s="77"/>
      <c r="G39" s="77"/>
      <c r="H39" s="77"/>
      <c r="I39" s="77"/>
      <c r="J39" s="77"/>
      <c r="K39" s="77"/>
    </row>
    <row r="40" spans="1:11" ht="14.25" x14ac:dyDescent="0.15">
      <c r="A40" s="81" t="s">
        <v>135</v>
      </c>
      <c r="B40" s="81"/>
      <c r="C40" s="67">
        <v>2</v>
      </c>
      <c r="D40" s="77" t="s">
        <v>140</v>
      </c>
      <c r="E40" s="77"/>
      <c r="F40" s="77"/>
      <c r="G40" s="77"/>
      <c r="H40" s="77"/>
      <c r="I40" s="77"/>
      <c r="J40" s="77"/>
      <c r="K40" s="77"/>
    </row>
    <row r="41" spans="1:11" ht="14.25" x14ac:dyDescent="0.15">
      <c r="A41" s="79"/>
      <c r="B41" s="80"/>
      <c r="C41" s="67"/>
      <c r="D41" s="77"/>
      <c r="E41" s="77"/>
      <c r="F41" s="77"/>
      <c r="G41" s="77"/>
      <c r="H41" s="77"/>
      <c r="I41" s="77"/>
      <c r="J41" s="77"/>
      <c r="K41" s="77"/>
    </row>
    <row r="42" spans="1:11" ht="14.25" x14ac:dyDescent="0.15">
      <c r="A42" s="19"/>
      <c r="B42" s="19"/>
      <c r="C42" s="20"/>
      <c r="D42" s="21"/>
      <c r="E42" s="21"/>
      <c r="F42" s="21"/>
      <c r="G42" s="21"/>
      <c r="H42" s="21"/>
      <c r="I42" s="21"/>
      <c r="J42" s="21"/>
      <c r="K42" s="21"/>
    </row>
    <row r="43" spans="1:11" ht="14.25" x14ac:dyDescent="0.15">
      <c r="A43" s="22" t="s">
        <v>3</v>
      </c>
      <c r="B43" s="23"/>
      <c r="C43" s="24"/>
      <c r="D43" s="25"/>
      <c r="E43" s="25"/>
      <c r="F43" s="25"/>
      <c r="G43" s="25"/>
      <c r="H43" s="25"/>
      <c r="I43" s="25"/>
      <c r="J43" s="25"/>
      <c r="K43" s="25"/>
    </row>
    <row r="44" spans="1:11" ht="14.25" x14ac:dyDescent="0.15">
      <c r="A44" s="78"/>
      <c r="B44" s="78"/>
      <c r="C44" s="71" t="s">
        <v>31</v>
      </c>
      <c r="D44" s="78" t="s">
        <v>34</v>
      </c>
      <c r="E44" s="78"/>
      <c r="F44" s="78"/>
      <c r="G44" s="78"/>
      <c r="H44" s="78"/>
      <c r="I44" s="78"/>
      <c r="J44" s="78"/>
      <c r="K44" s="78"/>
    </row>
    <row r="45" spans="1:11" ht="14.25" x14ac:dyDescent="0.15">
      <c r="A45" s="77" t="s">
        <v>4</v>
      </c>
      <c r="B45" s="77"/>
      <c r="C45" s="67">
        <v>0</v>
      </c>
      <c r="D45" s="77"/>
      <c r="E45" s="77"/>
      <c r="F45" s="77"/>
      <c r="G45" s="77"/>
      <c r="H45" s="77"/>
      <c r="I45" s="77"/>
      <c r="J45" s="77"/>
      <c r="K45" s="77"/>
    </row>
    <row r="46" spans="1:11" ht="14.25" x14ac:dyDescent="0.15">
      <c r="A46" s="77" t="s">
        <v>5</v>
      </c>
      <c r="B46" s="77"/>
      <c r="C46" s="66">
        <v>0</v>
      </c>
      <c r="D46" s="77"/>
      <c r="E46" s="77"/>
      <c r="F46" s="77"/>
      <c r="G46" s="77"/>
      <c r="H46" s="77"/>
      <c r="I46" s="77"/>
      <c r="J46" s="77"/>
      <c r="K46" s="77"/>
    </row>
    <row r="47" spans="1:11" ht="17.25" x14ac:dyDescent="0.15">
      <c r="A47" s="77" t="s">
        <v>17</v>
      </c>
      <c r="B47" s="77"/>
      <c r="C47" s="70">
        <f>SUM(C45:C46)</f>
        <v>0</v>
      </c>
      <c r="D47" s="77"/>
      <c r="E47" s="77"/>
      <c r="F47" s="77"/>
      <c r="G47" s="77"/>
      <c r="H47" s="77"/>
      <c r="I47" s="77"/>
      <c r="J47" s="77"/>
      <c r="K47" s="77"/>
    </row>
    <row r="48" spans="1:11" ht="14.25" x14ac:dyDescent="0.15">
      <c r="A48" s="29"/>
      <c r="B48" s="27"/>
      <c r="C48" s="27"/>
      <c r="D48" s="27"/>
      <c r="E48" s="27"/>
      <c r="F48" s="27"/>
      <c r="G48" s="28"/>
      <c r="H48" s="28"/>
      <c r="I48" s="28"/>
      <c r="J48" s="28"/>
      <c r="K48" s="28"/>
    </row>
    <row r="49" spans="1:11" ht="14.25" x14ac:dyDescent="0.15">
      <c r="A49" s="26" t="s">
        <v>35</v>
      </c>
      <c r="B49" s="27"/>
      <c r="C49" s="27"/>
      <c r="D49" s="27"/>
      <c r="E49" s="27"/>
      <c r="F49" s="27"/>
      <c r="G49" s="28"/>
      <c r="H49" s="28"/>
      <c r="I49" s="28"/>
      <c r="J49" s="28"/>
      <c r="K49" s="28"/>
    </row>
    <row r="50" spans="1:11" ht="14.25" x14ac:dyDescent="0.15">
      <c r="A50" s="77"/>
      <c r="B50" s="77"/>
      <c r="C50" s="66" t="s">
        <v>31</v>
      </c>
      <c r="D50" s="77" t="s">
        <v>36</v>
      </c>
      <c r="E50" s="77"/>
      <c r="F50" s="77"/>
      <c r="G50" s="77"/>
      <c r="H50" s="77"/>
      <c r="I50" s="77"/>
      <c r="J50" s="77"/>
      <c r="K50" s="77"/>
    </row>
    <row r="51" spans="1:11" ht="14.25" x14ac:dyDescent="0.15">
      <c r="A51" s="77" t="s">
        <v>37</v>
      </c>
      <c r="B51" s="77"/>
      <c r="C51" s="67">
        <v>2</v>
      </c>
      <c r="D51" s="77" t="s">
        <v>133</v>
      </c>
      <c r="E51" s="77"/>
      <c r="F51" s="77"/>
      <c r="G51" s="77"/>
      <c r="H51" s="77"/>
      <c r="I51" s="77"/>
      <c r="J51" s="77"/>
      <c r="K51" s="77"/>
    </row>
    <row r="52" spans="1:11" ht="14.25" x14ac:dyDescent="0.15">
      <c r="A52" s="77" t="s">
        <v>38</v>
      </c>
      <c r="B52" s="77"/>
      <c r="C52" s="66">
        <v>0</v>
      </c>
      <c r="D52" s="77"/>
      <c r="E52" s="77"/>
      <c r="F52" s="77"/>
      <c r="G52" s="77"/>
      <c r="H52" s="77"/>
      <c r="I52" s="77"/>
      <c r="J52" s="77"/>
      <c r="K52" s="77"/>
    </row>
  </sheetData>
  <sheetProtection formatCells="0" formatColumns="0" formatRows="0" insertHyperlinks="0" autoFilter="0" pivotTables="0"/>
  <mergeCells count="70">
    <mergeCell ref="A40:B40"/>
    <mergeCell ref="A34:B34"/>
    <mergeCell ref="D34:K34"/>
    <mergeCell ref="A35:B35"/>
    <mergeCell ref="D35:K35"/>
    <mergeCell ref="A36:B36"/>
    <mergeCell ref="D36:K36"/>
    <mergeCell ref="D40:K40"/>
    <mergeCell ref="D38:K38"/>
    <mergeCell ref="A39:B39"/>
    <mergeCell ref="D39:K39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33:B33"/>
    <mergeCell ref="D33:K33"/>
    <mergeCell ref="A37:B37"/>
    <mergeCell ref="D37:K37"/>
    <mergeCell ref="A26:B26"/>
    <mergeCell ref="D26:K26"/>
    <mergeCell ref="D27:K27"/>
    <mergeCell ref="A32:K32"/>
    <mergeCell ref="A28:B28"/>
    <mergeCell ref="D28:K28"/>
    <mergeCell ref="A30:B30"/>
    <mergeCell ref="D30:K30"/>
    <mergeCell ref="A29:B29"/>
    <mergeCell ref="D29:K29"/>
    <mergeCell ref="A52:B52"/>
    <mergeCell ref="D52:K52"/>
    <mergeCell ref="A46:B46"/>
    <mergeCell ref="D46:K46"/>
    <mergeCell ref="A47:B47"/>
    <mergeCell ref="D47:K47"/>
    <mergeCell ref="A50:B50"/>
    <mergeCell ref="D50:K50"/>
    <mergeCell ref="D41:K41"/>
    <mergeCell ref="A44:B44"/>
    <mergeCell ref="D44:K44"/>
    <mergeCell ref="A45:B45"/>
    <mergeCell ref="A51:B51"/>
    <mergeCell ref="D51:K51"/>
    <mergeCell ref="D45:K45"/>
    <mergeCell ref="A41:B41"/>
  </mergeCells>
  <phoneticPr fontId="2"/>
  <conditionalFormatting sqref="C1 J1:K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6"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78"/>
      <c r="I1" s="78"/>
    </row>
    <row r="2" spans="1:9" ht="22.5" customHeight="1" x14ac:dyDescent="0.15">
      <c r="A2" s="33" t="s">
        <v>84</v>
      </c>
      <c r="B2" s="78" t="s">
        <v>40</v>
      </c>
      <c r="C2" s="78"/>
      <c r="D2" s="78"/>
      <c r="E2" s="78"/>
      <c r="F2" s="78"/>
      <c r="G2" s="78"/>
      <c r="H2" s="78"/>
      <c r="I2" s="78"/>
    </row>
    <row r="3" spans="1:9" ht="22.5" customHeight="1" x14ac:dyDescent="0.15">
      <c r="A3" s="78" t="s">
        <v>41</v>
      </c>
      <c r="B3" s="78"/>
      <c r="C3" s="78"/>
      <c r="D3" s="78"/>
      <c r="E3" s="78"/>
      <c r="F3" s="78"/>
      <c r="G3" s="78"/>
      <c r="H3" s="78"/>
      <c r="I3" s="78"/>
    </row>
    <row r="4" spans="1:9" ht="22.5" customHeight="1" x14ac:dyDescent="0.15">
      <c r="A4" s="77" t="s">
        <v>100</v>
      </c>
      <c r="B4" s="77" t="s">
        <v>101</v>
      </c>
      <c r="C4" s="77"/>
      <c r="D4" s="77"/>
      <c r="E4" s="72"/>
      <c r="F4" s="72" t="s">
        <v>85</v>
      </c>
      <c r="G4" s="78"/>
      <c r="H4" s="78"/>
      <c r="I4" s="78"/>
    </row>
    <row r="5" spans="1:9" ht="22.5" customHeight="1" x14ac:dyDescent="0.15">
      <c r="A5" s="77"/>
      <c r="B5" s="77" t="s">
        <v>102</v>
      </c>
      <c r="C5" s="77"/>
      <c r="D5" s="77"/>
      <c r="E5" s="72"/>
      <c r="F5" s="72" t="s">
        <v>85</v>
      </c>
      <c r="G5" s="78"/>
      <c r="H5" s="78"/>
      <c r="I5" s="78"/>
    </row>
    <row r="6" spans="1:9" ht="22.5" customHeight="1" x14ac:dyDescent="0.15">
      <c r="A6" s="77"/>
      <c r="B6" s="77" t="s">
        <v>103</v>
      </c>
      <c r="C6" s="77"/>
      <c r="D6" s="77"/>
      <c r="E6" s="72"/>
      <c r="F6" s="72" t="s">
        <v>85</v>
      </c>
      <c r="G6" s="78"/>
      <c r="H6" s="78"/>
      <c r="I6" s="78"/>
    </row>
    <row r="7" spans="1:9" ht="22.5" customHeight="1" x14ac:dyDescent="0.15">
      <c r="A7" s="77"/>
      <c r="B7" s="77" t="s">
        <v>104</v>
      </c>
      <c r="C7" s="77"/>
      <c r="D7" s="77"/>
      <c r="E7" s="72"/>
      <c r="F7" s="72" t="s">
        <v>85</v>
      </c>
      <c r="G7" s="78"/>
      <c r="H7" s="78"/>
      <c r="I7" s="78"/>
    </row>
    <row r="8" spans="1:9" ht="22.5" customHeight="1" x14ac:dyDescent="0.15">
      <c r="A8" s="77"/>
      <c r="B8" s="77" t="s">
        <v>98</v>
      </c>
      <c r="C8" s="77"/>
      <c r="D8" s="77"/>
      <c r="E8" s="72"/>
      <c r="F8" s="72" t="s">
        <v>85</v>
      </c>
      <c r="G8" s="78"/>
      <c r="H8" s="78"/>
      <c r="I8" s="78"/>
    </row>
    <row r="9" spans="1:9" ht="22.5" customHeight="1" x14ac:dyDescent="0.15">
      <c r="A9" s="77" t="s">
        <v>99</v>
      </c>
      <c r="B9" s="77" t="s">
        <v>105</v>
      </c>
      <c r="C9" s="77"/>
      <c r="D9" s="77"/>
      <c r="E9" s="72"/>
      <c r="F9" s="72" t="s">
        <v>85</v>
      </c>
      <c r="G9" s="78"/>
      <c r="H9" s="78"/>
      <c r="I9" s="78"/>
    </row>
    <row r="10" spans="1:9" ht="22.5" customHeight="1" x14ac:dyDescent="0.15">
      <c r="A10" s="77"/>
      <c r="B10" s="77" t="s">
        <v>110</v>
      </c>
      <c r="C10" s="77"/>
      <c r="D10" s="77"/>
      <c r="E10" s="72"/>
      <c r="F10" s="72" t="s">
        <v>85</v>
      </c>
      <c r="G10" s="78"/>
      <c r="H10" s="78"/>
      <c r="I10" s="78"/>
    </row>
    <row r="11" spans="1:9" ht="22.5" customHeight="1" x14ac:dyDescent="0.15">
      <c r="A11" s="78" t="s">
        <v>120</v>
      </c>
      <c r="B11" s="78"/>
      <c r="C11" s="78"/>
      <c r="D11" s="78"/>
      <c r="E11" s="78"/>
      <c r="F11" s="78"/>
      <c r="G11" s="78"/>
      <c r="H11" s="78"/>
      <c r="I11" s="78"/>
    </row>
    <row r="12" spans="1:9" ht="22.5" customHeight="1" x14ac:dyDescent="0.15">
      <c r="A12" s="60" t="s">
        <v>108</v>
      </c>
      <c r="B12" s="61"/>
      <c r="C12" s="57" t="s">
        <v>85</v>
      </c>
      <c r="D12" s="78"/>
      <c r="E12" s="78"/>
      <c r="F12" s="78"/>
      <c r="G12" s="78"/>
      <c r="H12" s="78"/>
      <c r="I12" s="78"/>
    </row>
    <row r="13" spans="1:9" ht="22.5" customHeight="1" x14ac:dyDescent="0.15">
      <c r="A13" s="60" t="s">
        <v>109</v>
      </c>
      <c r="B13" s="61"/>
      <c r="C13" s="57" t="s">
        <v>85</v>
      </c>
      <c r="D13" s="78"/>
      <c r="E13" s="78"/>
      <c r="F13" s="78"/>
      <c r="G13" s="78"/>
      <c r="H13" s="78"/>
      <c r="I13" s="78"/>
    </row>
    <row r="14" spans="1:9" ht="22.5" customHeight="1" x14ac:dyDescent="0.15">
      <c r="A14" s="78" t="s">
        <v>126</v>
      </c>
      <c r="B14" s="78"/>
      <c r="C14" s="78"/>
      <c r="D14" s="78"/>
      <c r="E14" s="78"/>
      <c r="F14" s="78"/>
      <c r="G14" s="78"/>
      <c r="H14" s="78"/>
      <c r="I14" s="78"/>
    </row>
    <row r="15" spans="1:9" ht="22.5" customHeight="1" x14ac:dyDescent="0.15">
      <c r="A15" s="60" t="s">
        <v>106</v>
      </c>
      <c r="B15" s="77"/>
      <c r="C15" s="77"/>
      <c r="D15" s="77"/>
      <c r="E15" s="77"/>
      <c r="F15" s="77"/>
      <c r="G15" s="77"/>
      <c r="H15" s="77"/>
      <c r="I15" s="77"/>
    </row>
    <row r="16" spans="1:9" ht="22.5" customHeight="1" x14ac:dyDescent="0.15">
      <c r="A16" s="60" t="s">
        <v>107</v>
      </c>
      <c r="B16" s="77"/>
      <c r="C16" s="77"/>
      <c r="D16" s="77"/>
      <c r="E16" s="77"/>
      <c r="F16" s="77"/>
      <c r="G16" s="77"/>
      <c r="H16" s="77"/>
      <c r="I16" s="77"/>
    </row>
    <row r="17" spans="1:9" ht="22.5" customHeight="1" x14ac:dyDescent="0.15">
      <c r="A17" s="33" t="s">
        <v>42</v>
      </c>
      <c r="B17" s="77"/>
      <c r="C17" s="77"/>
      <c r="D17" s="77"/>
      <c r="E17" s="77"/>
      <c r="F17" s="77"/>
      <c r="G17" s="77"/>
      <c r="H17" s="77"/>
      <c r="I17" s="77"/>
    </row>
    <row r="18" spans="1:9" ht="22.5" customHeight="1" x14ac:dyDescent="0.15">
      <c r="A18" s="56" t="s">
        <v>123</v>
      </c>
      <c r="B18" s="77"/>
      <c r="C18" s="77"/>
      <c r="D18" s="77"/>
      <c r="E18" s="77"/>
      <c r="F18" s="77"/>
      <c r="G18" s="77"/>
      <c r="H18" s="77"/>
      <c r="I18" s="77"/>
    </row>
    <row r="19" spans="1:9" ht="22.5" customHeight="1" x14ac:dyDescent="0.15">
      <c r="A19" s="78" t="s">
        <v>124</v>
      </c>
      <c r="B19" s="78"/>
      <c r="C19" s="78"/>
      <c r="D19" s="78"/>
      <c r="E19" s="78"/>
      <c r="F19" s="78"/>
      <c r="G19" s="78"/>
      <c r="H19" s="78"/>
      <c r="I19" s="78"/>
    </row>
    <row r="20" spans="1:9" ht="90.75" customHeight="1" x14ac:dyDescent="0.15">
      <c r="A20" s="59"/>
      <c r="B20" s="86" t="s">
        <v>128</v>
      </c>
      <c r="C20" s="77"/>
      <c r="D20" s="77"/>
      <c r="E20" s="77"/>
      <c r="F20" s="77"/>
      <c r="G20" s="77"/>
      <c r="H20" s="77"/>
      <c r="I20" s="77"/>
    </row>
    <row r="21" spans="1:9" ht="22.5" customHeight="1" x14ac:dyDescent="0.15">
      <c r="A21" s="78" t="s">
        <v>125</v>
      </c>
      <c r="B21" s="78"/>
      <c r="C21" s="78"/>
      <c r="D21" s="78"/>
      <c r="E21" s="78"/>
      <c r="F21" s="78"/>
      <c r="G21" s="78"/>
      <c r="H21" s="78"/>
      <c r="I21" s="78"/>
    </row>
    <row r="22" spans="1:9" ht="22.5" customHeight="1" x14ac:dyDescent="0.15">
      <c r="A22" s="77" t="s">
        <v>119</v>
      </c>
      <c r="B22" s="77" t="s">
        <v>118</v>
      </c>
      <c r="C22" s="77"/>
      <c r="D22" s="77"/>
      <c r="E22" s="77"/>
      <c r="F22" s="77"/>
      <c r="G22" s="77"/>
      <c r="H22" s="77"/>
      <c r="I22" s="77"/>
    </row>
    <row r="23" spans="1:9" ht="33.75" customHeight="1" x14ac:dyDescent="0.15">
      <c r="A23" s="77"/>
      <c r="B23" s="77" t="s">
        <v>116</v>
      </c>
      <c r="C23" s="77"/>
      <c r="D23" s="77"/>
      <c r="E23" s="77"/>
      <c r="F23" s="77"/>
      <c r="G23" s="77"/>
      <c r="H23" s="77"/>
      <c r="I23" s="77"/>
    </row>
    <row r="24" spans="1:9" ht="22.5" customHeight="1" x14ac:dyDescent="0.15">
      <c r="A24" s="77"/>
      <c r="B24" s="77" t="s">
        <v>117</v>
      </c>
      <c r="C24" s="77"/>
      <c r="D24" s="77"/>
      <c r="E24" s="77"/>
      <c r="F24" s="77"/>
      <c r="G24" s="77"/>
      <c r="H24" s="77"/>
      <c r="I24" s="77"/>
    </row>
    <row r="25" spans="1:9" ht="22.5" customHeight="1" x14ac:dyDescent="0.15">
      <c r="A25" s="77" t="s">
        <v>115</v>
      </c>
      <c r="B25" s="77" t="s">
        <v>112</v>
      </c>
      <c r="C25" s="77"/>
      <c r="D25" s="77"/>
      <c r="E25" s="77"/>
      <c r="F25" s="77"/>
      <c r="G25" s="77"/>
      <c r="H25" s="77"/>
      <c r="I25" s="77"/>
    </row>
    <row r="26" spans="1:9" ht="22.5" customHeight="1" x14ac:dyDescent="0.15">
      <c r="A26" s="77"/>
      <c r="B26" s="77" t="s">
        <v>113</v>
      </c>
      <c r="C26" s="77"/>
      <c r="D26" s="77"/>
      <c r="E26" s="77"/>
      <c r="F26" s="77"/>
      <c r="G26" s="77"/>
      <c r="H26" s="77"/>
      <c r="I26" s="77"/>
    </row>
    <row r="27" spans="1:9" ht="22.5" customHeight="1" x14ac:dyDescent="0.15">
      <c r="A27" s="77"/>
      <c r="B27" s="77" t="s">
        <v>111</v>
      </c>
      <c r="C27" s="77"/>
      <c r="D27" s="77"/>
      <c r="E27" s="77"/>
      <c r="F27" s="77"/>
      <c r="G27" s="77"/>
      <c r="H27" s="77"/>
      <c r="I27" s="77"/>
    </row>
    <row r="28" spans="1:9" ht="22.5" customHeight="1" x14ac:dyDescent="0.15">
      <c r="A28" s="77" t="s">
        <v>114</v>
      </c>
      <c r="B28" s="77" t="s">
        <v>121</v>
      </c>
      <c r="C28" s="77"/>
      <c r="D28" s="77"/>
      <c r="E28" s="77"/>
      <c r="F28" s="77"/>
      <c r="G28" s="77"/>
      <c r="H28" s="77"/>
      <c r="I28" s="77"/>
    </row>
    <row r="29" spans="1:9" ht="22.5" customHeight="1" x14ac:dyDescent="0.15">
      <c r="A29" s="77"/>
      <c r="B29" s="77" t="s">
        <v>122</v>
      </c>
      <c r="C29" s="77"/>
      <c r="D29" s="77"/>
      <c r="E29" s="77"/>
      <c r="F29" s="77"/>
      <c r="G29" s="77"/>
      <c r="H29" s="77"/>
      <c r="I29" s="7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38"/>
  <sheetViews>
    <sheetView zoomScaleNormal="100" workbookViewId="0">
      <selection activeCell="AH133" sqref="AH133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4.375" style="40" customWidth="1"/>
    <col min="16" max="17" width="4.75" style="40" customWidth="1"/>
    <col min="18" max="21" width="4.25" style="40" customWidth="1"/>
    <col min="22" max="23" width="4.375" style="40" customWidth="1"/>
    <col min="24" max="25" width="4.125" style="40" customWidth="1"/>
    <col min="26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85" t="s">
        <v>136</v>
      </c>
      <c r="B1" s="85"/>
      <c r="C1" s="85"/>
      <c r="D1" s="85"/>
      <c r="E1" s="85">
        <v>5</v>
      </c>
      <c r="F1" s="85"/>
      <c r="G1" s="85"/>
      <c r="H1" s="75"/>
      <c r="I1" s="78" t="s">
        <v>46</v>
      </c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 t="s">
        <v>47</v>
      </c>
      <c r="AB1" s="78"/>
      <c r="AC1" s="78"/>
      <c r="AD1" s="78" t="s">
        <v>48</v>
      </c>
      <c r="AE1" s="78"/>
      <c r="AF1" s="78"/>
    </row>
    <row r="2" spans="1:34" ht="13.5" customHeight="1" x14ac:dyDescent="0.15">
      <c r="A2" s="85"/>
      <c r="B2" s="85"/>
      <c r="C2" s="85"/>
      <c r="D2" s="85"/>
      <c r="E2" s="85"/>
      <c r="F2" s="85"/>
      <c r="G2" s="85"/>
      <c r="H2" s="75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H2" s="41"/>
    </row>
    <row r="3" spans="1:34" ht="13.5" customHeight="1" x14ac:dyDescent="0.15">
      <c r="A3" s="85"/>
      <c r="B3" s="85"/>
      <c r="C3" s="85"/>
      <c r="D3" s="85"/>
      <c r="E3" s="85"/>
      <c r="F3" s="85"/>
      <c r="G3" s="85"/>
      <c r="H3" s="65" t="s">
        <v>137</v>
      </c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</row>
    <row r="4" spans="1:34" ht="17.25" customHeight="1" x14ac:dyDescent="0.15">
      <c r="L4" s="73"/>
      <c r="M4" s="73"/>
      <c r="N4" s="73"/>
      <c r="O4" s="85" t="s">
        <v>127</v>
      </c>
      <c r="P4" s="85"/>
      <c r="Q4" s="85"/>
      <c r="R4" s="85"/>
      <c r="S4" s="78" t="s">
        <v>141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</row>
    <row r="5" spans="1:34" s="45" customFormat="1" ht="13.5" customHeight="1" x14ac:dyDescent="0.15">
      <c r="A5" s="103" t="s">
        <v>49</v>
      </c>
      <c r="B5" s="103"/>
      <c r="C5" s="77"/>
      <c r="D5" s="77"/>
      <c r="E5" s="77"/>
      <c r="F5" s="77"/>
      <c r="G5" s="77"/>
      <c r="H5" s="77"/>
      <c r="I5" s="87" t="s">
        <v>50</v>
      </c>
      <c r="J5" s="87"/>
      <c r="K5" s="87"/>
      <c r="L5" s="87"/>
      <c r="M5" s="87" t="s">
        <v>51</v>
      </c>
      <c r="N5" s="87"/>
      <c r="O5" s="87"/>
      <c r="P5" s="87"/>
      <c r="Q5" s="87" t="s">
        <v>52</v>
      </c>
      <c r="R5" s="87"/>
      <c r="S5" s="87"/>
      <c r="T5" s="87"/>
      <c r="U5" s="87" t="s">
        <v>53</v>
      </c>
      <c r="V5" s="87"/>
      <c r="W5" s="87"/>
      <c r="X5" s="87"/>
      <c r="Y5" s="87" t="s">
        <v>45</v>
      </c>
      <c r="Z5" s="87"/>
      <c r="AA5" s="87"/>
      <c r="AB5" s="87"/>
      <c r="AC5" s="42"/>
      <c r="AD5" s="43"/>
      <c r="AE5" s="43"/>
      <c r="AF5" s="44"/>
    </row>
    <row r="6" spans="1:34" s="45" customFormat="1" ht="13.5" customHeight="1" x14ac:dyDescent="0.15">
      <c r="A6" s="103"/>
      <c r="B6" s="103"/>
      <c r="C6" s="77"/>
      <c r="D6" s="77"/>
      <c r="E6" s="77"/>
      <c r="F6" s="77"/>
      <c r="G6" s="77"/>
      <c r="H6" s="77"/>
      <c r="I6" s="87" t="s">
        <v>43</v>
      </c>
      <c r="J6" s="87"/>
      <c r="K6" s="87" t="s">
        <v>44</v>
      </c>
      <c r="L6" s="87"/>
      <c r="M6" s="87" t="s">
        <v>43</v>
      </c>
      <c r="N6" s="87"/>
      <c r="O6" s="87" t="s">
        <v>44</v>
      </c>
      <c r="P6" s="87"/>
      <c r="Q6" s="87" t="s">
        <v>43</v>
      </c>
      <c r="R6" s="87"/>
      <c r="S6" s="87" t="s">
        <v>44</v>
      </c>
      <c r="T6" s="87"/>
      <c r="U6" s="87" t="s">
        <v>43</v>
      </c>
      <c r="V6" s="87"/>
      <c r="W6" s="87" t="s">
        <v>44</v>
      </c>
      <c r="X6" s="87"/>
      <c r="Y6" s="87" t="s">
        <v>43</v>
      </c>
      <c r="Z6" s="87"/>
      <c r="AA6" s="87" t="s">
        <v>44</v>
      </c>
      <c r="AB6" s="87"/>
      <c r="AC6" s="46"/>
      <c r="AD6" s="47"/>
      <c r="AE6" s="47"/>
      <c r="AF6" s="48"/>
    </row>
    <row r="7" spans="1:34" s="45" customFormat="1" ht="13.5" customHeight="1" x14ac:dyDescent="0.15">
      <c r="A7" s="103"/>
      <c r="B7" s="103"/>
      <c r="C7" s="87" t="s">
        <v>54</v>
      </c>
      <c r="D7" s="87"/>
      <c r="E7" s="87"/>
      <c r="F7" s="87"/>
      <c r="G7" s="87" t="s">
        <v>1</v>
      </c>
      <c r="H7" s="87"/>
      <c r="I7" s="77">
        <v>6</v>
      </c>
      <c r="J7" s="77"/>
      <c r="K7" s="77">
        <v>2</v>
      </c>
      <c r="L7" s="77"/>
      <c r="M7" s="77">
        <v>1</v>
      </c>
      <c r="N7" s="77"/>
      <c r="O7" s="82">
        <v>0</v>
      </c>
      <c r="P7" s="82"/>
      <c r="Q7" s="82">
        <v>0</v>
      </c>
      <c r="R7" s="82"/>
      <c r="S7" s="82">
        <v>0</v>
      </c>
      <c r="T7" s="82"/>
      <c r="U7" s="82">
        <v>0</v>
      </c>
      <c r="V7" s="82"/>
      <c r="W7" s="82">
        <v>0</v>
      </c>
      <c r="X7" s="82"/>
      <c r="Y7" s="77">
        <f>SUM(I7+M7+Q7+U7)</f>
        <v>7</v>
      </c>
      <c r="Z7" s="77"/>
      <c r="AA7" s="77">
        <f t="shared" ref="AA7:AA15" si="0">SUM(K7+O7+S7+W7)</f>
        <v>2</v>
      </c>
      <c r="AB7" s="77"/>
      <c r="AC7" s="47"/>
      <c r="AD7" s="47"/>
      <c r="AE7" s="47"/>
      <c r="AF7" s="48"/>
    </row>
    <row r="8" spans="1:34" s="45" customFormat="1" ht="13.5" customHeight="1" x14ac:dyDescent="0.15">
      <c r="A8" s="103"/>
      <c r="B8" s="103"/>
      <c r="C8" s="87"/>
      <c r="D8" s="87"/>
      <c r="E8" s="87"/>
      <c r="F8" s="87"/>
      <c r="G8" s="87" t="s">
        <v>55</v>
      </c>
      <c r="H8" s="87"/>
      <c r="I8" s="77">
        <v>4</v>
      </c>
      <c r="J8" s="77"/>
      <c r="K8" s="77">
        <v>3</v>
      </c>
      <c r="L8" s="77"/>
      <c r="M8" s="77">
        <v>7</v>
      </c>
      <c r="N8" s="77"/>
      <c r="O8" s="82">
        <v>5</v>
      </c>
      <c r="P8" s="82"/>
      <c r="Q8" s="82">
        <v>1</v>
      </c>
      <c r="R8" s="82"/>
      <c r="S8" s="82">
        <v>1</v>
      </c>
      <c r="T8" s="82"/>
      <c r="U8" s="82">
        <v>24</v>
      </c>
      <c r="V8" s="82"/>
      <c r="W8" s="82">
        <v>10</v>
      </c>
      <c r="X8" s="82"/>
      <c r="Y8" s="77">
        <f>SUM(I8,M8,Q8,U8)</f>
        <v>36</v>
      </c>
      <c r="Z8" s="77"/>
      <c r="AA8" s="77">
        <f t="shared" si="0"/>
        <v>19</v>
      </c>
      <c r="AB8" s="77"/>
      <c r="AC8" s="101" t="s">
        <v>1</v>
      </c>
      <c r="AD8" s="102"/>
      <c r="AE8" s="47"/>
      <c r="AF8" s="48"/>
    </row>
    <row r="9" spans="1:34" s="45" customFormat="1" ht="13.5" customHeight="1" x14ac:dyDescent="0.15">
      <c r="A9" s="103"/>
      <c r="B9" s="103"/>
      <c r="C9" s="87"/>
      <c r="D9" s="87"/>
      <c r="E9" s="87"/>
      <c r="F9" s="87"/>
      <c r="G9" s="87" t="s">
        <v>56</v>
      </c>
      <c r="H9" s="87"/>
      <c r="I9" s="77">
        <v>1</v>
      </c>
      <c r="J9" s="77"/>
      <c r="K9" s="77">
        <v>2</v>
      </c>
      <c r="L9" s="77"/>
      <c r="M9" s="77">
        <v>1</v>
      </c>
      <c r="N9" s="77"/>
      <c r="O9" s="82">
        <v>1</v>
      </c>
      <c r="P9" s="82"/>
      <c r="Q9" s="82">
        <v>0</v>
      </c>
      <c r="R9" s="82"/>
      <c r="S9" s="82">
        <v>2</v>
      </c>
      <c r="T9" s="82"/>
      <c r="U9" s="82">
        <v>3</v>
      </c>
      <c r="V9" s="82"/>
      <c r="W9" s="82">
        <v>2</v>
      </c>
      <c r="X9" s="82"/>
      <c r="Y9" s="77">
        <f t="shared" ref="Y9:Y15" si="1">SUM(I9+M9+Q9+U9)</f>
        <v>5</v>
      </c>
      <c r="Z9" s="77"/>
      <c r="AA9" s="77">
        <f t="shared" si="0"/>
        <v>7</v>
      </c>
      <c r="AB9" s="77"/>
      <c r="AC9" s="47"/>
      <c r="AD9" s="78">
        <f>SUM(Y16:AB16)</f>
        <v>42</v>
      </c>
      <c r="AE9" s="78"/>
      <c r="AF9" s="48" t="s">
        <v>0</v>
      </c>
    </row>
    <row r="10" spans="1:34" s="45" customFormat="1" ht="13.5" customHeight="1" x14ac:dyDescent="0.15">
      <c r="A10" s="103"/>
      <c r="B10" s="103"/>
      <c r="C10" s="87" t="s">
        <v>57</v>
      </c>
      <c r="D10" s="87"/>
      <c r="E10" s="87"/>
      <c r="F10" s="87"/>
      <c r="G10" s="87" t="s">
        <v>1</v>
      </c>
      <c r="H10" s="87"/>
      <c r="I10" s="77">
        <v>11</v>
      </c>
      <c r="J10" s="77"/>
      <c r="K10" s="77">
        <v>22</v>
      </c>
      <c r="L10" s="77"/>
      <c r="M10" s="77">
        <v>0</v>
      </c>
      <c r="N10" s="77"/>
      <c r="O10" s="82">
        <v>0</v>
      </c>
      <c r="P10" s="82"/>
      <c r="Q10" s="82">
        <v>0</v>
      </c>
      <c r="R10" s="82"/>
      <c r="S10" s="82">
        <v>0</v>
      </c>
      <c r="T10" s="82"/>
      <c r="U10" s="82">
        <v>0</v>
      </c>
      <c r="V10" s="82"/>
      <c r="W10" s="82">
        <v>0</v>
      </c>
      <c r="X10" s="82"/>
      <c r="Y10" s="77">
        <f t="shared" si="1"/>
        <v>11</v>
      </c>
      <c r="Z10" s="77"/>
      <c r="AA10" s="77">
        <f t="shared" si="0"/>
        <v>22</v>
      </c>
      <c r="AB10" s="77"/>
      <c r="AC10" s="47"/>
      <c r="AD10" s="47"/>
      <c r="AE10" s="47"/>
      <c r="AF10" s="48"/>
    </row>
    <row r="11" spans="1:34" s="45" customFormat="1" ht="13.5" customHeight="1" x14ac:dyDescent="0.15">
      <c r="A11" s="103"/>
      <c r="B11" s="103"/>
      <c r="C11" s="87"/>
      <c r="D11" s="87"/>
      <c r="E11" s="87"/>
      <c r="F11" s="87"/>
      <c r="G11" s="87" t="s">
        <v>55</v>
      </c>
      <c r="H11" s="87"/>
      <c r="I11" s="82">
        <v>22</v>
      </c>
      <c r="J11" s="82"/>
      <c r="K11" s="82">
        <v>21</v>
      </c>
      <c r="L11" s="82"/>
      <c r="M11" s="82">
        <v>13</v>
      </c>
      <c r="N11" s="82"/>
      <c r="O11" s="82">
        <v>21</v>
      </c>
      <c r="P11" s="82"/>
      <c r="Q11" s="82">
        <v>0</v>
      </c>
      <c r="R11" s="82"/>
      <c r="S11" s="82">
        <v>1</v>
      </c>
      <c r="T11" s="82"/>
      <c r="U11" s="82">
        <v>19</v>
      </c>
      <c r="V11" s="82"/>
      <c r="W11" s="82">
        <v>39</v>
      </c>
      <c r="X11" s="82"/>
      <c r="Y11" s="77">
        <f t="shared" si="1"/>
        <v>54</v>
      </c>
      <c r="Z11" s="77"/>
      <c r="AA11" s="77">
        <f t="shared" si="0"/>
        <v>82</v>
      </c>
      <c r="AB11" s="77"/>
      <c r="AC11" s="101" t="s">
        <v>56</v>
      </c>
      <c r="AD11" s="102"/>
      <c r="AE11" s="47"/>
      <c r="AF11" s="48"/>
    </row>
    <row r="12" spans="1:34" s="41" customFormat="1" ht="13.5" customHeight="1" x14ac:dyDescent="0.15">
      <c r="A12" s="103"/>
      <c r="B12" s="103"/>
      <c r="C12" s="87"/>
      <c r="D12" s="87"/>
      <c r="E12" s="87"/>
      <c r="F12" s="87"/>
      <c r="G12" s="87" t="s">
        <v>56</v>
      </c>
      <c r="H12" s="87"/>
      <c r="I12" s="82">
        <v>0</v>
      </c>
      <c r="J12" s="82"/>
      <c r="K12" s="82">
        <v>5</v>
      </c>
      <c r="L12" s="82"/>
      <c r="M12" s="82">
        <v>2</v>
      </c>
      <c r="N12" s="82"/>
      <c r="O12" s="82">
        <v>0</v>
      </c>
      <c r="P12" s="82"/>
      <c r="Q12" s="82">
        <v>7</v>
      </c>
      <c r="R12" s="82"/>
      <c r="S12" s="82">
        <v>6</v>
      </c>
      <c r="T12" s="82"/>
      <c r="U12" s="82">
        <v>0</v>
      </c>
      <c r="V12" s="82"/>
      <c r="W12" s="82">
        <v>0</v>
      </c>
      <c r="X12" s="82"/>
      <c r="Y12" s="77">
        <f t="shared" si="1"/>
        <v>9</v>
      </c>
      <c r="Z12" s="77"/>
      <c r="AA12" s="77">
        <f t="shared" si="0"/>
        <v>11</v>
      </c>
      <c r="AB12" s="77"/>
      <c r="AC12" s="47"/>
      <c r="AD12" s="78">
        <f>SUM(Y18:AB18)</f>
        <v>33</v>
      </c>
      <c r="AE12" s="78"/>
      <c r="AF12" s="48" t="s">
        <v>0</v>
      </c>
    </row>
    <row r="13" spans="1:34" s="41" customFormat="1" ht="13.5" customHeight="1" x14ac:dyDescent="0.15">
      <c r="A13" s="103"/>
      <c r="B13" s="103"/>
      <c r="C13" s="87" t="s">
        <v>58</v>
      </c>
      <c r="D13" s="87"/>
      <c r="E13" s="87"/>
      <c r="F13" s="87"/>
      <c r="G13" s="87" t="s">
        <v>1</v>
      </c>
      <c r="H13" s="87"/>
      <c r="I13" s="77">
        <v>0</v>
      </c>
      <c r="J13" s="77"/>
      <c r="K13" s="77">
        <v>0</v>
      </c>
      <c r="L13" s="77"/>
      <c r="M13" s="82">
        <v>0</v>
      </c>
      <c r="N13" s="82"/>
      <c r="O13" s="82">
        <v>0</v>
      </c>
      <c r="P13" s="82"/>
      <c r="Q13" s="82">
        <v>0</v>
      </c>
      <c r="R13" s="82"/>
      <c r="S13" s="82">
        <v>0</v>
      </c>
      <c r="T13" s="82"/>
      <c r="U13" s="82">
        <v>0</v>
      </c>
      <c r="V13" s="82"/>
      <c r="W13" s="82">
        <v>0</v>
      </c>
      <c r="X13" s="82"/>
      <c r="Y13" s="77">
        <f t="shared" si="1"/>
        <v>0</v>
      </c>
      <c r="Z13" s="77"/>
      <c r="AA13" s="77">
        <f t="shared" si="0"/>
        <v>0</v>
      </c>
      <c r="AB13" s="77"/>
      <c r="AC13" s="47"/>
      <c r="AD13" s="47"/>
      <c r="AE13" s="47"/>
      <c r="AF13" s="48"/>
    </row>
    <row r="14" spans="1:34" s="41" customFormat="1" ht="13.5" customHeight="1" x14ac:dyDescent="0.15">
      <c r="A14" s="103"/>
      <c r="B14" s="103"/>
      <c r="C14" s="87"/>
      <c r="D14" s="87"/>
      <c r="E14" s="87"/>
      <c r="F14" s="87"/>
      <c r="G14" s="87" t="s">
        <v>55</v>
      </c>
      <c r="H14" s="87"/>
      <c r="I14" s="82">
        <v>1</v>
      </c>
      <c r="J14" s="82"/>
      <c r="K14" s="82">
        <v>0</v>
      </c>
      <c r="L14" s="82"/>
      <c r="M14" s="82">
        <v>0</v>
      </c>
      <c r="N14" s="82"/>
      <c r="O14" s="82">
        <v>0</v>
      </c>
      <c r="P14" s="82"/>
      <c r="Q14" s="82">
        <v>0</v>
      </c>
      <c r="R14" s="82"/>
      <c r="S14" s="82">
        <v>0</v>
      </c>
      <c r="T14" s="82"/>
      <c r="U14" s="82">
        <v>0</v>
      </c>
      <c r="V14" s="82"/>
      <c r="W14" s="82">
        <v>0</v>
      </c>
      <c r="X14" s="82"/>
      <c r="Y14" s="77">
        <f>SUM(I14+M14+Q14+U14)</f>
        <v>1</v>
      </c>
      <c r="Z14" s="77"/>
      <c r="AA14" s="77">
        <f t="shared" si="0"/>
        <v>0</v>
      </c>
      <c r="AB14" s="77"/>
      <c r="AC14" s="101" t="s">
        <v>59</v>
      </c>
      <c r="AD14" s="102"/>
      <c r="AE14" s="47"/>
      <c r="AF14" s="48"/>
    </row>
    <row r="15" spans="1:34" s="41" customFormat="1" ht="13.5" customHeight="1" x14ac:dyDescent="0.15">
      <c r="A15" s="103"/>
      <c r="B15" s="103"/>
      <c r="C15" s="87"/>
      <c r="D15" s="87"/>
      <c r="E15" s="87"/>
      <c r="F15" s="87"/>
      <c r="G15" s="87" t="s">
        <v>56</v>
      </c>
      <c r="H15" s="87"/>
      <c r="I15" s="77">
        <v>1</v>
      </c>
      <c r="J15" s="77"/>
      <c r="K15" s="77">
        <v>0</v>
      </c>
      <c r="L15" s="77"/>
      <c r="M15" s="82">
        <v>0</v>
      </c>
      <c r="N15" s="82"/>
      <c r="O15" s="82">
        <v>0</v>
      </c>
      <c r="P15" s="82"/>
      <c r="Q15" s="82">
        <v>0</v>
      </c>
      <c r="R15" s="82"/>
      <c r="S15" s="82">
        <v>0</v>
      </c>
      <c r="T15" s="82"/>
      <c r="U15" s="82">
        <v>0</v>
      </c>
      <c r="V15" s="82"/>
      <c r="W15" s="82">
        <v>0</v>
      </c>
      <c r="X15" s="82"/>
      <c r="Y15" s="77">
        <f t="shared" si="1"/>
        <v>1</v>
      </c>
      <c r="Z15" s="77"/>
      <c r="AA15" s="77">
        <f t="shared" si="0"/>
        <v>0</v>
      </c>
      <c r="AB15" s="77"/>
      <c r="AC15" s="47"/>
      <c r="AD15" s="78">
        <f>Y17+AA17</f>
        <v>192</v>
      </c>
      <c r="AE15" s="78"/>
      <c r="AF15" s="48" t="s">
        <v>0</v>
      </c>
    </row>
    <row r="16" spans="1:34" s="41" customFormat="1" ht="13.5" customHeight="1" x14ac:dyDescent="0.15">
      <c r="A16" s="103"/>
      <c r="B16" s="103"/>
      <c r="C16" s="87" t="s">
        <v>45</v>
      </c>
      <c r="D16" s="87"/>
      <c r="E16" s="87"/>
      <c r="F16" s="87"/>
      <c r="G16" s="87" t="s">
        <v>1</v>
      </c>
      <c r="H16" s="87"/>
      <c r="I16" s="77">
        <f>SUM(I7+I10+I13)</f>
        <v>17</v>
      </c>
      <c r="J16" s="77"/>
      <c r="K16" s="77">
        <f>SUM(K7+K10+K13)</f>
        <v>24</v>
      </c>
      <c r="L16" s="77"/>
      <c r="M16" s="77">
        <f>SUM(M7+M10+M13)</f>
        <v>1</v>
      </c>
      <c r="N16" s="77"/>
      <c r="O16" s="77">
        <f>SUM(O7+O10+O13)</f>
        <v>0</v>
      </c>
      <c r="P16" s="77"/>
      <c r="Q16" s="77">
        <f>SUM(Q7+Q10+Q13)</f>
        <v>0</v>
      </c>
      <c r="R16" s="77"/>
      <c r="S16" s="77">
        <f>SUM(S7+S10+S13)</f>
        <v>0</v>
      </c>
      <c r="T16" s="77"/>
      <c r="U16" s="77">
        <f>SUM(U7+U10+U13)</f>
        <v>0</v>
      </c>
      <c r="V16" s="77"/>
      <c r="W16" s="77">
        <f>SUM(W7+W10+W13)</f>
        <v>0</v>
      </c>
      <c r="X16" s="77"/>
      <c r="Y16" s="77">
        <f>SUM(Y7+Y10+Y13)</f>
        <v>18</v>
      </c>
      <c r="Z16" s="77"/>
      <c r="AA16" s="77">
        <f>SUM(AA7+AA10+AA13)</f>
        <v>24</v>
      </c>
      <c r="AB16" s="77"/>
      <c r="AC16" s="47"/>
      <c r="AD16" s="47"/>
      <c r="AE16" s="47"/>
      <c r="AF16" s="48"/>
    </row>
    <row r="17" spans="1:35" s="41" customFormat="1" ht="13.5" customHeight="1" x14ac:dyDescent="0.15">
      <c r="A17" s="103"/>
      <c r="B17" s="103"/>
      <c r="C17" s="87"/>
      <c r="D17" s="87"/>
      <c r="E17" s="87"/>
      <c r="F17" s="87"/>
      <c r="G17" s="87" t="s">
        <v>55</v>
      </c>
      <c r="H17" s="87"/>
      <c r="I17" s="77">
        <f>SUM(I8+I11+I14)</f>
        <v>27</v>
      </c>
      <c r="J17" s="77"/>
      <c r="K17" s="77">
        <f>SUM(K8+K11+K14)</f>
        <v>24</v>
      </c>
      <c r="L17" s="77"/>
      <c r="M17" s="77">
        <f>M8+M11+M14</f>
        <v>20</v>
      </c>
      <c r="N17" s="77"/>
      <c r="O17" s="77">
        <f>SUM(O8+O11+O14)</f>
        <v>26</v>
      </c>
      <c r="P17" s="77"/>
      <c r="Q17" s="77">
        <f>Q8+Q11+Q14</f>
        <v>1</v>
      </c>
      <c r="R17" s="77"/>
      <c r="S17" s="77">
        <f>SUM(S8+S11+S14)</f>
        <v>2</v>
      </c>
      <c r="T17" s="77"/>
      <c r="U17" s="77">
        <f>SUM(U8+U11+U14)</f>
        <v>43</v>
      </c>
      <c r="V17" s="77"/>
      <c r="W17" s="77">
        <f>SUM(W8+W11+W14)</f>
        <v>49</v>
      </c>
      <c r="X17" s="77"/>
      <c r="Y17" s="77">
        <f>SUM(Y8+Y11+Y14)</f>
        <v>91</v>
      </c>
      <c r="Z17" s="77"/>
      <c r="AA17" s="77">
        <f>SUM(AA8+AA11+AA14)</f>
        <v>101</v>
      </c>
      <c r="AB17" s="77"/>
      <c r="AC17" s="47"/>
      <c r="AD17" s="47"/>
      <c r="AE17" s="47"/>
      <c r="AF17" s="48"/>
    </row>
    <row r="18" spans="1:35" s="41" customFormat="1" ht="13.5" customHeight="1" x14ac:dyDescent="0.15">
      <c r="A18" s="103"/>
      <c r="B18" s="103"/>
      <c r="C18" s="87"/>
      <c r="D18" s="87"/>
      <c r="E18" s="87"/>
      <c r="F18" s="87"/>
      <c r="G18" s="87" t="s">
        <v>56</v>
      </c>
      <c r="H18" s="87"/>
      <c r="I18" s="77">
        <f>SUM(I9+I12+I15)</f>
        <v>2</v>
      </c>
      <c r="J18" s="77"/>
      <c r="K18" s="77">
        <f>SUM(K9+K12+K15)</f>
        <v>7</v>
      </c>
      <c r="L18" s="77"/>
      <c r="M18" s="77">
        <f>SUM(M9+M12+M15)</f>
        <v>3</v>
      </c>
      <c r="N18" s="77"/>
      <c r="O18" s="77">
        <f>SUM(O9+O12+O15)</f>
        <v>1</v>
      </c>
      <c r="P18" s="77"/>
      <c r="Q18" s="77">
        <f>SUM(Q9+Q12+Q15)</f>
        <v>7</v>
      </c>
      <c r="R18" s="77"/>
      <c r="S18" s="77">
        <f>SUM(S9+S12+S15)</f>
        <v>8</v>
      </c>
      <c r="T18" s="77"/>
      <c r="U18" s="77">
        <f>U9+U12+U15</f>
        <v>3</v>
      </c>
      <c r="V18" s="77"/>
      <c r="W18" s="77">
        <f>SUM(W9+W12+W15)</f>
        <v>2</v>
      </c>
      <c r="X18" s="77"/>
      <c r="Y18" s="77">
        <f>I18+M18+Q18+U18</f>
        <v>15</v>
      </c>
      <c r="Z18" s="77"/>
      <c r="AA18" s="77">
        <f>SUM(AA9+AA12+AA15)</f>
        <v>18</v>
      </c>
      <c r="AB18" s="77"/>
      <c r="AC18" s="49"/>
      <c r="AD18" s="49"/>
      <c r="AE18" s="49"/>
      <c r="AF18" s="50"/>
    </row>
    <row r="19" spans="1:35" ht="13.5" customHeight="1" x14ac:dyDescent="0.15">
      <c r="A19" s="78"/>
      <c r="B19" s="78"/>
      <c r="C19" s="78" t="s">
        <v>89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</row>
    <row r="20" spans="1:35" s="51" customFormat="1" ht="13.5" customHeight="1" x14ac:dyDescent="0.15">
      <c r="A20" s="78"/>
      <c r="B20" s="78"/>
      <c r="C20" s="77" t="s">
        <v>60</v>
      </c>
      <c r="D20" s="77"/>
      <c r="E20" s="77"/>
      <c r="F20" s="77"/>
      <c r="G20" s="77"/>
      <c r="H20" s="87" t="s">
        <v>61</v>
      </c>
      <c r="I20" s="87"/>
      <c r="J20" s="87"/>
      <c r="K20" s="87" t="s">
        <v>62</v>
      </c>
      <c r="L20" s="87"/>
      <c r="M20" s="87"/>
      <c r="N20" s="87" t="s">
        <v>63</v>
      </c>
      <c r="O20" s="87"/>
      <c r="P20" s="87" t="s">
        <v>64</v>
      </c>
      <c r="Q20" s="87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</row>
    <row r="21" spans="1:35" s="51" customFormat="1" ht="13.5" customHeight="1" x14ac:dyDescent="0.15">
      <c r="A21" s="78"/>
      <c r="B21" s="78"/>
      <c r="C21" s="74">
        <v>1</v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91"/>
      <c r="O21" s="87"/>
      <c r="P21" s="91"/>
      <c r="Q21" s="87"/>
      <c r="R21" s="104"/>
      <c r="S21" s="104"/>
      <c r="T21" s="104"/>
      <c r="U21" s="104"/>
      <c r="V21" s="104"/>
      <c r="W21" s="104"/>
      <c r="X21" s="104"/>
      <c r="Y21" s="104"/>
      <c r="Z21" s="104"/>
      <c r="AA21" s="104"/>
      <c r="AB21" s="104"/>
      <c r="AC21" s="104"/>
      <c r="AD21" s="104"/>
      <c r="AE21" s="104"/>
      <c r="AF21" s="104"/>
    </row>
    <row r="22" spans="1:35" s="51" customFormat="1" ht="13.5" customHeight="1" x14ac:dyDescent="0.15">
      <c r="A22" s="78"/>
      <c r="B22" s="78"/>
      <c r="C22" s="52">
        <v>2</v>
      </c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91"/>
      <c r="O22" s="87"/>
      <c r="P22" s="91"/>
      <c r="Q22" s="87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</row>
    <row r="23" spans="1:35" s="51" customFormat="1" ht="13.5" customHeight="1" x14ac:dyDescent="0.15">
      <c r="A23" s="78"/>
      <c r="B23" s="78"/>
      <c r="C23" s="52">
        <v>3</v>
      </c>
      <c r="D23" s="87"/>
      <c r="E23" s="87"/>
      <c r="F23" s="87"/>
      <c r="G23" s="87"/>
      <c r="H23" s="84"/>
      <c r="I23" s="84"/>
      <c r="J23" s="84"/>
      <c r="K23" s="84"/>
      <c r="L23" s="84"/>
      <c r="M23" s="84"/>
      <c r="N23" s="91"/>
      <c r="O23" s="87"/>
      <c r="P23" s="91"/>
      <c r="Q23" s="87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</row>
    <row r="24" spans="1:35" s="51" customFormat="1" ht="13.5" customHeight="1" x14ac:dyDescent="0.15">
      <c r="A24" s="78"/>
      <c r="B24" s="78"/>
      <c r="C24" s="52">
        <v>4</v>
      </c>
      <c r="D24" s="87"/>
      <c r="E24" s="87"/>
      <c r="F24" s="87"/>
      <c r="G24" s="8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</row>
    <row r="25" spans="1:35" s="51" customFormat="1" ht="13.5" customHeight="1" x14ac:dyDescent="0.15">
      <c r="A25" s="78"/>
      <c r="B25" s="78"/>
      <c r="C25" s="52">
        <v>5</v>
      </c>
      <c r="D25" s="87"/>
      <c r="E25" s="87"/>
      <c r="F25" s="87"/>
      <c r="G25" s="8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</row>
    <row r="26" spans="1:35" s="51" customFormat="1" ht="13.5" customHeight="1" x14ac:dyDescent="0.15">
      <c r="A26" s="78"/>
      <c r="B26" s="78"/>
      <c r="C26" s="52">
        <v>6</v>
      </c>
      <c r="D26" s="87"/>
      <c r="E26" s="87"/>
      <c r="F26" s="87"/>
      <c r="G26" s="8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</row>
    <row r="27" spans="1:35" s="51" customFormat="1" ht="13.5" customHeight="1" x14ac:dyDescent="0.15">
      <c r="A27" s="78"/>
      <c r="B27" s="78"/>
      <c r="C27" s="52">
        <v>7</v>
      </c>
      <c r="D27" s="87"/>
      <c r="E27" s="87"/>
      <c r="F27" s="87"/>
      <c r="G27" s="8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</row>
    <row r="28" spans="1:35" s="51" customFormat="1" ht="13.5" customHeight="1" x14ac:dyDescent="0.15">
      <c r="A28" s="78"/>
      <c r="B28" s="78"/>
      <c r="C28" s="52">
        <v>8</v>
      </c>
      <c r="D28" s="87"/>
      <c r="E28" s="87"/>
      <c r="F28" s="87"/>
      <c r="G28" s="8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104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104"/>
      <c r="AF28" s="104"/>
      <c r="AH28" s="78" t="s">
        <v>88</v>
      </c>
      <c r="AI28" s="78"/>
    </row>
    <row r="29" spans="1:35" s="51" customFormat="1" ht="13.5" customHeight="1" x14ac:dyDescent="0.15">
      <c r="A29" s="78"/>
      <c r="B29" s="78"/>
      <c r="C29" s="52">
        <v>9</v>
      </c>
      <c r="D29" s="87"/>
      <c r="E29" s="87"/>
      <c r="F29" s="87"/>
      <c r="G29" s="8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H29" s="78" t="s">
        <v>6</v>
      </c>
      <c r="AI29" s="78"/>
    </row>
    <row r="30" spans="1:35" s="51" customFormat="1" ht="13.5" customHeight="1" x14ac:dyDescent="0.15">
      <c r="A30" s="78"/>
      <c r="B30" s="78"/>
      <c r="C30" s="52">
        <v>10</v>
      </c>
      <c r="D30" s="87"/>
      <c r="E30" s="87"/>
      <c r="F30" s="87"/>
      <c r="G30" s="8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H30" s="54">
        <v>0</v>
      </c>
      <c r="AI30" s="53" t="s">
        <v>85</v>
      </c>
    </row>
    <row r="31" spans="1:35" s="51" customFormat="1" ht="13.5" customHeight="1" x14ac:dyDescent="0.15">
      <c r="A31" s="78"/>
      <c r="B31" s="78"/>
      <c r="C31" s="78" t="s">
        <v>65</v>
      </c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</row>
    <row r="32" spans="1:35" s="51" customFormat="1" ht="13.5" customHeight="1" x14ac:dyDescent="0.15">
      <c r="A32" s="78"/>
      <c r="B32" s="78"/>
      <c r="C32" s="77" t="s">
        <v>60</v>
      </c>
      <c r="D32" s="77"/>
      <c r="E32" s="77"/>
      <c r="F32" s="77"/>
      <c r="G32" s="77"/>
      <c r="H32" s="87" t="s">
        <v>61</v>
      </c>
      <c r="I32" s="87"/>
      <c r="J32" s="87"/>
      <c r="K32" s="87" t="s">
        <v>62</v>
      </c>
      <c r="L32" s="87"/>
      <c r="M32" s="87"/>
      <c r="N32" s="77" t="s">
        <v>66</v>
      </c>
      <c r="O32" s="77"/>
      <c r="P32" s="77"/>
      <c r="Q32" s="77"/>
      <c r="R32" s="77"/>
      <c r="S32" s="77"/>
      <c r="T32" s="77" t="s">
        <v>209</v>
      </c>
      <c r="U32" s="77"/>
      <c r="V32" s="77"/>
      <c r="W32" s="77"/>
      <c r="X32" s="77"/>
      <c r="Y32" s="77"/>
      <c r="Z32" s="77" t="s">
        <v>67</v>
      </c>
      <c r="AA32" s="77"/>
      <c r="AB32" s="77"/>
      <c r="AC32" s="77"/>
      <c r="AD32" s="77"/>
      <c r="AE32" s="77"/>
      <c r="AF32" s="77"/>
    </row>
    <row r="33" spans="1:32" s="51" customFormat="1" ht="13.5" customHeight="1" x14ac:dyDescent="0.15">
      <c r="A33" s="78"/>
      <c r="B33" s="78"/>
      <c r="C33" s="77"/>
      <c r="D33" s="77"/>
      <c r="E33" s="77"/>
      <c r="F33" s="77"/>
      <c r="G33" s="77"/>
      <c r="H33" s="87"/>
      <c r="I33" s="87"/>
      <c r="J33" s="87"/>
      <c r="K33" s="87"/>
      <c r="L33" s="87"/>
      <c r="M33" s="87"/>
      <c r="N33" s="87" t="s">
        <v>68</v>
      </c>
      <c r="O33" s="87"/>
      <c r="P33" s="87" t="s">
        <v>63</v>
      </c>
      <c r="Q33" s="87"/>
      <c r="R33" s="87" t="s">
        <v>64</v>
      </c>
      <c r="S33" s="87"/>
      <c r="T33" s="77" t="s">
        <v>68</v>
      </c>
      <c r="U33" s="77"/>
      <c r="V33" s="77" t="s">
        <v>63</v>
      </c>
      <c r="W33" s="77"/>
      <c r="X33" s="77" t="s">
        <v>64</v>
      </c>
      <c r="Y33" s="77"/>
      <c r="Z33" s="77"/>
      <c r="AA33" s="77"/>
      <c r="AB33" s="77"/>
      <c r="AC33" s="77"/>
      <c r="AD33" s="77"/>
      <c r="AE33" s="77"/>
      <c r="AF33" s="77"/>
    </row>
    <row r="34" spans="1:32" s="51" customFormat="1" ht="13.5" customHeight="1" x14ac:dyDescent="0.15">
      <c r="A34" s="78"/>
      <c r="B34" s="78"/>
      <c r="C34" s="74">
        <v>1</v>
      </c>
      <c r="D34" s="77" t="s">
        <v>142</v>
      </c>
      <c r="E34" s="77" t="s">
        <v>142</v>
      </c>
      <c r="F34" s="77" t="s">
        <v>142</v>
      </c>
      <c r="G34" s="77" t="s">
        <v>142</v>
      </c>
      <c r="H34" s="87" t="s">
        <v>199</v>
      </c>
      <c r="I34" s="87" t="s">
        <v>199</v>
      </c>
      <c r="J34" s="87" t="s">
        <v>199</v>
      </c>
      <c r="K34" s="87" t="s">
        <v>194</v>
      </c>
      <c r="L34" s="87" t="s">
        <v>194</v>
      </c>
      <c r="M34" s="87" t="s">
        <v>194</v>
      </c>
      <c r="N34" s="88">
        <v>45413</v>
      </c>
      <c r="O34" s="77"/>
      <c r="P34" s="88">
        <v>45418</v>
      </c>
      <c r="Q34" s="77">
        <v>45418</v>
      </c>
      <c r="R34" s="88">
        <v>45422</v>
      </c>
      <c r="S34" s="77">
        <v>45422</v>
      </c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</row>
    <row r="35" spans="1:32" s="51" customFormat="1" ht="13.5" customHeight="1" x14ac:dyDescent="0.15">
      <c r="A35" s="78"/>
      <c r="B35" s="78"/>
      <c r="C35" s="74">
        <v>2</v>
      </c>
      <c r="D35" s="77" t="s">
        <v>143</v>
      </c>
      <c r="E35" s="77" t="s">
        <v>143</v>
      </c>
      <c r="F35" s="77" t="s">
        <v>143</v>
      </c>
      <c r="G35" s="77" t="s">
        <v>143</v>
      </c>
      <c r="H35" s="87" t="s">
        <v>200</v>
      </c>
      <c r="I35" s="87" t="s">
        <v>200</v>
      </c>
      <c r="J35" s="87" t="s">
        <v>200</v>
      </c>
      <c r="K35" s="87" t="s">
        <v>192</v>
      </c>
      <c r="L35" s="87" t="s">
        <v>192</v>
      </c>
      <c r="M35" s="87" t="s">
        <v>192</v>
      </c>
      <c r="N35" s="88">
        <v>45413</v>
      </c>
      <c r="O35" s="77"/>
      <c r="P35" s="88">
        <v>45418</v>
      </c>
      <c r="Q35" s="77">
        <v>45418</v>
      </c>
      <c r="R35" s="88">
        <v>45422</v>
      </c>
      <c r="S35" s="77">
        <v>45422</v>
      </c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</row>
    <row r="36" spans="1:32" s="51" customFormat="1" ht="13.5" customHeight="1" x14ac:dyDescent="0.15">
      <c r="A36" s="78"/>
      <c r="B36" s="78"/>
      <c r="C36" s="74">
        <v>3</v>
      </c>
      <c r="D36" s="77" t="s">
        <v>144</v>
      </c>
      <c r="E36" s="77" t="s">
        <v>144</v>
      </c>
      <c r="F36" s="77" t="s">
        <v>144</v>
      </c>
      <c r="G36" s="77" t="s">
        <v>144</v>
      </c>
      <c r="H36" s="87" t="s">
        <v>191</v>
      </c>
      <c r="I36" s="87" t="s">
        <v>191</v>
      </c>
      <c r="J36" s="87" t="s">
        <v>191</v>
      </c>
      <c r="K36" s="87" t="s">
        <v>202</v>
      </c>
      <c r="L36" s="87" t="s">
        <v>202</v>
      </c>
      <c r="M36" s="87" t="s">
        <v>202</v>
      </c>
      <c r="N36" s="88">
        <v>45413</v>
      </c>
      <c r="O36" s="77"/>
      <c r="P36" s="88">
        <v>45414</v>
      </c>
      <c r="Q36" s="77">
        <v>45414</v>
      </c>
      <c r="R36" s="88">
        <v>45422</v>
      </c>
      <c r="S36" s="77">
        <v>45422</v>
      </c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</row>
    <row r="37" spans="1:32" s="51" customFormat="1" ht="13.5" customHeight="1" x14ac:dyDescent="0.15">
      <c r="A37" s="78"/>
      <c r="B37" s="78"/>
      <c r="C37" s="74">
        <v>4</v>
      </c>
      <c r="D37" s="82" t="s">
        <v>145</v>
      </c>
      <c r="E37" s="82" t="s">
        <v>145</v>
      </c>
      <c r="F37" s="82" t="s">
        <v>145</v>
      </c>
      <c r="G37" s="82" t="s">
        <v>145</v>
      </c>
      <c r="H37" s="87" t="s">
        <v>191</v>
      </c>
      <c r="I37" s="87" t="s">
        <v>191</v>
      </c>
      <c r="J37" s="87" t="s">
        <v>191</v>
      </c>
      <c r="K37" s="87" t="s">
        <v>192</v>
      </c>
      <c r="L37" s="87" t="s">
        <v>192</v>
      </c>
      <c r="M37" s="87" t="s">
        <v>192</v>
      </c>
      <c r="N37" s="88">
        <v>45414</v>
      </c>
      <c r="O37" s="77"/>
      <c r="P37" s="88">
        <v>45414</v>
      </c>
      <c r="Q37" s="77">
        <v>45414</v>
      </c>
      <c r="R37" s="88">
        <v>45422</v>
      </c>
      <c r="S37" s="77">
        <v>45422</v>
      </c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</row>
    <row r="38" spans="1:32" s="51" customFormat="1" ht="13.5" customHeight="1" x14ac:dyDescent="0.15">
      <c r="A38" s="78"/>
      <c r="B38" s="78"/>
      <c r="C38" s="74">
        <v>5</v>
      </c>
      <c r="D38" s="82" t="s">
        <v>146</v>
      </c>
      <c r="E38" s="82" t="s">
        <v>146</v>
      </c>
      <c r="F38" s="82" t="s">
        <v>146</v>
      </c>
      <c r="G38" s="82" t="s">
        <v>146</v>
      </c>
      <c r="H38" s="87" t="s">
        <v>190</v>
      </c>
      <c r="I38" s="87" t="s">
        <v>190</v>
      </c>
      <c r="J38" s="87" t="s">
        <v>190</v>
      </c>
      <c r="K38" s="87" t="s">
        <v>195</v>
      </c>
      <c r="L38" s="87" t="s">
        <v>195</v>
      </c>
      <c r="M38" s="87" t="s">
        <v>195</v>
      </c>
      <c r="N38" s="88">
        <v>45414</v>
      </c>
      <c r="O38" s="77"/>
      <c r="P38" s="88">
        <v>45419</v>
      </c>
      <c r="Q38" s="77">
        <v>45419</v>
      </c>
      <c r="R38" s="88">
        <v>45422</v>
      </c>
      <c r="S38" s="77">
        <v>45422</v>
      </c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</row>
    <row r="39" spans="1:32" s="51" customFormat="1" ht="13.5" customHeight="1" x14ac:dyDescent="0.15">
      <c r="A39" s="78"/>
      <c r="B39" s="78"/>
      <c r="C39" s="74">
        <v>6</v>
      </c>
      <c r="D39" s="82" t="s">
        <v>147</v>
      </c>
      <c r="E39" s="82" t="s">
        <v>147</v>
      </c>
      <c r="F39" s="82" t="s">
        <v>147</v>
      </c>
      <c r="G39" s="82" t="s">
        <v>147</v>
      </c>
      <c r="H39" s="87" t="s">
        <v>200</v>
      </c>
      <c r="I39" s="87" t="s">
        <v>200</v>
      </c>
      <c r="J39" s="87" t="s">
        <v>200</v>
      </c>
      <c r="K39" s="87" t="s">
        <v>192</v>
      </c>
      <c r="L39" s="87" t="s">
        <v>192</v>
      </c>
      <c r="M39" s="87" t="s">
        <v>192</v>
      </c>
      <c r="N39" s="88">
        <v>45414</v>
      </c>
      <c r="O39" s="77">
        <v>45414</v>
      </c>
      <c r="P39" s="88">
        <v>45418</v>
      </c>
      <c r="Q39" s="77">
        <v>45418</v>
      </c>
      <c r="R39" s="88">
        <v>45422</v>
      </c>
      <c r="S39" s="77">
        <v>45422</v>
      </c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</row>
    <row r="40" spans="1:32" s="51" customFormat="1" ht="13.5" customHeight="1" x14ac:dyDescent="0.15">
      <c r="A40" s="78"/>
      <c r="B40" s="78"/>
      <c r="C40" s="74">
        <v>7</v>
      </c>
      <c r="D40" s="82" t="s">
        <v>148</v>
      </c>
      <c r="E40" s="82" t="s">
        <v>148</v>
      </c>
      <c r="F40" s="82" t="s">
        <v>148</v>
      </c>
      <c r="G40" s="82" t="s">
        <v>148</v>
      </c>
      <c r="H40" s="87" t="s">
        <v>200</v>
      </c>
      <c r="I40" s="87" t="s">
        <v>200</v>
      </c>
      <c r="J40" s="87" t="s">
        <v>200</v>
      </c>
      <c r="K40" s="87" t="s">
        <v>192</v>
      </c>
      <c r="L40" s="87" t="s">
        <v>192</v>
      </c>
      <c r="M40" s="87" t="s">
        <v>192</v>
      </c>
      <c r="N40" s="88">
        <v>45414</v>
      </c>
      <c r="O40" s="77">
        <v>45414</v>
      </c>
      <c r="P40" s="88">
        <v>45418</v>
      </c>
      <c r="Q40" s="77">
        <v>45418</v>
      </c>
      <c r="R40" s="88">
        <v>45422</v>
      </c>
      <c r="S40" s="77">
        <v>45422</v>
      </c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</row>
    <row r="41" spans="1:32" s="51" customFormat="1" ht="13.5" customHeight="1" x14ac:dyDescent="0.15">
      <c r="A41" s="78"/>
      <c r="B41" s="78"/>
      <c r="C41" s="74">
        <v>8</v>
      </c>
      <c r="D41" s="82" t="s">
        <v>149</v>
      </c>
      <c r="E41" s="82" t="s">
        <v>149</v>
      </c>
      <c r="F41" s="82" t="s">
        <v>149</v>
      </c>
      <c r="G41" s="82" t="s">
        <v>149</v>
      </c>
      <c r="H41" s="87" t="s">
        <v>199</v>
      </c>
      <c r="I41" s="87" t="s">
        <v>199</v>
      </c>
      <c r="J41" s="87" t="s">
        <v>199</v>
      </c>
      <c r="K41" s="87" t="s">
        <v>192</v>
      </c>
      <c r="L41" s="87" t="s">
        <v>192</v>
      </c>
      <c r="M41" s="87" t="s">
        <v>192</v>
      </c>
      <c r="N41" s="88">
        <v>45416</v>
      </c>
      <c r="O41" s="77">
        <v>45416</v>
      </c>
      <c r="P41" s="88">
        <v>45419</v>
      </c>
      <c r="Q41" s="77">
        <v>45419</v>
      </c>
      <c r="R41" s="88">
        <v>45422</v>
      </c>
      <c r="S41" s="77">
        <v>45422</v>
      </c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</row>
    <row r="42" spans="1:32" s="51" customFormat="1" ht="13.5" customHeight="1" x14ac:dyDescent="0.15">
      <c r="A42" s="78"/>
      <c r="B42" s="78"/>
      <c r="C42" s="74">
        <v>9</v>
      </c>
      <c r="D42" s="82" t="s">
        <v>150</v>
      </c>
      <c r="E42" s="82" t="s">
        <v>150</v>
      </c>
      <c r="F42" s="82" t="s">
        <v>150</v>
      </c>
      <c r="G42" s="82" t="s">
        <v>150</v>
      </c>
      <c r="H42" s="87" t="s">
        <v>199</v>
      </c>
      <c r="I42" s="87" t="s">
        <v>199</v>
      </c>
      <c r="J42" s="87" t="s">
        <v>199</v>
      </c>
      <c r="K42" s="87" t="s">
        <v>203</v>
      </c>
      <c r="L42" s="87" t="s">
        <v>203</v>
      </c>
      <c r="M42" s="87" t="s">
        <v>203</v>
      </c>
      <c r="N42" s="88">
        <v>45417</v>
      </c>
      <c r="O42" s="77">
        <v>45417</v>
      </c>
      <c r="P42" s="88">
        <v>45419</v>
      </c>
      <c r="Q42" s="77">
        <v>45419</v>
      </c>
      <c r="R42" s="88">
        <v>45422</v>
      </c>
      <c r="S42" s="77">
        <v>45422</v>
      </c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</row>
    <row r="43" spans="1:32" s="51" customFormat="1" ht="13.5" customHeight="1" x14ac:dyDescent="0.15">
      <c r="A43" s="78"/>
      <c r="B43" s="78"/>
      <c r="C43" s="74">
        <v>10</v>
      </c>
      <c r="D43" s="82" t="s">
        <v>151</v>
      </c>
      <c r="E43" s="82" t="s">
        <v>151</v>
      </c>
      <c r="F43" s="82" t="s">
        <v>151</v>
      </c>
      <c r="G43" s="82" t="s">
        <v>151</v>
      </c>
      <c r="H43" s="87" t="s">
        <v>191</v>
      </c>
      <c r="I43" s="87" t="s">
        <v>191</v>
      </c>
      <c r="J43" s="87" t="s">
        <v>191</v>
      </c>
      <c r="K43" s="87" t="s">
        <v>204</v>
      </c>
      <c r="L43" s="87" t="s">
        <v>204</v>
      </c>
      <c r="M43" s="87" t="s">
        <v>204</v>
      </c>
      <c r="N43" s="88">
        <v>45419</v>
      </c>
      <c r="O43" s="77">
        <v>45419</v>
      </c>
      <c r="P43" s="88">
        <v>45419</v>
      </c>
      <c r="Q43" s="77">
        <v>45419</v>
      </c>
      <c r="R43" s="88">
        <v>45429</v>
      </c>
      <c r="S43" s="77">
        <v>45429</v>
      </c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</row>
    <row r="44" spans="1:32" s="51" customFormat="1" ht="13.5" customHeight="1" x14ac:dyDescent="0.15">
      <c r="A44" s="78"/>
      <c r="B44" s="78"/>
      <c r="C44" s="74">
        <v>11</v>
      </c>
      <c r="D44" s="82" t="s">
        <v>152</v>
      </c>
      <c r="E44" s="82" t="s">
        <v>152</v>
      </c>
      <c r="F44" s="82" t="s">
        <v>152</v>
      </c>
      <c r="G44" s="82" t="s">
        <v>152</v>
      </c>
      <c r="H44" s="87" t="s">
        <v>201</v>
      </c>
      <c r="I44" s="87" t="s">
        <v>201</v>
      </c>
      <c r="J44" s="87" t="s">
        <v>201</v>
      </c>
      <c r="K44" s="87" t="s">
        <v>197</v>
      </c>
      <c r="L44" s="87" t="s">
        <v>197</v>
      </c>
      <c r="M44" s="87" t="s">
        <v>197</v>
      </c>
      <c r="N44" s="88">
        <v>45420</v>
      </c>
      <c r="O44" s="77">
        <v>45420</v>
      </c>
      <c r="P44" s="88">
        <v>45421</v>
      </c>
      <c r="Q44" s="77">
        <v>45421</v>
      </c>
      <c r="R44" s="88">
        <v>45429</v>
      </c>
      <c r="S44" s="77">
        <v>45429</v>
      </c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</row>
    <row r="45" spans="1:32" s="51" customFormat="1" ht="13.5" customHeight="1" x14ac:dyDescent="0.15">
      <c r="A45" s="78"/>
      <c r="B45" s="78"/>
      <c r="C45" s="74">
        <v>12</v>
      </c>
      <c r="D45" s="82" t="s">
        <v>153</v>
      </c>
      <c r="E45" s="82" t="s">
        <v>153</v>
      </c>
      <c r="F45" s="82" t="s">
        <v>153</v>
      </c>
      <c r="G45" s="82" t="s">
        <v>153</v>
      </c>
      <c r="H45" s="87" t="s">
        <v>191</v>
      </c>
      <c r="I45" s="87" t="s">
        <v>191</v>
      </c>
      <c r="J45" s="87" t="s">
        <v>191</v>
      </c>
      <c r="K45" s="87" t="s">
        <v>202</v>
      </c>
      <c r="L45" s="87" t="s">
        <v>202</v>
      </c>
      <c r="M45" s="87" t="s">
        <v>202</v>
      </c>
      <c r="N45" s="88">
        <v>45420</v>
      </c>
      <c r="O45" s="77">
        <v>45420</v>
      </c>
      <c r="P45" s="88">
        <v>45420</v>
      </c>
      <c r="Q45" s="77">
        <v>45420</v>
      </c>
      <c r="R45" s="88">
        <v>45422</v>
      </c>
      <c r="S45" s="77">
        <v>45422</v>
      </c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</row>
    <row r="46" spans="1:32" s="51" customFormat="1" ht="13.5" customHeight="1" x14ac:dyDescent="0.15">
      <c r="A46" s="78"/>
      <c r="B46" s="78"/>
      <c r="C46" s="74">
        <v>13</v>
      </c>
      <c r="D46" s="82" t="s">
        <v>154</v>
      </c>
      <c r="E46" s="82" t="s">
        <v>154</v>
      </c>
      <c r="F46" s="82" t="s">
        <v>154</v>
      </c>
      <c r="G46" s="82" t="s">
        <v>154</v>
      </c>
      <c r="H46" s="87" t="s">
        <v>199</v>
      </c>
      <c r="I46" s="87" t="s">
        <v>199</v>
      </c>
      <c r="J46" s="87" t="s">
        <v>199</v>
      </c>
      <c r="K46" s="87" t="s">
        <v>195</v>
      </c>
      <c r="L46" s="87" t="s">
        <v>195</v>
      </c>
      <c r="M46" s="87" t="s">
        <v>195</v>
      </c>
      <c r="N46" s="88">
        <v>45421</v>
      </c>
      <c r="O46" s="77">
        <v>45421</v>
      </c>
      <c r="P46" s="88">
        <v>45425</v>
      </c>
      <c r="Q46" s="77">
        <v>45425</v>
      </c>
      <c r="R46" s="88">
        <v>45429</v>
      </c>
      <c r="S46" s="77">
        <v>45429</v>
      </c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</row>
    <row r="47" spans="1:32" s="51" customFormat="1" ht="13.5" customHeight="1" x14ac:dyDescent="0.15">
      <c r="A47" s="78"/>
      <c r="B47" s="78"/>
      <c r="C47" s="74">
        <v>14</v>
      </c>
      <c r="D47" s="82" t="s">
        <v>155</v>
      </c>
      <c r="E47" s="82" t="s">
        <v>155</v>
      </c>
      <c r="F47" s="82" t="s">
        <v>155</v>
      </c>
      <c r="G47" s="82" t="s">
        <v>155</v>
      </c>
      <c r="H47" s="87" t="s">
        <v>191</v>
      </c>
      <c r="I47" s="87" t="s">
        <v>191</v>
      </c>
      <c r="J47" s="87" t="s">
        <v>191</v>
      </c>
      <c r="K47" s="87" t="s">
        <v>205</v>
      </c>
      <c r="L47" s="87" t="s">
        <v>205</v>
      </c>
      <c r="M47" s="87" t="s">
        <v>205</v>
      </c>
      <c r="N47" s="88"/>
      <c r="O47" s="77"/>
      <c r="P47" s="88"/>
      <c r="Q47" s="77"/>
      <c r="R47" s="88"/>
      <c r="S47" s="77"/>
      <c r="T47" s="88">
        <v>45425</v>
      </c>
      <c r="U47" s="77">
        <v>45425</v>
      </c>
      <c r="V47" s="88">
        <v>45425</v>
      </c>
      <c r="W47" s="77">
        <v>45425</v>
      </c>
      <c r="X47" s="88">
        <v>45435</v>
      </c>
      <c r="Y47" s="77">
        <v>45435</v>
      </c>
      <c r="Z47" s="77"/>
      <c r="AA47" s="77"/>
      <c r="AB47" s="77"/>
      <c r="AC47" s="77"/>
      <c r="AD47" s="77"/>
      <c r="AE47" s="77"/>
      <c r="AF47" s="77"/>
    </row>
    <row r="48" spans="1:32" s="51" customFormat="1" ht="13.5" customHeight="1" x14ac:dyDescent="0.15">
      <c r="A48" s="78"/>
      <c r="B48" s="78"/>
      <c r="C48" s="74">
        <v>15</v>
      </c>
      <c r="D48" s="82" t="s">
        <v>156</v>
      </c>
      <c r="E48" s="82" t="s">
        <v>156</v>
      </c>
      <c r="F48" s="82" t="s">
        <v>156</v>
      </c>
      <c r="G48" s="82" t="s">
        <v>156</v>
      </c>
      <c r="H48" s="87" t="s">
        <v>201</v>
      </c>
      <c r="I48" s="87" t="s">
        <v>201</v>
      </c>
      <c r="J48" s="87" t="s">
        <v>201</v>
      </c>
      <c r="K48" s="87" t="s">
        <v>197</v>
      </c>
      <c r="L48" s="87" t="s">
        <v>197</v>
      </c>
      <c r="M48" s="87" t="s">
        <v>197</v>
      </c>
      <c r="N48" s="88"/>
      <c r="O48" s="77"/>
      <c r="P48" s="88"/>
      <c r="Q48" s="77"/>
      <c r="R48" s="88"/>
      <c r="S48" s="77"/>
      <c r="T48" s="88">
        <v>45428</v>
      </c>
      <c r="U48" s="77">
        <v>45428</v>
      </c>
      <c r="V48" s="88">
        <v>45428</v>
      </c>
      <c r="W48" s="77">
        <v>45428</v>
      </c>
      <c r="X48" s="88">
        <v>45435</v>
      </c>
      <c r="Y48" s="77">
        <v>45435</v>
      </c>
      <c r="Z48" s="77"/>
      <c r="AA48" s="77"/>
      <c r="AB48" s="77"/>
      <c r="AC48" s="77"/>
      <c r="AD48" s="77"/>
      <c r="AE48" s="77"/>
      <c r="AF48" s="77"/>
    </row>
    <row r="49" spans="1:35" s="51" customFormat="1" ht="13.5" customHeight="1" x14ac:dyDescent="0.15">
      <c r="A49" s="78"/>
      <c r="B49" s="78"/>
      <c r="C49" s="74">
        <v>16</v>
      </c>
      <c r="D49" s="82" t="s">
        <v>157</v>
      </c>
      <c r="E49" s="82" t="s">
        <v>157</v>
      </c>
      <c r="F49" s="82" t="s">
        <v>157</v>
      </c>
      <c r="G49" s="82" t="s">
        <v>157</v>
      </c>
      <c r="H49" s="87" t="s">
        <v>191</v>
      </c>
      <c r="I49" s="87" t="s">
        <v>191</v>
      </c>
      <c r="J49" s="87" t="s">
        <v>191</v>
      </c>
      <c r="K49" s="87" t="s">
        <v>193</v>
      </c>
      <c r="L49" s="87" t="s">
        <v>193</v>
      </c>
      <c r="M49" s="87" t="s">
        <v>193</v>
      </c>
      <c r="N49" s="88">
        <v>45428</v>
      </c>
      <c r="O49" s="77">
        <v>45428</v>
      </c>
      <c r="P49" s="88">
        <v>45428</v>
      </c>
      <c r="Q49" s="77">
        <v>45428</v>
      </c>
      <c r="R49" s="88">
        <v>45435</v>
      </c>
      <c r="S49" s="77">
        <v>45435</v>
      </c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</row>
    <row r="50" spans="1:35" s="51" customFormat="1" ht="13.5" customHeight="1" x14ac:dyDescent="0.15">
      <c r="A50" s="78"/>
      <c r="B50" s="78"/>
      <c r="C50" s="74">
        <v>17</v>
      </c>
      <c r="D50" s="82" t="s">
        <v>158</v>
      </c>
      <c r="E50" s="82" t="s">
        <v>158</v>
      </c>
      <c r="F50" s="82" t="s">
        <v>158</v>
      </c>
      <c r="G50" s="82" t="s">
        <v>158</v>
      </c>
      <c r="H50" s="87" t="s">
        <v>199</v>
      </c>
      <c r="I50" s="87" t="s">
        <v>199</v>
      </c>
      <c r="J50" s="87" t="s">
        <v>199</v>
      </c>
      <c r="K50" s="87" t="s">
        <v>193</v>
      </c>
      <c r="L50" s="87" t="s">
        <v>193</v>
      </c>
      <c r="M50" s="87" t="s">
        <v>193</v>
      </c>
      <c r="N50" s="88">
        <v>45429</v>
      </c>
      <c r="O50" s="77">
        <v>45429</v>
      </c>
      <c r="P50" s="88">
        <v>45433</v>
      </c>
      <c r="Q50" s="77">
        <v>45433</v>
      </c>
      <c r="R50" s="88">
        <v>45439</v>
      </c>
      <c r="S50" s="77">
        <v>45439</v>
      </c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</row>
    <row r="51" spans="1:35" s="51" customFormat="1" ht="13.5" customHeight="1" x14ac:dyDescent="0.15">
      <c r="A51" s="78"/>
      <c r="B51" s="78"/>
      <c r="C51" s="74">
        <v>18</v>
      </c>
      <c r="D51" s="82" t="s">
        <v>159</v>
      </c>
      <c r="E51" s="82" t="s">
        <v>159</v>
      </c>
      <c r="F51" s="82" t="s">
        <v>159</v>
      </c>
      <c r="G51" s="82" t="s">
        <v>159</v>
      </c>
      <c r="H51" s="87" t="s">
        <v>191</v>
      </c>
      <c r="I51" s="87" t="s">
        <v>191</v>
      </c>
      <c r="J51" s="87" t="s">
        <v>191</v>
      </c>
      <c r="K51" s="87" t="s">
        <v>193</v>
      </c>
      <c r="L51" s="87" t="s">
        <v>193</v>
      </c>
      <c r="M51" s="87" t="s">
        <v>193</v>
      </c>
      <c r="N51" s="88">
        <v>45429</v>
      </c>
      <c r="O51" s="77">
        <v>45429</v>
      </c>
      <c r="P51" s="88">
        <v>45429</v>
      </c>
      <c r="Q51" s="77">
        <v>45429</v>
      </c>
      <c r="R51" s="88">
        <v>45435</v>
      </c>
      <c r="S51" s="77">
        <v>45435</v>
      </c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</row>
    <row r="52" spans="1:35" s="51" customFormat="1" ht="13.5" customHeight="1" x14ac:dyDescent="0.15">
      <c r="A52" s="78"/>
      <c r="B52" s="78"/>
      <c r="C52" s="74">
        <v>19</v>
      </c>
      <c r="D52" s="82" t="s">
        <v>160</v>
      </c>
      <c r="E52" s="82" t="s">
        <v>160</v>
      </c>
      <c r="F52" s="82" t="s">
        <v>160</v>
      </c>
      <c r="G52" s="82" t="s">
        <v>160</v>
      </c>
      <c r="H52" s="87" t="s">
        <v>200</v>
      </c>
      <c r="I52" s="87" t="s">
        <v>200</v>
      </c>
      <c r="J52" s="87" t="s">
        <v>200</v>
      </c>
      <c r="K52" s="87" t="s">
        <v>193</v>
      </c>
      <c r="L52" s="87" t="s">
        <v>193</v>
      </c>
      <c r="M52" s="87" t="s">
        <v>193</v>
      </c>
      <c r="N52" s="88">
        <v>45429</v>
      </c>
      <c r="O52" s="77">
        <v>45429</v>
      </c>
      <c r="P52" s="88">
        <v>45430</v>
      </c>
      <c r="Q52" s="77">
        <v>45430</v>
      </c>
      <c r="R52" s="88">
        <v>45439</v>
      </c>
      <c r="S52" s="77">
        <v>45439</v>
      </c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</row>
    <row r="53" spans="1:35" s="51" customFormat="1" ht="13.5" customHeight="1" x14ac:dyDescent="0.15">
      <c r="A53" s="78"/>
      <c r="B53" s="78"/>
      <c r="C53" s="74">
        <v>20</v>
      </c>
      <c r="D53" s="95" t="s">
        <v>161</v>
      </c>
      <c r="E53" s="96" t="s">
        <v>161</v>
      </c>
      <c r="F53" s="96" t="s">
        <v>161</v>
      </c>
      <c r="G53" s="97" t="s">
        <v>161</v>
      </c>
      <c r="H53" s="87" t="s">
        <v>190</v>
      </c>
      <c r="I53" s="87" t="s">
        <v>190</v>
      </c>
      <c r="J53" s="87" t="s">
        <v>190</v>
      </c>
      <c r="K53" s="87" t="s">
        <v>195</v>
      </c>
      <c r="L53" s="87" t="s">
        <v>195</v>
      </c>
      <c r="M53" s="87" t="s">
        <v>195</v>
      </c>
      <c r="N53" s="88">
        <v>45430</v>
      </c>
      <c r="O53" s="77">
        <v>45430</v>
      </c>
      <c r="P53" s="88">
        <v>45433</v>
      </c>
      <c r="Q53" s="77">
        <v>45433</v>
      </c>
      <c r="R53" s="88">
        <v>45435</v>
      </c>
      <c r="S53" s="77">
        <v>45435</v>
      </c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</row>
    <row r="54" spans="1:35" s="51" customFormat="1" ht="13.5" customHeight="1" x14ac:dyDescent="0.15">
      <c r="A54" s="78"/>
      <c r="B54" s="78"/>
      <c r="C54" s="74">
        <v>21</v>
      </c>
      <c r="D54" s="95" t="s">
        <v>162</v>
      </c>
      <c r="E54" s="96" t="s">
        <v>162</v>
      </c>
      <c r="F54" s="96" t="s">
        <v>162</v>
      </c>
      <c r="G54" s="97" t="s">
        <v>162</v>
      </c>
      <c r="H54" s="87" t="s">
        <v>201</v>
      </c>
      <c r="I54" s="87" t="s">
        <v>201</v>
      </c>
      <c r="J54" s="87" t="s">
        <v>201</v>
      </c>
      <c r="K54" s="87" t="s">
        <v>197</v>
      </c>
      <c r="L54" s="87" t="s">
        <v>197</v>
      </c>
      <c r="M54" s="87" t="s">
        <v>197</v>
      </c>
      <c r="N54" s="88">
        <v>45432</v>
      </c>
      <c r="O54" s="77">
        <v>45432</v>
      </c>
      <c r="P54" s="88">
        <v>45433</v>
      </c>
      <c r="Q54" s="77">
        <v>45433</v>
      </c>
      <c r="R54" s="88">
        <v>45435</v>
      </c>
      <c r="S54" s="77">
        <v>45435</v>
      </c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H54" s="78"/>
      <c r="AI54" s="78"/>
    </row>
    <row r="55" spans="1:35" s="51" customFormat="1" ht="13.5" customHeight="1" x14ac:dyDescent="0.15">
      <c r="A55" s="78"/>
      <c r="B55" s="78"/>
      <c r="C55" s="74">
        <v>22</v>
      </c>
      <c r="D55" s="98" t="s">
        <v>163</v>
      </c>
      <c r="E55" s="99" t="s">
        <v>163</v>
      </c>
      <c r="F55" s="99" t="s">
        <v>163</v>
      </c>
      <c r="G55" s="100" t="s">
        <v>163</v>
      </c>
      <c r="H55" s="87" t="s">
        <v>199</v>
      </c>
      <c r="I55" s="87" t="s">
        <v>199</v>
      </c>
      <c r="J55" s="87" t="s">
        <v>199</v>
      </c>
      <c r="K55" s="87" t="s">
        <v>204</v>
      </c>
      <c r="L55" s="87" t="s">
        <v>204</v>
      </c>
      <c r="M55" s="87" t="s">
        <v>204</v>
      </c>
      <c r="N55" s="88">
        <v>45433</v>
      </c>
      <c r="O55" s="77">
        <v>45433</v>
      </c>
      <c r="P55" s="88">
        <v>45436</v>
      </c>
      <c r="Q55" s="77">
        <v>45436</v>
      </c>
      <c r="R55" s="88">
        <v>45443</v>
      </c>
      <c r="S55" s="77">
        <v>45443</v>
      </c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H55" s="78"/>
      <c r="AI55" s="78"/>
    </row>
    <row r="56" spans="1:35" s="51" customFormat="1" ht="13.5" customHeight="1" x14ac:dyDescent="0.15">
      <c r="A56" s="78"/>
      <c r="B56" s="78"/>
      <c r="C56" s="74">
        <v>23</v>
      </c>
      <c r="D56" s="98" t="s">
        <v>164</v>
      </c>
      <c r="E56" s="99" t="s">
        <v>164</v>
      </c>
      <c r="F56" s="99" t="s">
        <v>164</v>
      </c>
      <c r="G56" s="100" t="s">
        <v>164</v>
      </c>
      <c r="H56" s="87" t="s">
        <v>200</v>
      </c>
      <c r="I56" s="87" t="s">
        <v>200</v>
      </c>
      <c r="J56" s="87" t="s">
        <v>200</v>
      </c>
      <c r="K56" s="87" t="s">
        <v>205</v>
      </c>
      <c r="L56" s="87" t="s">
        <v>205</v>
      </c>
      <c r="M56" s="87" t="s">
        <v>205</v>
      </c>
      <c r="N56" s="88">
        <v>45433</v>
      </c>
      <c r="O56" s="77">
        <v>45433</v>
      </c>
      <c r="P56" s="88">
        <v>45435</v>
      </c>
      <c r="Q56" s="77">
        <v>45435</v>
      </c>
      <c r="R56" s="88">
        <v>45443</v>
      </c>
      <c r="S56" s="77">
        <v>45443</v>
      </c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H56" s="76"/>
      <c r="AI56" s="76"/>
    </row>
    <row r="57" spans="1:35" s="51" customFormat="1" ht="13.5" customHeight="1" x14ac:dyDescent="0.15">
      <c r="A57" s="78"/>
      <c r="B57" s="78"/>
      <c r="C57" s="74">
        <v>24</v>
      </c>
      <c r="D57" s="98" t="s">
        <v>165</v>
      </c>
      <c r="E57" s="99" t="s">
        <v>165</v>
      </c>
      <c r="F57" s="99" t="s">
        <v>165</v>
      </c>
      <c r="G57" s="100" t="s">
        <v>165</v>
      </c>
      <c r="H57" s="87" t="s">
        <v>201</v>
      </c>
      <c r="I57" s="87" t="s">
        <v>201</v>
      </c>
      <c r="J57" s="87" t="s">
        <v>201</v>
      </c>
      <c r="K57" s="87" t="s">
        <v>206</v>
      </c>
      <c r="L57" s="87" t="s">
        <v>206</v>
      </c>
      <c r="M57" s="87" t="s">
        <v>206</v>
      </c>
      <c r="N57" s="88">
        <v>45434</v>
      </c>
      <c r="O57" s="77">
        <v>45434</v>
      </c>
      <c r="P57" s="88">
        <v>45435</v>
      </c>
      <c r="Q57" s="77">
        <v>45435</v>
      </c>
      <c r="R57" s="88">
        <v>45443</v>
      </c>
      <c r="S57" s="77">
        <v>45443</v>
      </c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H57" s="76"/>
      <c r="AI57" s="76"/>
    </row>
    <row r="58" spans="1:35" s="51" customFormat="1" ht="13.5" customHeight="1" x14ac:dyDescent="0.15">
      <c r="A58" s="78"/>
      <c r="B58" s="78"/>
      <c r="C58" s="74">
        <v>25</v>
      </c>
      <c r="D58" s="98" t="s">
        <v>166</v>
      </c>
      <c r="E58" s="99" t="s">
        <v>166</v>
      </c>
      <c r="F58" s="99" t="s">
        <v>166</v>
      </c>
      <c r="G58" s="100" t="s">
        <v>166</v>
      </c>
      <c r="H58" s="87" t="s">
        <v>199</v>
      </c>
      <c r="I58" s="87" t="s">
        <v>199</v>
      </c>
      <c r="J58" s="87" t="s">
        <v>199</v>
      </c>
      <c r="K58" s="87" t="s">
        <v>195</v>
      </c>
      <c r="L58" s="87" t="s">
        <v>195</v>
      </c>
      <c r="M58" s="87" t="s">
        <v>195</v>
      </c>
      <c r="N58" s="88">
        <v>45434</v>
      </c>
      <c r="O58" s="77">
        <v>45434</v>
      </c>
      <c r="P58" s="88">
        <v>45437</v>
      </c>
      <c r="Q58" s="77">
        <v>45437</v>
      </c>
      <c r="R58" s="88">
        <v>45443</v>
      </c>
      <c r="S58" s="77">
        <v>45443</v>
      </c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H58" s="76"/>
      <c r="AI58" s="76"/>
    </row>
    <row r="59" spans="1:35" s="51" customFormat="1" ht="13.5" customHeight="1" x14ac:dyDescent="0.15">
      <c r="A59" s="78"/>
      <c r="B59" s="78"/>
      <c r="C59" s="74">
        <v>26</v>
      </c>
      <c r="D59" s="77" t="s">
        <v>167</v>
      </c>
      <c r="E59" s="77" t="s">
        <v>167</v>
      </c>
      <c r="F59" s="77" t="s">
        <v>167</v>
      </c>
      <c r="G59" s="77" t="s">
        <v>167</v>
      </c>
      <c r="H59" s="87" t="s">
        <v>200</v>
      </c>
      <c r="I59" s="87" t="s">
        <v>200</v>
      </c>
      <c r="J59" s="87" t="s">
        <v>200</v>
      </c>
      <c r="K59" s="87" t="s">
        <v>202</v>
      </c>
      <c r="L59" s="87" t="s">
        <v>202</v>
      </c>
      <c r="M59" s="87" t="s">
        <v>202</v>
      </c>
      <c r="N59" s="88">
        <v>45435</v>
      </c>
      <c r="O59" s="88">
        <v>45435</v>
      </c>
      <c r="P59" s="88">
        <v>45436</v>
      </c>
      <c r="Q59" s="77">
        <v>45436</v>
      </c>
      <c r="R59" s="88">
        <v>45443</v>
      </c>
      <c r="S59" s="77">
        <v>45443</v>
      </c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H59" s="76"/>
      <c r="AI59" s="76"/>
    </row>
    <row r="60" spans="1:35" s="51" customFormat="1" ht="13.5" customHeight="1" x14ac:dyDescent="0.15">
      <c r="A60" s="78"/>
      <c r="B60" s="78"/>
      <c r="C60" s="74">
        <v>27</v>
      </c>
      <c r="D60" s="77" t="s">
        <v>168</v>
      </c>
      <c r="E60" s="77" t="s">
        <v>168</v>
      </c>
      <c r="F60" s="77" t="s">
        <v>168</v>
      </c>
      <c r="G60" s="77" t="s">
        <v>168</v>
      </c>
      <c r="H60" s="87" t="s">
        <v>201</v>
      </c>
      <c r="I60" s="87" t="s">
        <v>201</v>
      </c>
      <c r="J60" s="87" t="s">
        <v>201</v>
      </c>
      <c r="K60" s="87" t="s">
        <v>207</v>
      </c>
      <c r="L60" s="87" t="s">
        <v>207</v>
      </c>
      <c r="M60" s="87" t="s">
        <v>207</v>
      </c>
      <c r="N60" s="88">
        <v>45435</v>
      </c>
      <c r="O60" s="88">
        <v>45435</v>
      </c>
      <c r="P60" s="88">
        <v>45439</v>
      </c>
      <c r="Q60" s="77">
        <v>45439</v>
      </c>
      <c r="R60" s="88">
        <v>45443</v>
      </c>
      <c r="S60" s="77">
        <v>45443</v>
      </c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H60" s="76"/>
      <c r="AI60" s="76"/>
    </row>
    <row r="61" spans="1:35" s="51" customFormat="1" ht="13.5" customHeight="1" x14ac:dyDescent="0.15">
      <c r="A61" s="78"/>
      <c r="B61" s="78"/>
      <c r="C61" s="74">
        <v>28</v>
      </c>
      <c r="D61" s="77" t="s">
        <v>169</v>
      </c>
      <c r="E61" s="77" t="s">
        <v>169</v>
      </c>
      <c r="F61" s="77" t="s">
        <v>169</v>
      </c>
      <c r="G61" s="77" t="s">
        <v>169</v>
      </c>
      <c r="H61" s="87" t="s">
        <v>200</v>
      </c>
      <c r="I61" s="87" t="s">
        <v>200</v>
      </c>
      <c r="J61" s="87" t="s">
        <v>200</v>
      </c>
      <c r="K61" s="87" t="s">
        <v>193</v>
      </c>
      <c r="L61" s="87" t="s">
        <v>193</v>
      </c>
      <c r="M61" s="87" t="s">
        <v>193</v>
      </c>
      <c r="N61" s="88"/>
      <c r="O61" s="88"/>
      <c r="P61" s="88"/>
      <c r="Q61" s="77"/>
      <c r="R61" s="88"/>
      <c r="S61" s="77"/>
      <c r="T61" s="88">
        <v>45436</v>
      </c>
      <c r="U61" s="88">
        <v>45436</v>
      </c>
      <c r="V61" s="88">
        <v>45437</v>
      </c>
      <c r="W61" s="77">
        <v>45437</v>
      </c>
      <c r="X61" s="88">
        <v>45443</v>
      </c>
      <c r="Y61" s="77"/>
      <c r="Z61" s="77"/>
      <c r="AA61" s="77"/>
      <c r="AB61" s="77"/>
      <c r="AC61" s="77"/>
      <c r="AD61" s="77"/>
      <c r="AE61" s="77"/>
      <c r="AF61" s="77"/>
      <c r="AH61" s="76"/>
      <c r="AI61" s="76"/>
    </row>
    <row r="62" spans="1:35" s="51" customFormat="1" ht="13.5" customHeight="1" x14ac:dyDescent="0.15">
      <c r="A62" s="78"/>
      <c r="B62" s="78"/>
      <c r="C62" s="74">
        <v>29</v>
      </c>
      <c r="D62" s="77" t="s">
        <v>170</v>
      </c>
      <c r="E62" s="77" t="s">
        <v>170</v>
      </c>
      <c r="F62" s="77" t="s">
        <v>170</v>
      </c>
      <c r="G62" s="77" t="s">
        <v>170</v>
      </c>
      <c r="H62" s="87" t="s">
        <v>200</v>
      </c>
      <c r="I62" s="87" t="s">
        <v>200</v>
      </c>
      <c r="J62" s="87" t="s">
        <v>200</v>
      </c>
      <c r="K62" s="87" t="s">
        <v>197</v>
      </c>
      <c r="L62" s="87" t="s">
        <v>197</v>
      </c>
      <c r="M62" s="87" t="s">
        <v>197</v>
      </c>
      <c r="N62" s="88">
        <v>45439</v>
      </c>
      <c r="O62" s="88">
        <v>45439</v>
      </c>
      <c r="P62" s="88">
        <v>45441</v>
      </c>
      <c r="Q62" s="77"/>
      <c r="R62" s="88">
        <v>45443</v>
      </c>
      <c r="S62" s="77">
        <v>45443</v>
      </c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H62" s="76"/>
      <c r="AI62" s="76"/>
    </row>
    <row r="63" spans="1:35" s="51" customFormat="1" ht="13.5" customHeight="1" x14ac:dyDescent="0.15">
      <c r="A63" s="78"/>
      <c r="B63" s="78"/>
      <c r="C63" s="74">
        <v>30</v>
      </c>
      <c r="D63" s="77" t="s">
        <v>171</v>
      </c>
      <c r="E63" s="77" t="s">
        <v>171</v>
      </c>
      <c r="F63" s="77" t="s">
        <v>171</v>
      </c>
      <c r="G63" s="77" t="s">
        <v>171</v>
      </c>
      <c r="H63" s="87" t="s">
        <v>212</v>
      </c>
      <c r="I63" s="87"/>
      <c r="J63" s="87"/>
      <c r="K63" s="87" t="s">
        <v>208</v>
      </c>
      <c r="L63" s="87" t="s">
        <v>208</v>
      </c>
      <c r="M63" s="87" t="s">
        <v>208</v>
      </c>
      <c r="N63" s="88">
        <v>45440</v>
      </c>
      <c r="O63" s="88">
        <v>45440</v>
      </c>
      <c r="P63" s="88"/>
      <c r="Q63" s="77"/>
      <c r="R63" s="88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H63" s="78" t="s">
        <v>90</v>
      </c>
      <c r="AI63" s="78"/>
    </row>
    <row r="64" spans="1:35" s="51" customFormat="1" ht="13.5" customHeight="1" x14ac:dyDescent="0.15">
      <c r="A64" s="78"/>
      <c r="B64" s="78"/>
      <c r="C64" s="74">
        <v>31</v>
      </c>
      <c r="D64" s="77" t="s">
        <v>172</v>
      </c>
      <c r="E64" s="77" t="s">
        <v>172</v>
      </c>
      <c r="F64" s="77" t="s">
        <v>172</v>
      </c>
      <c r="G64" s="77" t="s">
        <v>172</v>
      </c>
      <c r="H64" s="87" t="s">
        <v>190</v>
      </c>
      <c r="I64" s="87" t="s">
        <v>190</v>
      </c>
      <c r="J64" s="87" t="s">
        <v>190</v>
      </c>
      <c r="K64" s="87" t="s">
        <v>192</v>
      </c>
      <c r="L64" s="87" t="s">
        <v>192</v>
      </c>
      <c r="M64" s="87" t="s">
        <v>192</v>
      </c>
      <c r="N64" s="88">
        <v>45441</v>
      </c>
      <c r="O64" s="88">
        <v>45441</v>
      </c>
      <c r="P64" s="88">
        <v>45442</v>
      </c>
      <c r="Q64" s="77"/>
      <c r="R64" s="88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H64" s="78" t="s">
        <v>91</v>
      </c>
      <c r="AI64" s="78"/>
    </row>
    <row r="65" spans="1:35" s="51" customFormat="1" ht="13.5" customHeight="1" x14ac:dyDescent="0.15">
      <c r="A65" s="78"/>
      <c r="B65" s="78"/>
      <c r="C65" s="74">
        <v>32</v>
      </c>
      <c r="D65" s="77" t="s">
        <v>224</v>
      </c>
      <c r="E65" s="77" t="s">
        <v>224</v>
      </c>
      <c r="F65" s="77" t="s">
        <v>224</v>
      </c>
      <c r="G65" s="77" t="s">
        <v>224</v>
      </c>
      <c r="H65" s="92" t="s">
        <v>212</v>
      </c>
      <c r="I65" s="93"/>
      <c r="J65" s="94"/>
      <c r="K65" s="87" t="s">
        <v>227</v>
      </c>
      <c r="L65" s="87"/>
      <c r="M65" s="87"/>
      <c r="N65" s="88">
        <v>45442</v>
      </c>
      <c r="O65" s="88"/>
      <c r="P65" s="88"/>
      <c r="Q65" s="77"/>
      <c r="R65" s="88"/>
      <c r="S65" s="77"/>
      <c r="T65" s="77"/>
      <c r="U65" s="77"/>
      <c r="V65" s="77"/>
      <c r="W65" s="77"/>
      <c r="X65" s="77"/>
      <c r="Y65" s="77"/>
      <c r="Z65" s="77"/>
      <c r="AA65" s="77"/>
      <c r="AB65" s="77"/>
      <c r="AC65" s="77"/>
      <c r="AD65" s="77"/>
      <c r="AE65" s="77"/>
      <c r="AF65" s="77"/>
      <c r="AH65" s="54">
        <v>30</v>
      </c>
      <c r="AI65" s="53" t="s">
        <v>85</v>
      </c>
    </row>
    <row r="66" spans="1:35" s="51" customFormat="1" ht="13.5" customHeight="1" x14ac:dyDescent="0.15">
      <c r="A66" s="78"/>
      <c r="B66" s="78"/>
      <c r="C66" s="74">
        <v>33</v>
      </c>
      <c r="D66" s="77" t="s">
        <v>225</v>
      </c>
      <c r="E66" s="77" t="s">
        <v>225</v>
      </c>
      <c r="F66" s="77" t="s">
        <v>225</v>
      </c>
      <c r="G66" s="77" t="s">
        <v>225</v>
      </c>
      <c r="H66" s="92" t="s">
        <v>226</v>
      </c>
      <c r="I66" s="93"/>
      <c r="J66" s="94"/>
      <c r="K66" s="87" t="s">
        <v>228</v>
      </c>
      <c r="L66" s="87"/>
      <c r="M66" s="87"/>
      <c r="N66" s="88">
        <v>45443</v>
      </c>
      <c r="O66" s="77"/>
      <c r="P66" s="88">
        <v>45443</v>
      </c>
      <c r="Q66" s="77"/>
      <c r="R66" s="88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H66" s="78" t="s">
        <v>210</v>
      </c>
      <c r="AI66" s="78"/>
    </row>
    <row r="67" spans="1:35" s="51" customFormat="1" ht="13.5" customHeight="1" x14ac:dyDescent="0.15">
      <c r="A67" s="78"/>
      <c r="B67" s="78"/>
      <c r="C67" s="74">
        <v>34</v>
      </c>
      <c r="D67" s="77"/>
      <c r="E67" s="77"/>
      <c r="F67" s="77"/>
      <c r="G67" s="77"/>
      <c r="H67" s="87"/>
      <c r="I67" s="87"/>
      <c r="J67" s="87"/>
      <c r="K67" s="87"/>
      <c r="L67" s="87"/>
      <c r="M67" s="8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  <c r="AC67" s="77"/>
      <c r="AD67" s="77"/>
      <c r="AE67" s="77"/>
      <c r="AF67" s="77"/>
      <c r="AH67" s="54">
        <v>3</v>
      </c>
      <c r="AI67" s="53" t="s">
        <v>85</v>
      </c>
    </row>
    <row r="68" spans="1:35" s="51" customFormat="1" ht="13.5" customHeight="1" x14ac:dyDescent="0.15">
      <c r="A68" s="78"/>
      <c r="B68" s="78"/>
      <c r="C68" s="78" t="s">
        <v>69</v>
      </c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</row>
    <row r="69" spans="1:35" s="51" customFormat="1" ht="13.5" customHeight="1" x14ac:dyDescent="0.15">
      <c r="A69" s="78"/>
      <c r="B69" s="78"/>
      <c r="C69" s="77" t="s">
        <v>70</v>
      </c>
      <c r="D69" s="77"/>
      <c r="E69" s="77"/>
      <c r="F69" s="77"/>
      <c r="G69" s="77"/>
      <c r="H69" s="77" t="s">
        <v>71</v>
      </c>
      <c r="I69" s="77"/>
      <c r="J69" s="77"/>
      <c r="K69" s="77" t="s">
        <v>72</v>
      </c>
      <c r="L69" s="77"/>
      <c r="M69" s="77"/>
      <c r="N69" s="77" t="s">
        <v>68</v>
      </c>
      <c r="O69" s="77"/>
      <c r="P69" s="77" t="s">
        <v>63</v>
      </c>
      <c r="Q69" s="77"/>
      <c r="R69" s="77" t="s">
        <v>64</v>
      </c>
      <c r="S69" s="77"/>
      <c r="T69" s="77" t="s">
        <v>67</v>
      </c>
      <c r="U69" s="77"/>
      <c r="V69" s="77"/>
      <c r="W69" s="77"/>
      <c r="X69" s="77"/>
      <c r="Y69" s="77"/>
      <c r="Z69" s="77"/>
      <c r="AA69" s="77"/>
      <c r="AB69" s="77"/>
      <c r="AC69" s="77"/>
      <c r="AD69" s="77"/>
      <c r="AE69" s="77"/>
      <c r="AF69" s="77"/>
    </row>
    <row r="70" spans="1:35" s="51" customFormat="1" ht="13.5" customHeight="1" x14ac:dyDescent="0.15">
      <c r="A70" s="78"/>
      <c r="B70" s="78"/>
      <c r="C70" s="74">
        <v>1</v>
      </c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91"/>
      <c r="O70" s="87"/>
      <c r="P70" s="91"/>
      <c r="Q70" s="87"/>
      <c r="R70" s="91"/>
      <c r="S70" s="87"/>
      <c r="T70" s="77"/>
      <c r="U70" s="77"/>
      <c r="V70" s="77"/>
      <c r="W70" s="77"/>
      <c r="X70" s="77"/>
      <c r="Y70" s="77"/>
      <c r="Z70" s="77"/>
      <c r="AA70" s="77"/>
      <c r="AB70" s="77"/>
      <c r="AC70" s="77"/>
      <c r="AD70" s="77"/>
      <c r="AE70" s="77"/>
      <c r="AF70" s="77"/>
    </row>
    <row r="71" spans="1:35" s="51" customFormat="1" ht="13.5" customHeight="1" x14ac:dyDescent="0.15">
      <c r="A71" s="78"/>
      <c r="B71" s="78"/>
      <c r="C71" s="74">
        <v>2</v>
      </c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91"/>
      <c r="O71" s="87"/>
      <c r="P71" s="91"/>
      <c r="Q71" s="87"/>
      <c r="R71" s="91"/>
      <c r="S71" s="87"/>
      <c r="T71" s="77"/>
      <c r="U71" s="77"/>
      <c r="V71" s="77"/>
      <c r="W71" s="77"/>
      <c r="X71" s="77"/>
      <c r="Y71" s="77"/>
      <c r="Z71" s="77"/>
      <c r="AA71" s="77"/>
      <c r="AB71" s="77"/>
      <c r="AC71" s="77"/>
      <c r="AD71" s="77"/>
      <c r="AE71" s="77"/>
      <c r="AF71" s="77"/>
    </row>
    <row r="72" spans="1:35" s="51" customFormat="1" ht="13.5" customHeight="1" x14ac:dyDescent="0.15">
      <c r="A72" s="78"/>
      <c r="B72" s="78"/>
      <c r="C72" s="74">
        <v>3</v>
      </c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H72" s="78" t="s">
        <v>92</v>
      </c>
      <c r="AI72" s="78"/>
    </row>
    <row r="73" spans="1:35" s="51" customFormat="1" ht="13.5" customHeight="1" x14ac:dyDescent="0.15">
      <c r="A73" s="78"/>
      <c r="B73" s="78"/>
      <c r="C73" s="74">
        <v>4</v>
      </c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H73" s="78" t="s">
        <v>6</v>
      </c>
      <c r="AI73" s="78"/>
    </row>
    <row r="74" spans="1:35" s="51" customFormat="1" ht="13.5" customHeight="1" x14ac:dyDescent="0.15">
      <c r="A74" s="78"/>
      <c r="B74" s="78"/>
      <c r="C74" s="74">
        <v>5</v>
      </c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H74" s="54">
        <v>0</v>
      </c>
      <c r="AI74" s="53" t="s">
        <v>85</v>
      </c>
    </row>
    <row r="75" spans="1:35" s="51" customFormat="1" ht="13.5" customHeight="1" x14ac:dyDescent="0.15">
      <c r="A75" s="78"/>
      <c r="B75" s="78"/>
      <c r="C75" s="78" t="s">
        <v>73</v>
      </c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</row>
    <row r="76" spans="1:35" s="51" customFormat="1" ht="13.5" customHeight="1" x14ac:dyDescent="0.15">
      <c r="A76" s="78"/>
      <c r="B76" s="78"/>
      <c r="C76" s="77" t="s">
        <v>60</v>
      </c>
      <c r="D76" s="77"/>
      <c r="E76" s="77"/>
      <c r="F76" s="77"/>
      <c r="G76" s="77"/>
      <c r="H76" s="77" t="s">
        <v>61</v>
      </c>
      <c r="I76" s="77"/>
      <c r="J76" s="77"/>
      <c r="K76" s="77" t="s">
        <v>62</v>
      </c>
      <c r="L76" s="77"/>
      <c r="M76" s="77"/>
      <c r="N76" s="77" t="s">
        <v>74</v>
      </c>
      <c r="O76" s="77"/>
      <c r="P76" s="77" t="s">
        <v>64</v>
      </c>
      <c r="Q76" s="77"/>
      <c r="R76" s="77" t="s">
        <v>75</v>
      </c>
      <c r="S76" s="77"/>
      <c r="T76" s="77"/>
      <c r="U76" s="77"/>
      <c r="V76" s="77"/>
      <c r="W76" s="77"/>
      <c r="X76" s="77"/>
      <c r="Y76" s="77"/>
      <c r="Z76" s="77"/>
      <c r="AA76" s="77"/>
      <c r="AB76" s="78"/>
      <c r="AC76" s="78"/>
      <c r="AD76" s="78"/>
      <c r="AE76" s="78"/>
      <c r="AF76" s="78"/>
    </row>
    <row r="77" spans="1:35" s="51" customFormat="1" ht="13.5" customHeight="1" x14ac:dyDescent="0.15">
      <c r="A77" s="78"/>
      <c r="B77" s="78"/>
      <c r="C77" s="74">
        <v>1</v>
      </c>
      <c r="D77" s="87" t="s">
        <v>173</v>
      </c>
      <c r="E77" s="87" t="s">
        <v>173</v>
      </c>
      <c r="F77" s="87" t="s">
        <v>173</v>
      </c>
      <c r="G77" s="87" t="s">
        <v>173</v>
      </c>
      <c r="H77" s="87" t="s">
        <v>190</v>
      </c>
      <c r="I77" s="87" t="s">
        <v>190</v>
      </c>
      <c r="J77" s="87" t="s">
        <v>190</v>
      </c>
      <c r="K77" s="87" t="s">
        <v>192</v>
      </c>
      <c r="L77" s="87" t="s">
        <v>192</v>
      </c>
      <c r="M77" s="87" t="s">
        <v>192</v>
      </c>
      <c r="N77" s="89">
        <v>45413</v>
      </c>
      <c r="O77" s="90">
        <v>45413</v>
      </c>
      <c r="P77" s="89">
        <v>45422</v>
      </c>
      <c r="Q77" s="89">
        <v>45422</v>
      </c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78"/>
      <c r="AC77" s="78"/>
      <c r="AD77" s="78"/>
      <c r="AE77" s="78"/>
      <c r="AF77" s="78"/>
    </row>
    <row r="78" spans="1:35" s="51" customFormat="1" ht="13.5" customHeight="1" x14ac:dyDescent="0.15">
      <c r="A78" s="78"/>
      <c r="B78" s="78"/>
      <c r="C78" s="74">
        <v>2</v>
      </c>
      <c r="D78" s="87" t="s">
        <v>174</v>
      </c>
      <c r="E78" s="87" t="s">
        <v>174</v>
      </c>
      <c r="F78" s="87" t="s">
        <v>174</v>
      </c>
      <c r="G78" s="87" t="s">
        <v>174</v>
      </c>
      <c r="H78" s="87" t="s">
        <v>191</v>
      </c>
      <c r="I78" s="87" t="s">
        <v>191</v>
      </c>
      <c r="J78" s="87" t="s">
        <v>191</v>
      </c>
      <c r="K78" s="87" t="s">
        <v>193</v>
      </c>
      <c r="L78" s="87" t="s">
        <v>193</v>
      </c>
      <c r="M78" s="87" t="s">
        <v>193</v>
      </c>
      <c r="N78" s="89">
        <v>45415</v>
      </c>
      <c r="O78" s="90">
        <v>45415</v>
      </c>
      <c r="P78" s="89">
        <v>45422</v>
      </c>
      <c r="Q78" s="89">
        <v>45422</v>
      </c>
      <c r="R78" s="90"/>
      <c r="S78" s="90"/>
      <c r="T78" s="90"/>
      <c r="U78" s="90"/>
      <c r="V78" s="90"/>
      <c r="W78" s="90"/>
      <c r="X78" s="90"/>
      <c r="Y78" s="90"/>
      <c r="Z78" s="90"/>
      <c r="AA78" s="90"/>
      <c r="AB78" s="78"/>
      <c r="AC78" s="78"/>
      <c r="AD78" s="78"/>
      <c r="AE78" s="78"/>
      <c r="AF78" s="78"/>
    </row>
    <row r="79" spans="1:35" s="51" customFormat="1" ht="13.5" customHeight="1" x14ac:dyDescent="0.15">
      <c r="A79" s="78"/>
      <c r="B79" s="78"/>
      <c r="C79" s="74">
        <v>3</v>
      </c>
      <c r="D79" s="87" t="s">
        <v>175</v>
      </c>
      <c r="E79" s="87" t="s">
        <v>175</v>
      </c>
      <c r="F79" s="87" t="s">
        <v>175</v>
      </c>
      <c r="G79" s="87" t="s">
        <v>175</v>
      </c>
      <c r="H79" s="87" t="s">
        <v>190</v>
      </c>
      <c r="I79" s="87" t="s">
        <v>190</v>
      </c>
      <c r="J79" s="87" t="s">
        <v>190</v>
      </c>
      <c r="K79" s="87" t="s">
        <v>192</v>
      </c>
      <c r="L79" s="87" t="s">
        <v>192</v>
      </c>
      <c r="M79" s="87" t="s">
        <v>192</v>
      </c>
      <c r="N79" s="89">
        <v>45415</v>
      </c>
      <c r="O79" s="90">
        <v>45415</v>
      </c>
      <c r="P79" s="89">
        <v>45422</v>
      </c>
      <c r="Q79" s="89">
        <v>45422</v>
      </c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78"/>
      <c r="AC79" s="78"/>
      <c r="AD79" s="78"/>
      <c r="AE79" s="78"/>
      <c r="AF79" s="78"/>
    </row>
    <row r="80" spans="1:35" s="51" customFormat="1" ht="13.5" customHeight="1" x14ac:dyDescent="0.15">
      <c r="A80" s="78"/>
      <c r="B80" s="78"/>
      <c r="C80" s="74">
        <v>4</v>
      </c>
      <c r="D80" s="87" t="s">
        <v>144</v>
      </c>
      <c r="E80" s="87" t="s">
        <v>144</v>
      </c>
      <c r="F80" s="87" t="s">
        <v>144</v>
      </c>
      <c r="G80" s="87" t="s">
        <v>144</v>
      </c>
      <c r="H80" s="87" t="s">
        <v>191</v>
      </c>
      <c r="I80" s="87" t="s">
        <v>191</v>
      </c>
      <c r="J80" s="87" t="s">
        <v>191</v>
      </c>
      <c r="K80" s="87" t="s">
        <v>194</v>
      </c>
      <c r="L80" s="87" t="s">
        <v>194</v>
      </c>
      <c r="M80" s="87" t="s">
        <v>194</v>
      </c>
      <c r="N80" s="89">
        <v>45415</v>
      </c>
      <c r="O80" s="90">
        <v>45415</v>
      </c>
      <c r="P80" s="89">
        <v>45422</v>
      </c>
      <c r="Q80" s="89">
        <v>45422</v>
      </c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78"/>
      <c r="AC80" s="78"/>
      <c r="AD80" s="78"/>
      <c r="AE80" s="78"/>
      <c r="AF80" s="78"/>
    </row>
    <row r="81" spans="1:35" s="51" customFormat="1" ht="13.5" customHeight="1" x14ac:dyDescent="0.15">
      <c r="A81" s="78"/>
      <c r="B81" s="78"/>
      <c r="C81" s="74">
        <v>5</v>
      </c>
      <c r="D81" s="87" t="s">
        <v>159</v>
      </c>
      <c r="E81" s="87" t="s">
        <v>159</v>
      </c>
      <c r="F81" s="87" t="s">
        <v>159</v>
      </c>
      <c r="G81" s="87" t="s">
        <v>159</v>
      </c>
      <c r="H81" s="87" t="s">
        <v>190</v>
      </c>
      <c r="I81" s="87" t="s">
        <v>190</v>
      </c>
      <c r="J81" s="87" t="s">
        <v>190</v>
      </c>
      <c r="K81" s="87" t="s">
        <v>192</v>
      </c>
      <c r="L81" s="87" t="s">
        <v>192</v>
      </c>
      <c r="M81" s="87" t="s">
        <v>192</v>
      </c>
      <c r="N81" s="89">
        <v>45420</v>
      </c>
      <c r="O81" s="90">
        <v>45420</v>
      </c>
      <c r="P81" s="89">
        <v>45429</v>
      </c>
      <c r="Q81" s="89">
        <v>45429</v>
      </c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78"/>
      <c r="AC81" s="78"/>
      <c r="AD81" s="78"/>
      <c r="AE81" s="78"/>
      <c r="AF81" s="78"/>
    </row>
    <row r="82" spans="1:35" s="51" customFormat="1" ht="13.5" customHeight="1" x14ac:dyDescent="0.15">
      <c r="A82" s="78"/>
      <c r="B82" s="78"/>
      <c r="C82" s="74">
        <v>6</v>
      </c>
      <c r="D82" s="87" t="s">
        <v>176</v>
      </c>
      <c r="E82" s="87" t="s">
        <v>176</v>
      </c>
      <c r="F82" s="87" t="s">
        <v>176</v>
      </c>
      <c r="G82" s="87" t="s">
        <v>176</v>
      </c>
      <c r="H82" s="87" t="s">
        <v>191</v>
      </c>
      <c r="I82" s="87" t="s">
        <v>191</v>
      </c>
      <c r="J82" s="87" t="s">
        <v>191</v>
      </c>
      <c r="K82" s="87" t="s">
        <v>195</v>
      </c>
      <c r="L82" s="87" t="s">
        <v>195</v>
      </c>
      <c r="M82" s="87" t="s">
        <v>195</v>
      </c>
      <c r="N82" s="89">
        <v>45421</v>
      </c>
      <c r="O82" s="90">
        <v>45421</v>
      </c>
      <c r="P82" s="89">
        <v>45429</v>
      </c>
      <c r="Q82" s="89">
        <v>45429</v>
      </c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78"/>
      <c r="AC82" s="78"/>
      <c r="AD82" s="78"/>
      <c r="AE82" s="78"/>
      <c r="AF82" s="78"/>
    </row>
    <row r="83" spans="1:35" s="51" customFormat="1" ht="13.5" customHeight="1" x14ac:dyDescent="0.15">
      <c r="A83" s="78"/>
      <c r="B83" s="78"/>
      <c r="C83" s="74">
        <v>7</v>
      </c>
      <c r="D83" s="87" t="s">
        <v>177</v>
      </c>
      <c r="E83" s="87" t="s">
        <v>177</v>
      </c>
      <c r="F83" s="87" t="s">
        <v>177</v>
      </c>
      <c r="G83" s="87" t="s">
        <v>177</v>
      </c>
      <c r="H83" s="87" t="s">
        <v>190</v>
      </c>
      <c r="I83" s="87" t="s">
        <v>190</v>
      </c>
      <c r="J83" s="87" t="s">
        <v>190</v>
      </c>
      <c r="K83" s="87" t="s">
        <v>196</v>
      </c>
      <c r="L83" s="87" t="s">
        <v>196</v>
      </c>
      <c r="M83" s="87" t="s">
        <v>196</v>
      </c>
      <c r="N83" s="89">
        <v>45421</v>
      </c>
      <c r="O83" s="90">
        <v>45421</v>
      </c>
      <c r="P83" s="89">
        <v>45429</v>
      </c>
      <c r="Q83" s="89">
        <v>45429</v>
      </c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78"/>
      <c r="AC83" s="78"/>
      <c r="AD83" s="78"/>
      <c r="AE83" s="78"/>
      <c r="AF83" s="78"/>
    </row>
    <row r="84" spans="1:35" s="51" customFormat="1" ht="13.5" customHeight="1" x14ac:dyDescent="0.15">
      <c r="A84" s="78"/>
      <c r="B84" s="78"/>
      <c r="C84" s="74">
        <v>8</v>
      </c>
      <c r="D84" s="87" t="s">
        <v>178</v>
      </c>
      <c r="E84" s="87" t="s">
        <v>178</v>
      </c>
      <c r="F84" s="87" t="s">
        <v>178</v>
      </c>
      <c r="G84" s="87" t="s">
        <v>178</v>
      </c>
      <c r="H84" s="87" t="s">
        <v>191</v>
      </c>
      <c r="I84" s="87" t="s">
        <v>191</v>
      </c>
      <c r="J84" s="87" t="s">
        <v>191</v>
      </c>
      <c r="K84" s="87" t="s">
        <v>196</v>
      </c>
      <c r="L84" s="87" t="s">
        <v>196</v>
      </c>
      <c r="M84" s="87" t="s">
        <v>196</v>
      </c>
      <c r="N84" s="89">
        <v>45422</v>
      </c>
      <c r="O84" s="90">
        <v>45422</v>
      </c>
      <c r="P84" s="89">
        <v>45429</v>
      </c>
      <c r="Q84" s="89">
        <v>45429</v>
      </c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78"/>
      <c r="AC84" s="78"/>
      <c r="AD84" s="78"/>
      <c r="AE84" s="78"/>
      <c r="AF84" s="78"/>
    </row>
    <row r="85" spans="1:35" s="51" customFormat="1" ht="13.5" customHeight="1" x14ac:dyDescent="0.15">
      <c r="A85" s="78"/>
      <c r="B85" s="78"/>
      <c r="C85" s="74">
        <v>9</v>
      </c>
      <c r="D85" s="87" t="s">
        <v>179</v>
      </c>
      <c r="E85" s="87" t="s">
        <v>179</v>
      </c>
      <c r="F85" s="87" t="s">
        <v>179</v>
      </c>
      <c r="G85" s="87" t="s">
        <v>179</v>
      </c>
      <c r="H85" s="87" t="s">
        <v>190</v>
      </c>
      <c r="I85" s="87" t="s">
        <v>190</v>
      </c>
      <c r="J85" s="87" t="s">
        <v>190</v>
      </c>
      <c r="K85" s="87" t="s">
        <v>196</v>
      </c>
      <c r="L85" s="87" t="s">
        <v>196</v>
      </c>
      <c r="M85" s="87" t="s">
        <v>196</v>
      </c>
      <c r="N85" s="89">
        <v>45427</v>
      </c>
      <c r="O85" s="90">
        <v>45427</v>
      </c>
      <c r="P85" s="89">
        <v>45435</v>
      </c>
      <c r="Q85" s="89">
        <v>45435</v>
      </c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78"/>
      <c r="AC85" s="78"/>
      <c r="AD85" s="78"/>
      <c r="AE85" s="78"/>
      <c r="AF85" s="78"/>
    </row>
    <row r="86" spans="1:35" s="51" customFormat="1" ht="13.5" customHeight="1" x14ac:dyDescent="0.15">
      <c r="A86" s="78"/>
      <c r="B86" s="78"/>
      <c r="C86" s="74">
        <v>10</v>
      </c>
      <c r="D86" s="87" t="s">
        <v>180</v>
      </c>
      <c r="E86" s="87" t="s">
        <v>180</v>
      </c>
      <c r="F86" s="87" t="s">
        <v>180</v>
      </c>
      <c r="G86" s="87" t="s">
        <v>180</v>
      </c>
      <c r="H86" s="87" t="s">
        <v>191</v>
      </c>
      <c r="I86" s="87" t="s">
        <v>191</v>
      </c>
      <c r="J86" s="87" t="s">
        <v>191</v>
      </c>
      <c r="K86" s="87" t="s">
        <v>196</v>
      </c>
      <c r="L86" s="87" t="s">
        <v>196</v>
      </c>
      <c r="M86" s="87" t="s">
        <v>196</v>
      </c>
      <c r="N86" s="89">
        <v>45429</v>
      </c>
      <c r="O86" s="90">
        <v>45429</v>
      </c>
      <c r="P86" s="89">
        <v>45435</v>
      </c>
      <c r="Q86" s="89">
        <v>45435</v>
      </c>
      <c r="R86" s="90"/>
      <c r="S86" s="90"/>
      <c r="T86" s="90"/>
      <c r="U86" s="90"/>
      <c r="V86" s="90"/>
      <c r="W86" s="90"/>
      <c r="X86" s="90"/>
      <c r="Y86" s="90"/>
      <c r="Z86" s="90"/>
      <c r="AA86" s="90"/>
      <c r="AB86" s="78"/>
      <c r="AC86" s="78"/>
      <c r="AD86" s="78"/>
      <c r="AE86" s="78"/>
      <c r="AF86" s="78"/>
    </row>
    <row r="87" spans="1:35" s="51" customFormat="1" ht="13.5" customHeight="1" x14ac:dyDescent="0.15">
      <c r="A87" s="78"/>
      <c r="B87" s="78"/>
      <c r="C87" s="74">
        <v>11</v>
      </c>
      <c r="D87" s="87" t="s">
        <v>181</v>
      </c>
      <c r="E87" s="87" t="s">
        <v>181</v>
      </c>
      <c r="F87" s="87" t="s">
        <v>181</v>
      </c>
      <c r="G87" s="87" t="s">
        <v>181</v>
      </c>
      <c r="H87" s="87" t="s">
        <v>190</v>
      </c>
      <c r="I87" s="87" t="s">
        <v>190</v>
      </c>
      <c r="J87" s="87" t="s">
        <v>190</v>
      </c>
      <c r="K87" s="87" t="s">
        <v>196</v>
      </c>
      <c r="L87" s="87" t="s">
        <v>196</v>
      </c>
      <c r="M87" s="87" t="s">
        <v>196</v>
      </c>
      <c r="N87" s="89">
        <v>45429</v>
      </c>
      <c r="O87" s="90">
        <v>45429</v>
      </c>
      <c r="P87" s="89">
        <v>45435</v>
      </c>
      <c r="Q87" s="89">
        <v>45435</v>
      </c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78"/>
      <c r="AC87" s="78"/>
      <c r="AD87" s="78"/>
      <c r="AE87" s="78"/>
      <c r="AF87" s="78"/>
    </row>
    <row r="88" spans="1:35" s="51" customFormat="1" ht="13.5" customHeight="1" x14ac:dyDescent="0.15">
      <c r="A88" s="78"/>
      <c r="B88" s="78"/>
      <c r="C88" s="74">
        <v>12</v>
      </c>
      <c r="D88" s="87" t="s">
        <v>182</v>
      </c>
      <c r="E88" s="87" t="s">
        <v>182</v>
      </c>
      <c r="F88" s="87" t="s">
        <v>182</v>
      </c>
      <c r="G88" s="87" t="s">
        <v>182</v>
      </c>
      <c r="H88" s="87" t="s">
        <v>191</v>
      </c>
      <c r="I88" s="87" t="s">
        <v>191</v>
      </c>
      <c r="J88" s="87" t="s">
        <v>191</v>
      </c>
      <c r="K88" s="87" t="s">
        <v>197</v>
      </c>
      <c r="L88" s="87" t="s">
        <v>197</v>
      </c>
      <c r="M88" s="87" t="s">
        <v>197</v>
      </c>
      <c r="N88" s="89">
        <v>45429</v>
      </c>
      <c r="O88" s="90">
        <v>45429</v>
      </c>
      <c r="P88" s="89">
        <v>45435</v>
      </c>
      <c r="Q88" s="89">
        <v>45435</v>
      </c>
      <c r="R88" s="90"/>
      <c r="S88" s="90"/>
      <c r="T88" s="90"/>
      <c r="U88" s="90"/>
      <c r="V88" s="90"/>
      <c r="W88" s="90"/>
      <c r="X88" s="90"/>
      <c r="Y88" s="90"/>
      <c r="Z88" s="90"/>
      <c r="AA88" s="90"/>
      <c r="AB88" s="78"/>
      <c r="AC88" s="78"/>
      <c r="AD88" s="78"/>
      <c r="AE88" s="78"/>
      <c r="AF88" s="78"/>
    </row>
    <row r="89" spans="1:35" s="51" customFormat="1" ht="13.5" customHeight="1" x14ac:dyDescent="0.15">
      <c r="A89" s="78"/>
      <c r="B89" s="78"/>
      <c r="C89" s="74">
        <v>13</v>
      </c>
      <c r="D89" s="87" t="s">
        <v>183</v>
      </c>
      <c r="E89" s="87" t="s">
        <v>183</v>
      </c>
      <c r="F89" s="87" t="s">
        <v>183</v>
      </c>
      <c r="G89" s="87" t="s">
        <v>183</v>
      </c>
      <c r="H89" s="87" t="s">
        <v>190</v>
      </c>
      <c r="I89" s="87" t="s">
        <v>190</v>
      </c>
      <c r="J89" s="87" t="s">
        <v>190</v>
      </c>
      <c r="K89" s="87" t="s">
        <v>197</v>
      </c>
      <c r="L89" s="87" t="s">
        <v>197</v>
      </c>
      <c r="M89" s="87" t="s">
        <v>197</v>
      </c>
      <c r="N89" s="89">
        <v>45432</v>
      </c>
      <c r="O89" s="90">
        <v>45432</v>
      </c>
      <c r="P89" s="89">
        <v>45435</v>
      </c>
      <c r="Q89" s="89">
        <v>45435</v>
      </c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78"/>
      <c r="AC89" s="78"/>
      <c r="AD89" s="78"/>
      <c r="AE89" s="78"/>
      <c r="AF89" s="78"/>
    </row>
    <row r="90" spans="1:35" s="51" customFormat="1" ht="13.5" customHeight="1" x14ac:dyDescent="0.15">
      <c r="A90" s="78"/>
      <c r="B90" s="78"/>
      <c r="C90" s="74">
        <v>14</v>
      </c>
      <c r="D90" s="87" t="s">
        <v>184</v>
      </c>
      <c r="E90" s="87" t="s">
        <v>184</v>
      </c>
      <c r="F90" s="87" t="s">
        <v>184</v>
      </c>
      <c r="G90" s="87" t="s">
        <v>184</v>
      </c>
      <c r="H90" s="87" t="s">
        <v>191</v>
      </c>
      <c r="I90" s="87" t="s">
        <v>191</v>
      </c>
      <c r="J90" s="87" t="s">
        <v>191</v>
      </c>
      <c r="K90" s="87" t="s">
        <v>194</v>
      </c>
      <c r="L90" s="87" t="s">
        <v>194</v>
      </c>
      <c r="M90" s="87" t="s">
        <v>194</v>
      </c>
      <c r="N90" s="89">
        <v>45433</v>
      </c>
      <c r="O90" s="90">
        <v>45433</v>
      </c>
      <c r="P90" s="89">
        <v>45435</v>
      </c>
      <c r="Q90" s="89">
        <v>45435</v>
      </c>
      <c r="R90" s="90"/>
      <c r="S90" s="90"/>
      <c r="T90" s="90"/>
      <c r="U90" s="90"/>
      <c r="V90" s="90"/>
      <c r="W90" s="90"/>
      <c r="X90" s="90"/>
      <c r="Y90" s="90"/>
      <c r="Z90" s="90"/>
      <c r="AA90" s="90"/>
      <c r="AB90" s="78"/>
      <c r="AC90" s="78"/>
      <c r="AD90" s="78"/>
      <c r="AE90" s="78"/>
      <c r="AF90" s="78"/>
    </row>
    <row r="91" spans="1:35" s="51" customFormat="1" ht="13.5" customHeight="1" x14ac:dyDescent="0.15">
      <c r="A91" s="78"/>
      <c r="B91" s="78"/>
      <c r="C91" s="74">
        <v>15</v>
      </c>
      <c r="D91" s="87" t="s">
        <v>185</v>
      </c>
      <c r="E91" s="87" t="s">
        <v>185</v>
      </c>
      <c r="F91" s="87" t="s">
        <v>185</v>
      </c>
      <c r="G91" s="87" t="s">
        <v>185</v>
      </c>
      <c r="H91" s="87" t="s">
        <v>190</v>
      </c>
      <c r="I91" s="87" t="s">
        <v>190</v>
      </c>
      <c r="J91" s="87" t="s">
        <v>190</v>
      </c>
      <c r="K91" s="87" t="s">
        <v>198</v>
      </c>
      <c r="L91" s="87" t="s">
        <v>198</v>
      </c>
      <c r="M91" s="87" t="s">
        <v>198</v>
      </c>
      <c r="N91" s="89">
        <v>45434</v>
      </c>
      <c r="O91" s="90">
        <v>45434</v>
      </c>
      <c r="P91" s="89">
        <v>45435</v>
      </c>
      <c r="Q91" s="89">
        <v>45435</v>
      </c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78"/>
      <c r="AC91" s="78"/>
      <c r="AD91" s="78"/>
      <c r="AE91" s="78"/>
      <c r="AF91" s="78"/>
    </row>
    <row r="92" spans="1:35" s="51" customFormat="1" ht="13.5" customHeight="1" x14ac:dyDescent="0.15">
      <c r="A92" s="78"/>
      <c r="B92" s="78"/>
      <c r="C92" s="74">
        <v>16</v>
      </c>
      <c r="D92" s="87" t="s">
        <v>186</v>
      </c>
      <c r="E92" s="87" t="s">
        <v>186</v>
      </c>
      <c r="F92" s="87" t="s">
        <v>186</v>
      </c>
      <c r="G92" s="87" t="s">
        <v>186</v>
      </c>
      <c r="H92" s="87" t="s">
        <v>191</v>
      </c>
      <c r="I92" s="87" t="s">
        <v>191</v>
      </c>
      <c r="J92" s="87" t="s">
        <v>191</v>
      </c>
      <c r="K92" s="87" t="s">
        <v>192</v>
      </c>
      <c r="L92" s="87" t="s">
        <v>192</v>
      </c>
      <c r="M92" s="87" t="s">
        <v>192</v>
      </c>
      <c r="N92" s="89">
        <v>45435</v>
      </c>
      <c r="O92" s="90">
        <v>45435</v>
      </c>
      <c r="P92" s="89">
        <v>45439</v>
      </c>
      <c r="Q92" s="90">
        <v>45439</v>
      </c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78"/>
      <c r="AC92" s="78"/>
      <c r="AD92" s="78"/>
      <c r="AE92" s="78"/>
      <c r="AF92" s="78"/>
    </row>
    <row r="93" spans="1:35" s="51" customFormat="1" ht="13.5" customHeight="1" x14ac:dyDescent="0.15">
      <c r="A93" s="78"/>
      <c r="B93" s="78"/>
      <c r="C93" s="74">
        <v>17</v>
      </c>
      <c r="D93" s="87" t="s">
        <v>187</v>
      </c>
      <c r="E93" s="87" t="s">
        <v>187</v>
      </c>
      <c r="F93" s="87" t="s">
        <v>187</v>
      </c>
      <c r="G93" s="87" t="s">
        <v>187</v>
      </c>
      <c r="H93" s="87" t="s">
        <v>190</v>
      </c>
      <c r="I93" s="87" t="s">
        <v>190</v>
      </c>
      <c r="J93" s="87" t="s">
        <v>190</v>
      </c>
      <c r="K93" s="87" t="s">
        <v>197</v>
      </c>
      <c r="L93" s="87" t="s">
        <v>197</v>
      </c>
      <c r="M93" s="87" t="s">
        <v>197</v>
      </c>
      <c r="N93" s="89">
        <v>45435</v>
      </c>
      <c r="O93" s="90">
        <v>45435</v>
      </c>
      <c r="P93" s="89">
        <v>45439</v>
      </c>
      <c r="Q93" s="90">
        <v>45439</v>
      </c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78"/>
      <c r="AC93" s="78"/>
      <c r="AD93" s="78"/>
      <c r="AE93" s="78"/>
      <c r="AF93" s="78"/>
    </row>
    <row r="94" spans="1:35" s="51" customFormat="1" ht="13.5" customHeight="1" x14ac:dyDescent="0.15">
      <c r="A94" s="78"/>
      <c r="B94" s="78"/>
      <c r="C94" s="74">
        <v>18</v>
      </c>
      <c r="D94" s="87" t="s">
        <v>188</v>
      </c>
      <c r="E94" s="87" t="s">
        <v>188</v>
      </c>
      <c r="F94" s="87" t="s">
        <v>188</v>
      </c>
      <c r="G94" s="87" t="s">
        <v>188</v>
      </c>
      <c r="H94" s="87" t="s">
        <v>191</v>
      </c>
      <c r="I94" s="87" t="s">
        <v>191</v>
      </c>
      <c r="J94" s="87" t="s">
        <v>191</v>
      </c>
      <c r="K94" s="87" t="s">
        <v>196</v>
      </c>
      <c r="L94" s="87" t="s">
        <v>196</v>
      </c>
      <c r="M94" s="87" t="s">
        <v>196</v>
      </c>
      <c r="N94" s="89">
        <v>45436</v>
      </c>
      <c r="O94" s="90">
        <v>45436</v>
      </c>
      <c r="P94" s="105">
        <v>45443</v>
      </c>
      <c r="Q94" s="105">
        <v>45443</v>
      </c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78"/>
      <c r="AC94" s="78"/>
      <c r="AD94" s="78"/>
      <c r="AE94" s="78"/>
      <c r="AF94" s="78"/>
    </row>
    <row r="95" spans="1:35" s="51" customFormat="1" ht="13.5" customHeight="1" x14ac:dyDescent="0.15">
      <c r="A95" s="78"/>
      <c r="B95" s="78"/>
      <c r="C95" s="74">
        <v>19</v>
      </c>
      <c r="D95" s="87" t="s">
        <v>189</v>
      </c>
      <c r="E95" s="87" t="s">
        <v>189</v>
      </c>
      <c r="F95" s="87" t="s">
        <v>189</v>
      </c>
      <c r="G95" s="87" t="s">
        <v>189</v>
      </c>
      <c r="H95" s="87" t="s">
        <v>190</v>
      </c>
      <c r="I95" s="87" t="s">
        <v>190</v>
      </c>
      <c r="J95" s="87" t="s">
        <v>190</v>
      </c>
      <c r="K95" s="87" t="s">
        <v>192</v>
      </c>
      <c r="L95" s="87" t="s">
        <v>192</v>
      </c>
      <c r="M95" s="87" t="s">
        <v>192</v>
      </c>
      <c r="N95" s="89">
        <v>45442</v>
      </c>
      <c r="O95" s="90">
        <v>45442</v>
      </c>
      <c r="P95" s="105">
        <v>45443</v>
      </c>
      <c r="Q95" s="105">
        <v>45443</v>
      </c>
      <c r="R95" s="90"/>
      <c r="S95" s="90"/>
      <c r="T95" s="90"/>
      <c r="U95" s="90"/>
      <c r="V95" s="90"/>
      <c r="W95" s="90"/>
      <c r="X95" s="90"/>
      <c r="Y95" s="90"/>
      <c r="Z95" s="90"/>
      <c r="AA95" s="90"/>
      <c r="AB95" s="78"/>
      <c r="AC95" s="78"/>
      <c r="AD95" s="78"/>
      <c r="AE95" s="78"/>
      <c r="AF95" s="78"/>
      <c r="AH95" s="78" t="s">
        <v>93</v>
      </c>
      <c r="AI95" s="78"/>
    </row>
    <row r="96" spans="1:35" s="51" customFormat="1" ht="13.5" customHeight="1" x14ac:dyDescent="0.15">
      <c r="A96" s="78"/>
      <c r="B96" s="78"/>
      <c r="C96" s="74">
        <v>20</v>
      </c>
      <c r="D96" s="87" t="s">
        <v>221</v>
      </c>
      <c r="E96" s="87" t="s">
        <v>221</v>
      </c>
      <c r="F96" s="87" t="s">
        <v>221</v>
      </c>
      <c r="G96" s="87" t="s">
        <v>221</v>
      </c>
      <c r="H96" s="87" t="s">
        <v>191</v>
      </c>
      <c r="I96" s="87" t="s">
        <v>191</v>
      </c>
      <c r="J96" s="87" t="s">
        <v>191</v>
      </c>
      <c r="K96" s="87" t="s">
        <v>193</v>
      </c>
      <c r="L96" s="87" t="s">
        <v>193</v>
      </c>
      <c r="M96" s="87" t="s">
        <v>193</v>
      </c>
      <c r="N96" s="89">
        <v>45442</v>
      </c>
      <c r="O96" s="90">
        <v>45442</v>
      </c>
      <c r="P96" s="105"/>
      <c r="Q96" s="105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78"/>
      <c r="AC96" s="78"/>
      <c r="AD96" s="78"/>
      <c r="AE96" s="78"/>
      <c r="AF96" s="78"/>
      <c r="AH96" s="78" t="s">
        <v>6</v>
      </c>
      <c r="AI96" s="78"/>
    </row>
    <row r="97" spans="1:35" s="51" customFormat="1" ht="13.5" customHeight="1" x14ac:dyDescent="0.15">
      <c r="A97" s="78"/>
      <c r="B97" s="78"/>
      <c r="C97" s="74">
        <v>21</v>
      </c>
      <c r="D97" s="87" t="s">
        <v>222</v>
      </c>
      <c r="E97" s="87" t="s">
        <v>222</v>
      </c>
      <c r="F97" s="87" t="s">
        <v>222</v>
      </c>
      <c r="G97" s="87" t="s">
        <v>222</v>
      </c>
      <c r="H97" s="87" t="s">
        <v>190</v>
      </c>
      <c r="I97" s="87" t="s">
        <v>190</v>
      </c>
      <c r="J97" s="87" t="s">
        <v>190</v>
      </c>
      <c r="K97" s="87" t="s">
        <v>192</v>
      </c>
      <c r="L97" s="87" t="s">
        <v>192</v>
      </c>
      <c r="M97" s="87" t="s">
        <v>192</v>
      </c>
      <c r="N97" s="89">
        <v>45442</v>
      </c>
      <c r="O97" s="89">
        <v>45442</v>
      </c>
      <c r="P97" s="105"/>
      <c r="Q97" s="105"/>
      <c r="R97" s="90"/>
      <c r="S97" s="90"/>
      <c r="T97" s="90"/>
      <c r="U97" s="90"/>
      <c r="V97" s="90"/>
      <c r="W97" s="90"/>
      <c r="X97" s="90"/>
      <c r="Y97" s="90"/>
      <c r="Z97" s="90"/>
      <c r="AA97" s="90"/>
      <c r="AB97" s="78"/>
      <c r="AC97" s="78"/>
      <c r="AD97" s="78"/>
      <c r="AE97" s="78"/>
      <c r="AF97" s="78"/>
      <c r="AH97" s="64"/>
      <c r="AI97" s="64"/>
    </row>
    <row r="98" spans="1:35" s="51" customFormat="1" ht="13.5" customHeight="1" x14ac:dyDescent="0.15">
      <c r="A98" s="78"/>
      <c r="B98" s="78"/>
      <c r="C98" s="74">
        <v>22</v>
      </c>
      <c r="D98" s="87" t="s">
        <v>223</v>
      </c>
      <c r="E98" s="87" t="s">
        <v>223</v>
      </c>
      <c r="F98" s="87" t="s">
        <v>223</v>
      </c>
      <c r="G98" s="87" t="s">
        <v>223</v>
      </c>
      <c r="H98" s="87" t="s">
        <v>191</v>
      </c>
      <c r="I98" s="87" t="s">
        <v>191</v>
      </c>
      <c r="J98" s="87" t="s">
        <v>191</v>
      </c>
      <c r="K98" s="87" t="s">
        <v>196</v>
      </c>
      <c r="L98" s="87" t="s">
        <v>196</v>
      </c>
      <c r="M98" s="87" t="s">
        <v>196</v>
      </c>
      <c r="N98" s="88">
        <v>45443</v>
      </c>
      <c r="O98" s="77">
        <v>45443</v>
      </c>
      <c r="P98" s="106"/>
      <c r="Q98" s="106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78"/>
      <c r="AC98" s="78"/>
      <c r="AD98" s="78"/>
      <c r="AE98" s="78"/>
      <c r="AF98" s="78"/>
      <c r="AH98" s="54">
        <v>22</v>
      </c>
      <c r="AI98" s="53" t="s">
        <v>85</v>
      </c>
    </row>
    <row r="99" spans="1:35" s="51" customFormat="1" ht="13.5" customHeight="1" x14ac:dyDescent="0.15">
      <c r="A99" s="78"/>
      <c r="B99" s="78"/>
      <c r="C99" s="78" t="s">
        <v>76</v>
      </c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</row>
    <row r="100" spans="1:35" s="51" customFormat="1" ht="13.5" customHeight="1" x14ac:dyDescent="0.15">
      <c r="A100" s="78"/>
      <c r="B100" s="78"/>
      <c r="C100" s="77" t="s">
        <v>60</v>
      </c>
      <c r="D100" s="77"/>
      <c r="E100" s="77"/>
      <c r="F100" s="77"/>
      <c r="G100" s="77"/>
      <c r="H100" s="77" t="s">
        <v>61</v>
      </c>
      <c r="I100" s="77"/>
      <c r="J100" s="77"/>
      <c r="K100" s="77" t="s">
        <v>62</v>
      </c>
      <c r="L100" s="77"/>
      <c r="M100" s="77"/>
      <c r="N100" s="77" t="s">
        <v>68</v>
      </c>
      <c r="O100" s="77"/>
      <c r="P100" s="77" t="s">
        <v>64</v>
      </c>
      <c r="Q100" s="77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</row>
    <row r="101" spans="1:35" s="51" customFormat="1" ht="13.5" customHeight="1" x14ac:dyDescent="0.15">
      <c r="A101" s="78"/>
      <c r="B101" s="78"/>
      <c r="C101" s="74">
        <v>1</v>
      </c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</row>
    <row r="102" spans="1:35" s="51" customFormat="1" ht="13.5" customHeight="1" x14ac:dyDescent="0.15">
      <c r="A102" s="78"/>
      <c r="B102" s="78"/>
      <c r="C102" s="74">
        <v>2</v>
      </c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</row>
    <row r="103" spans="1:35" s="51" customFormat="1" ht="13.5" customHeight="1" x14ac:dyDescent="0.15">
      <c r="A103" s="78"/>
      <c r="B103" s="78"/>
      <c r="C103" s="74">
        <v>3</v>
      </c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H103" s="78" t="s">
        <v>94</v>
      </c>
      <c r="AI103" s="78"/>
    </row>
    <row r="104" spans="1:35" s="51" customFormat="1" ht="13.5" customHeight="1" x14ac:dyDescent="0.15">
      <c r="A104" s="78"/>
      <c r="B104" s="78"/>
      <c r="C104" s="74">
        <v>4</v>
      </c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H104" s="78" t="s">
        <v>6</v>
      </c>
      <c r="AI104" s="78"/>
    </row>
    <row r="105" spans="1:35" s="51" customFormat="1" ht="13.5" customHeight="1" x14ac:dyDescent="0.15">
      <c r="A105" s="78"/>
      <c r="B105" s="78"/>
      <c r="C105" s="74">
        <v>5</v>
      </c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H105" s="54">
        <v>0</v>
      </c>
      <c r="AI105" s="53" t="s">
        <v>85</v>
      </c>
    </row>
    <row r="106" spans="1:35" s="51" customFormat="1" ht="13.5" customHeight="1" x14ac:dyDescent="0.15">
      <c r="A106" s="78"/>
      <c r="B106" s="78"/>
      <c r="C106" s="78" t="s">
        <v>77</v>
      </c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</row>
    <row r="107" spans="1:35" s="51" customFormat="1" ht="13.5" customHeight="1" x14ac:dyDescent="0.15">
      <c r="A107" s="78"/>
      <c r="B107" s="78"/>
      <c r="C107" s="77" t="s">
        <v>60</v>
      </c>
      <c r="D107" s="77"/>
      <c r="E107" s="77"/>
      <c r="F107" s="77"/>
      <c r="G107" s="77"/>
      <c r="H107" s="77" t="s">
        <v>61</v>
      </c>
      <c r="I107" s="77"/>
      <c r="J107" s="77"/>
      <c r="K107" s="77" t="s">
        <v>62</v>
      </c>
      <c r="L107" s="77"/>
      <c r="M107" s="77"/>
      <c r="N107" s="77" t="s">
        <v>63</v>
      </c>
      <c r="O107" s="77"/>
      <c r="P107" s="77" t="s">
        <v>64</v>
      </c>
      <c r="Q107" s="77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</row>
    <row r="108" spans="1:35" s="51" customFormat="1" ht="13.5" customHeight="1" x14ac:dyDescent="0.15">
      <c r="A108" s="78"/>
      <c r="B108" s="78"/>
      <c r="C108" s="74">
        <v>1</v>
      </c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</row>
    <row r="109" spans="1:35" s="51" customFormat="1" ht="13.5" customHeight="1" x14ac:dyDescent="0.15">
      <c r="A109" s="78"/>
      <c r="B109" s="78"/>
      <c r="C109" s="74">
        <v>2</v>
      </c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</row>
    <row r="110" spans="1:35" s="51" customFormat="1" ht="13.5" customHeight="1" x14ac:dyDescent="0.15">
      <c r="A110" s="78"/>
      <c r="B110" s="78"/>
      <c r="C110" s="74">
        <v>3</v>
      </c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H110" s="78" t="s">
        <v>95</v>
      </c>
      <c r="AI110" s="78"/>
    </row>
    <row r="111" spans="1:35" s="51" customFormat="1" ht="13.5" customHeight="1" x14ac:dyDescent="0.15">
      <c r="A111" s="78"/>
      <c r="B111" s="78"/>
      <c r="C111" s="74">
        <v>4</v>
      </c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H111" s="78" t="s">
        <v>6</v>
      </c>
      <c r="AI111" s="78"/>
    </row>
    <row r="112" spans="1:35" s="51" customFormat="1" ht="13.5" customHeight="1" x14ac:dyDescent="0.15">
      <c r="A112" s="78"/>
      <c r="B112" s="78"/>
      <c r="C112" s="74">
        <v>5</v>
      </c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H112" s="54">
        <v>0</v>
      </c>
      <c r="AI112" s="53" t="s">
        <v>85</v>
      </c>
    </row>
    <row r="113" spans="1:35" s="51" customFormat="1" ht="13.5" customHeight="1" x14ac:dyDescent="0.15">
      <c r="A113" s="78"/>
      <c r="B113" s="78"/>
      <c r="C113" s="78" t="s">
        <v>78</v>
      </c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</row>
    <row r="114" spans="1:35" s="51" customFormat="1" ht="13.5" customHeight="1" x14ac:dyDescent="0.15">
      <c r="A114" s="78"/>
      <c r="B114" s="78"/>
      <c r="C114" s="77" t="s">
        <v>60</v>
      </c>
      <c r="D114" s="77"/>
      <c r="E114" s="77"/>
      <c r="F114" s="77"/>
      <c r="G114" s="77"/>
      <c r="H114" s="77" t="s">
        <v>61</v>
      </c>
      <c r="I114" s="77"/>
      <c r="J114" s="77"/>
      <c r="K114" s="77" t="s">
        <v>62</v>
      </c>
      <c r="L114" s="77"/>
      <c r="M114" s="77"/>
      <c r="N114" s="77" t="s">
        <v>63</v>
      </c>
      <c r="O114" s="77"/>
      <c r="P114" s="77" t="s">
        <v>64</v>
      </c>
      <c r="Q114" s="77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</row>
    <row r="115" spans="1:35" s="51" customFormat="1" ht="13.5" customHeight="1" x14ac:dyDescent="0.15">
      <c r="A115" s="78"/>
      <c r="B115" s="78"/>
      <c r="C115" s="74">
        <v>1</v>
      </c>
      <c r="D115" s="87" t="s">
        <v>211</v>
      </c>
      <c r="E115" s="87" t="s">
        <v>211</v>
      </c>
      <c r="F115" s="87" t="s">
        <v>211</v>
      </c>
      <c r="G115" s="87" t="s">
        <v>211</v>
      </c>
      <c r="H115" s="87" t="s">
        <v>212</v>
      </c>
      <c r="I115" s="87"/>
      <c r="J115" s="87"/>
      <c r="K115" s="87" t="s">
        <v>213</v>
      </c>
      <c r="L115" s="87"/>
      <c r="M115" s="87"/>
      <c r="N115" s="91">
        <v>45433</v>
      </c>
      <c r="O115" s="87"/>
      <c r="P115" s="91">
        <v>45435</v>
      </c>
      <c r="Q115" s="87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</row>
    <row r="116" spans="1:35" s="51" customFormat="1" ht="13.5" customHeight="1" x14ac:dyDescent="0.15">
      <c r="A116" s="78"/>
      <c r="B116" s="78"/>
      <c r="C116" s="74">
        <v>2</v>
      </c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</row>
    <row r="117" spans="1:35" s="51" customFormat="1" ht="13.5" customHeight="1" x14ac:dyDescent="0.15">
      <c r="A117" s="78"/>
      <c r="B117" s="78"/>
      <c r="C117" s="74">
        <v>3</v>
      </c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H117" s="78" t="s">
        <v>96</v>
      </c>
      <c r="AI117" s="78"/>
    </row>
    <row r="118" spans="1:35" s="51" customFormat="1" ht="13.5" customHeight="1" x14ac:dyDescent="0.15">
      <c r="A118" s="78"/>
      <c r="B118" s="78"/>
      <c r="C118" s="74">
        <v>4</v>
      </c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H118" s="78" t="s">
        <v>6</v>
      </c>
      <c r="AI118" s="78"/>
    </row>
    <row r="119" spans="1:35" s="51" customFormat="1" ht="13.5" customHeight="1" x14ac:dyDescent="0.15">
      <c r="A119" s="78"/>
      <c r="B119" s="78"/>
      <c r="C119" s="74">
        <v>5</v>
      </c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H119" s="54">
        <v>1</v>
      </c>
      <c r="AI119" s="53" t="s">
        <v>85</v>
      </c>
    </row>
    <row r="120" spans="1:35" s="51" customFormat="1" ht="13.5" customHeight="1" x14ac:dyDescent="0.15">
      <c r="A120" s="78"/>
      <c r="B120" s="78"/>
      <c r="C120" s="78" t="s">
        <v>79</v>
      </c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</row>
    <row r="121" spans="1:35" s="51" customFormat="1" ht="13.5" customHeight="1" x14ac:dyDescent="0.15">
      <c r="A121" s="78"/>
      <c r="B121" s="78"/>
      <c r="C121" s="77" t="s">
        <v>60</v>
      </c>
      <c r="D121" s="77"/>
      <c r="E121" s="77"/>
      <c r="F121" s="77"/>
      <c r="G121" s="77"/>
      <c r="H121" s="77" t="s">
        <v>61</v>
      </c>
      <c r="I121" s="77"/>
      <c r="J121" s="77"/>
      <c r="K121" s="77" t="s">
        <v>62</v>
      </c>
      <c r="L121" s="77"/>
      <c r="M121" s="77"/>
      <c r="N121" s="77" t="s">
        <v>80</v>
      </c>
      <c r="O121" s="77"/>
      <c r="P121" s="77"/>
      <c r="Q121" s="77"/>
      <c r="R121" s="77" t="s">
        <v>81</v>
      </c>
      <c r="S121" s="77"/>
      <c r="T121" s="77"/>
      <c r="U121" s="77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</row>
    <row r="122" spans="1:35" s="51" customFormat="1" ht="13.5" customHeight="1" x14ac:dyDescent="0.15">
      <c r="A122" s="78"/>
      <c r="B122" s="78"/>
      <c r="C122" s="74">
        <v>1</v>
      </c>
      <c r="D122" s="87" t="s">
        <v>214</v>
      </c>
      <c r="E122" s="87" t="s">
        <v>214</v>
      </c>
      <c r="F122" s="87" t="s">
        <v>214</v>
      </c>
      <c r="G122" s="87" t="s">
        <v>214</v>
      </c>
      <c r="H122" s="87" t="s">
        <v>217</v>
      </c>
      <c r="I122" s="87" t="s">
        <v>217</v>
      </c>
      <c r="J122" s="87" t="s">
        <v>217</v>
      </c>
      <c r="K122" s="87" t="s">
        <v>198</v>
      </c>
      <c r="L122" s="87" t="s">
        <v>198</v>
      </c>
      <c r="M122" s="87" t="s">
        <v>198</v>
      </c>
      <c r="N122" s="87" t="s">
        <v>218</v>
      </c>
      <c r="O122" s="87" t="s">
        <v>218</v>
      </c>
      <c r="P122" s="87" t="s">
        <v>218</v>
      </c>
      <c r="Q122" s="87" t="s">
        <v>218</v>
      </c>
      <c r="R122" s="91">
        <v>45427</v>
      </c>
      <c r="S122" s="87"/>
      <c r="T122" s="87"/>
      <c r="U122" s="87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</row>
    <row r="123" spans="1:35" s="51" customFormat="1" ht="13.5" customHeight="1" x14ac:dyDescent="0.15">
      <c r="A123" s="78"/>
      <c r="B123" s="78"/>
      <c r="C123" s="74">
        <v>2</v>
      </c>
      <c r="D123" s="87" t="s">
        <v>215</v>
      </c>
      <c r="E123" s="87" t="s">
        <v>215</v>
      </c>
      <c r="F123" s="87" t="s">
        <v>215</v>
      </c>
      <c r="G123" s="87" t="s">
        <v>215</v>
      </c>
      <c r="H123" s="87" t="s">
        <v>217</v>
      </c>
      <c r="I123" s="87" t="s">
        <v>217</v>
      </c>
      <c r="J123" s="87" t="s">
        <v>217</v>
      </c>
      <c r="K123" s="87" t="s">
        <v>197</v>
      </c>
      <c r="L123" s="87" t="s">
        <v>197</v>
      </c>
      <c r="M123" s="87" t="s">
        <v>197</v>
      </c>
      <c r="N123" s="87" t="s">
        <v>218</v>
      </c>
      <c r="O123" s="87" t="s">
        <v>218</v>
      </c>
      <c r="P123" s="87" t="s">
        <v>218</v>
      </c>
      <c r="Q123" s="87" t="s">
        <v>218</v>
      </c>
      <c r="R123" s="91">
        <v>45427</v>
      </c>
      <c r="S123" s="87"/>
      <c r="T123" s="87"/>
      <c r="U123" s="87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</row>
    <row r="124" spans="1:35" s="51" customFormat="1" ht="13.5" customHeight="1" x14ac:dyDescent="0.15">
      <c r="A124" s="78"/>
      <c r="B124" s="78"/>
      <c r="C124" s="74">
        <v>3</v>
      </c>
      <c r="D124" s="87" t="s">
        <v>216</v>
      </c>
      <c r="E124" s="87" t="s">
        <v>216</v>
      </c>
      <c r="F124" s="87" t="s">
        <v>216</v>
      </c>
      <c r="G124" s="87" t="s">
        <v>216</v>
      </c>
      <c r="H124" s="87" t="s">
        <v>190</v>
      </c>
      <c r="I124" s="87" t="s">
        <v>190</v>
      </c>
      <c r="J124" s="87" t="s">
        <v>190</v>
      </c>
      <c r="K124" s="84" t="s">
        <v>196</v>
      </c>
      <c r="L124" s="84" t="s">
        <v>196</v>
      </c>
      <c r="M124" s="84" t="s">
        <v>196</v>
      </c>
      <c r="N124" s="87" t="s">
        <v>219</v>
      </c>
      <c r="O124" s="87" t="s">
        <v>219</v>
      </c>
      <c r="P124" s="87" t="s">
        <v>219</v>
      </c>
      <c r="Q124" s="87" t="s">
        <v>219</v>
      </c>
      <c r="R124" s="91">
        <v>45443</v>
      </c>
      <c r="S124" s="87"/>
      <c r="T124" s="87"/>
      <c r="U124" s="87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</row>
    <row r="125" spans="1:35" s="51" customFormat="1" ht="13.5" customHeight="1" x14ac:dyDescent="0.15">
      <c r="A125" s="78"/>
      <c r="B125" s="78"/>
      <c r="C125" s="74">
        <v>4</v>
      </c>
      <c r="D125" s="87"/>
      <c r="E125" s="87"/>
      <c r="F125" s="87"/>
      <c r="G125" s="87"/>
      <c r="H125" s="87"/>
      <c r="I125" s="87"/>
      <c r="J125" s="87"/>
      <c r="K125" s="84"/>
      <c r="L125" s="84"/>
      <c r="M125" s="84"/>
      <c r="N125" s="87"/>
      <c r="O125" s="87"/>
      <c r="P125" s="87"/>
      <c r="Q125" s="87"/>
      <c r="R125" s="91"/>
      <c r="S125" s="87"/>
      <c r="T125" s="87"/>
      <c r="U125" s="87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</row>
    <row r="126" spans="1:35" s="51" customFormat="1" ht="13.5" customHeight="1" x14ac:dyDescent="0.15">
      <c r="A126" s="78"/>
      <c r="B126" s="78"/>
      <c r="C126" s="74">
        <v>5</v>
      </c>
      <c r="D126" s="87"/>
      <c r="E126" s="87"/>
      <c r="F126" s="87"/>
      <c r="G126" s="87"/>
      <c r="H126" s="87"/>
      <c r="I126" s="87"/>
      <c r="J126" s="87"/>
      <c r="K126" s="84"/>
      <c r="L126" s="84"/>
      <c r="M126" s="84"/>
      <c r="N126" s="87"/>
      <c r="O126" s="87"/>
      <c r="P126" s="87"/>
      <c r="Q126" s="87"/>
      <c r="R126" s="91"/>
      <c r="S126" s="87"/>
      <c r="T126" s="87"/>
      <c r="U126" s="87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</row>
    <row r="127" spans="1:35" s="51" customFormat="1" ht="13.5" customHeight="1" x14ac:dyDescent="0.15">
      <c r="A127" s="78"/>
      <c r="B127" s="78"/>
      <c r="C127" s="74">
        <v>6</v>
      </c>
      <c r="D127" s="87"/>
      <c r="E127" s="87"/>
      <c r="F127" s="87"/>
      <c r="G127" s="87"/>
      <c r="H127" s="87"/>
      <c r="I127" s="87"/>
      <c r="J127" s="87"/>
      <c r="K127" s="84"/>
      <c r="L127" s="84"/>
      <c r="M127" s="84"/>
      <c r="N127" s="87"/>
      <c r="O127" s="87"/>
      <c r="P127" s="87"/>
      <c r="Q127" s="87"/>
      <c r="R127" s="91"/>
      <c r="S127" s="87"/>
      <c r="T127" s="87"/>
      <c r="U127" s="87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</row>
    <row r="128" spans="1:35" s="51" customFormat="1" ht="13.5" customHeight="1" x14ac:dyDescent="0.15">
      <c r="A128" s="78"/>
      <c r="B128" s="78"/>
      <c r="C128" s="74">
        <v>7</v>
      </c>
      <c r="D128" s="87"/>
      <c r="E128" s="87"/>
      <c r="F128" s="87"/>
      <c r="G128" s="87"/>
      <c r="H128" s="87"/>
      <c r="I128" s="87"/>
      <c r="J128" s="87"/>
      <c r="K128" s="84"/>
      <c r="L128" s="84"/>
      <c r="M128" s="84"/>
      <c r="N128" s="87"/>
      <c r="O128" s="87"/>
      <c r="P128" s="87"/>
      <c r="Q128" s="87"/>
      <c r="R128" s="87"/>
      <c r="S128" s="87"/>
      <c r="T128" s="87"/>
      <c r="U128" s="87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</row>
    <row r="129" spans="1:35" s="51" customFormat="1" ht="13.5" customHeight="1" x14ac:dyDescent="0.15">
      <c r="A129" s="78"/>
      <c r="B129" s="78"/>
      <c r="C129" s="74">
        <v>8</v>
      </c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H129" s="78" t="s">
        <v>97</v>
      </c>
      <c r="AI129" s="78"/>
    </row>
    <row r="130" spans="1:35" s="51" customFormat="1" ht="13.5" customHeight="1" x14ac:dyDescent="0.15">
      <c r="A130" s="78"/>
      <c r="B130" s="78"/>
      <c r="C130" s="74">
        <v>9</v>
      </c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H130" s="78" t="s">
        <v>6</v>
      </c>
      <c r="AI130" s="78"/>
    </row>
    <row r="131" spans="1:35" s="51" customFormat="1" ht="13.5" customHeight="1" x14ac:dyDescent="0.15">
      <c r="A131" s="78"/>
      <c r="B131" s="78"/>
      <c r="C131" s="74">
        <v>10</v>
      </c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H131" s="54">
        <v>3</v>
      </c>
      <c r="AI131" s="53" t="s">
        <v>85</v>
      </c>
    </row>
    <row r="132" spans="1:35" ht="12.75" x14ac:dyDescent="0.15"/>
    <row r="138" spans="1:35" ht="12" customHeight="1" x14ac:dyDescent="0.15">
      <c r="AE138" s="40" t="s">
        <v>82</v>
      </c>
    </row>
  </sheetData>
  <sheetProtection formatCells="0" formatColumns="0" formatRows="0" insertHyperlinks="0" autoFilter="0" pivotTables="0"/>
  <mergeCells count="1076">
    <mergeCell ref="A1:D3"/>
    <mergeCell ref="H131:J131"/>
    <mergeCell ref="K131:M131"/>
    <mergeCell ref="N131:Q131"/>
    <mergeCell ref="R131:U131"/>
    <mergeCell ref="H127:J127"/>
    <mergeCell ref="V122:AF131"/>
    <mergeCell ref="H123:J123"/>
    <mergeCell ref="K123:M123"/>
    <mergeCell ref="N123:Q123"/>
    <mergeCell ref="R123:U123"/>
    <mergeCell ref="H124:J124"/>
    <mergeCell ref="R124:U124"/>
    <mergeCell ref="K127:M127"/>
    <mergeCell ref="N127:Q127"/>
    <mergeCell ref="H130:J130"/>
    <mergeCell ref="K130:M130"/>
    <mergeCell ref="N130:Q130"/>
    <mergeCell ref="R126:U126"/>
    <mergeCell ref="R128:U128"/>
    <mergeCell ref="R125:U125"/>
    <mergeCell ref="H122:J122"/>
    <mergeCell ref="K122:M122"/>
    <mergeCell ref="N122:Q122"/>
    <mergeCell ref="R122:U122"/>
    <mergeCell ref="O4:R4"/>
    <mergeCell ref="S4:Z4"/>
    <mergeCell ref="R115:V115"/>
    <mergeCell ref="Z108:AB108"/>
    <mergeCell ref="H98:J98"/>
    <mergeCell ref="K98:M98"/>
    <mergeCell ref="H96:J96"/>
    <mergeCell ref="I1:Z3"/>
    <mergeCell ref="K93:M93"/>
    <mergeCell ref="N93:O93"/>
    <mergeCell ref="H101:J101"/>
    <mergeCell ref="K101:M101"/>
    <mergeCell ref="N101:O101"/>
    <mergeCell ref="R105:V105"/>
    <mergeCell ref="W105:Y105"/>
    <mergeCell ref="Z105:AB105"/>
    <mergeCell ref="K72:M72"/>
    <mergeCell ref="Z53:AF53"/>
    <mergeCell ref="R52:S52"/>
    <mergeCell ref="T52:U52"/>
    <mergeCell ref="V52:W52"/>
    <mergeCell ref="X52:Y52"/>
    <mergeCell ref="R54:S54"/>
    <mergeCell ref="AE101:AF101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72:O72"/>
    <mergeCell ref="R82:AA82"/>
    <mergeCell ref="T73:AF73"/>
    <mergeCell ref="N74:O74"/>
    <mergeCell ref="P74:Q74"/>
    <mergeCell ref="R74:S74"/>
    <mergeCell ref="AE108:AF108"/>
    <mergeCell ref="H102:J102"/>
    <mergeCell ref="K97:M97"/>
    <mergeCell ref="N97:O97"/>
    <mergeCell ref="P97:Q97"/>
    <mergeCell ref="R97:AA97"/>
    <mergeCell ref="N118:O118"/>
    <mergeCell ref="C121:G121"/>
    <mergeCell ref="H121:J121"/>
    <mergeCell ref="K121:M121"/>
    <mergeCell ref="N121:Q121"/>
    <mergeCell ref="P117:Q117"/>
    <mergeCell ref="C113:AF113"/>
    <mergeCell ref="C114:G114"/>
    <mergeCell ref="H114:J114"/>
    <mergeCell ref="K114:M114"/>
    <mergeCell ref="N114:O114"/>
    <mergeCell ref="P114:Q114"/>
    <mergeCell ref="R114:V114"/>
    <mergeCell ref="W114:Y114"/>
    <mergeCell ref="Z114:AB114"/>
    <mergeCell ref="AC114:AD114"/>
    <mergeCell ref="AE114:AF114"/>
    <mergeCell ref="AE115:AF115"/>
    <mergeCell ref="H116:J116"/>
    <mergeCell ref="K116:M116"/>
    <mergeCell ref="W115:Y115"/>
    <mergeCell ref="AE103:AF103"/>
    <mergeCell ref="P103:Q103"/>
    <mergeCell ref="R103:V103"/>
    <mergeCell ref="W103:Y103"/>
    <mergeCell ref="AE102:AF102"/>
    <mergeCell ref="D77:G77"/>
    <mergeCell ref="H115:J115"/>
    <mergeCell ref="K115:M115"/>
    <mergeCell ref="N115:O115"/>
    <mergeCell ref="P115:Q115"/>
    <mergeCell ref="C120:AF120"/>
    <mergeCell ref="AC117:AD117"/>
    <mergeCell ref="AE117:AF117"/>
    <mergeCell ref="R117:V117"/>
    <mergeCell ref="AE109:AF109"/>
    <mergeCell ref="AE116:AF116"/>
    <mergeCell ref="AC116:AD116"/>
    <mergeCell ref="R116:V116"/>
    <mergeCell ref="W116:Y116"/>
    <mergeCell ref="Z115:AB115"/>
    <mergeCell ref="AC115:AD115"/>
    <mergeCell ref="R110:V110"/>
    <mergeCell ref="W110:Y110"/>
    <mergeCell ref="Z110:AB110"/>
    <mergeCell ref="AC110:AD110"/>
    <mergeCell ref="Z112:AB112"/>
    <mergeCell ref="AC112:AD112"/>
    <mergeCell ref="AE112:AF112"/>
    <mergeCell ref="AE110:AF110"/>
    <mergeCell ref="AE111:AF111"/>
    <mergeCell ref="W112:Y112"/>
    <mergeCell ref="Z116:AB116"/>
    <mergeCell ref="K91:M91"/>
    <mergeCell ref="R93:AA93"/>
    <mergeCell ref="H94:J94"/>
    <mergeCell ref="K94:M94"/>
    <mergeCell ref="N94:O94"/>
    <mergeCell ref="D95:G95"/>
    <mergeCell ref="D96:G96"/>
    <mergeCell ref="D98:G98"/>
    <mergeCell ref="H103:J103"/>
    <mergeCell ref="K103:M103"/>
    <mergeCell ref="N103:O103"/>
    <mergeCell ref="D101:G101"/>
    <mergeCell ref="D102:G102"/>
    <mergeCell ref="D103:G103"/>
    <mergeCell ref="R98:AA98"/>
    <mergeCell ref="C99:AF99"/>
    <mergeCell ref="C100:G100"/>
    <mergeCell ref="H100:J100"/>
    <mergeCell ref="K100:M100"/>
    <mergeCell ref="N100:O100"/>
    <mergeCell ref="P100:Q100"/>
    <mergeCell ref="AE100:AF100"/>
    <mergeCell ref="D97:G97"/>
    <mergeCell ref="H97:J97"/>
    <mergeCell ref="Z100:AB100"/>
    <mergeCell ref="AC100:AD100"/>
    <mergeCell ref="W102:Y102"/>
    <mergeCell ref="Z102:AB102"/>
    <mergeCell ref="AC102:AD102"/>
    <mergeCell ref="P101:Q101"/>
    <mergeCell ref="R101:V101"/>
    <mergeCell ref="W101:Y101"/>
    <mergeCell ref="P102:Q102"/>
    <mergeCell ref="R102:V102"/>
    <mergeCell ref="Z101:AB101"/>
    <mergeCell ref="AC101:AD101"/>
    <mergeCell ref="K96:M96"/>
    <mergeCell ref="D92:G92"/>
    <mergeCell ref="H92:J92"/>
    <mergeCell ref="K92:M92"/>
    <mergeCell ref="P88:Q88"/>
    <mergeCell ref="R88:AA88"/>
    <mergeCell ref="R89:AA89"/>
    <mergeCell ref="P90:Q90"/>
    <mergeCell ref="R90:AA90"/>
    <mergeCell ref="H88:J88"/>
    <mergeCell ref="K88:M88"/>
    <mergeCell ref="N88:O88"/>
    <mergeCell ref="N91:O91"/>
    <mergeCell ref="P91:Q91"/>
    <mergeCell ref="R91:AA91"/>
    <mergeCell ref="H89:J89"/>
    <mergeCell ref="K89:M89"/>
    <mergeCell ref="N89:O89"/>
    <mergeCell ref="P89:Q89"/>
    <mergeCell ref="K90:M90"/>
    <mergeCell ref="N90:O90"/>
    <mergeCell ref="H90:J90"/>
    <mergeCell ref="D93:G93"/>
    <mergeCell ref="D94:G94"/>
    <mergeCell ref="D91:G91"/>
    <mergeCell ref="P96:Q96"/>
    <mergeCell ref="R96:AA96"/>
    <mergeCell ref="H95:J95"/>
    <mergeCell ref="K95:M95"/>
    <mergeCell ref="N95:O95"/>
    <mergeCell ref="P95:Q95"/>
    <mergeCell ref="AH28:AI28"/>
    <mergeCell ref="R79:AA79"/>
    <mergeCell ref="P79:Q79"/>
    <mergeCell ref="C75:AF75"/>
    <mergeCell ref="C76:G76"/>
    <mergeCell ref="H83:J83"/>
    <mergeCell ref="K83:M83"/>
    <mergeCell ref="N83:O83"/>
    <mergeCell ref="P83:Q83"/>
    <mergeCell ref="N82:O82"/>
    <mergeCell ref="P80:Q80"/>
    <mergeCell ref="R80:AA80"/>
    <mergeCell ref="H81:J81"/>
    <mergeCell ref="K81:M81"/>
    <mergeCell ref="N81:O81"/>
    <mergeCell ref="P81:Q81"/>
    <mergeCell ref="R81:AA81"/>
    <mergeCell ref="P82:Q82"/>
    <mergeCell ref="P72:Q72"/>
    <mergeCell ref="H71:J71"/>
    <mergeCell ref="K71:M71"/>
    <mergeCell ref="N71:O71"/>
    <mergeCell ref="H72:J72"/>
    <mergeCell ref="T74:AF74"/>
    <mergeCell ref="N73:O73"/>
    <mergeCell ref="AB76:AF98"/>
    <mergeCell ref="P94:Q94"/>
    <mergeCell ref="R94:AA94"/>
    <mergeCell ref="N77:O77"/>
    <mergeCell ref="N80:O80"/>
    <mergeCell ref="R86:AA86"/>
    <mergeCell ref="N85:O85"/>
    <mergeCell ref="P85:Q85"/>
    <mergeCell ref="P86:Q86"/>
    <mergeCell ref="T55:U55"/>
    <mergeCell ref="Z55:AF55"/>
    <mergeCell ref="T66:U66"/>
    <mergeCell ref="V66:W66"/>
    <mergeCell ref="N98:O98"/>
    <mergeCell ref="P98:Q98"/>
    <mergeCell ref="P65:Q65"/>
    <mergeCell ref="R65:S65"/>
    <mergeCell ref="T65:U65"/>
    <mergeCell ref="T70:AF70"/>
    <mergeCell ref="V60:W60"/>
    <mergeCell ref="V61:W61"/>
    <mergeCell ref="X59:Y59"/>
    <mergeCell ref="X60:Y60"/>
    <mergeCell ref="X61:Y61"/>
    <mergeCell ref="X56:Y56"/>
    <mergeCell ref="X57:Y57"/>
    <mergeCell ref="X58:Y58"/>
    <mergeCell ref="Z56:AF56"/>
    <mergeCell ref="Z57:AF57"/>
    <mergeCell ref="Z58:AF58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H40:J40"/>
    <mergeCell ref="K40:M40"/>
    <mergeCell ref="N40:O40"/>
    <mergeCell ref="P40:Q40"/>
    <mergeCell ref="T39:U39"/>
    <mergeCell ref="V39:W39"/>
    <mergeCell ref="X39:Y39"/>
    <mergeCell ref="Z39:AF39"/>
    <mergeCell ref="R38:S38"/>
    <mergeCell ref="T38:U38"/>
    <mergeCell ref="V38:W38"/>
    <mergeCell ref="X38:Y38"/>
    <mergeCell ref="Z35:AF35"/>
    <mergeCell ref="H34:J34"/>
    <mergeCell ref="K34:M34"/>
    <mergeCell ref="N34:O34"/>
    <mergeCell ref="X34:Y34"/>
    <mergeCell ref="P34:Q34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P35:Q35"/>
    <mergeCell ref="R35:S35"/>
    <mergeCell ref="H36:J36"/>
    <mergeCell ref="R34:S34"/>
    <mergeCell ref="T32:Y32"/>
    <mergeCell ref="Z32:AF33"/>
    <mergeCell ref="N33:O33"/>
    <mergeCell ref="P33:Q33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Z34:AF34"/>
    <mergeCell ref="H35:J35"/>
    <mergeCell ref="K35:M35"/>
    <mergeCell ref="N35:O35"/>
    <mergeCell ref="R33:S33"/>
    <mergeCell ref="T33:U33"/>
    <mergeCell ref="V33:W33"/>
    <mergeCell ref="X33:Y33"/>
    <mergeCell ref="T34:U34"/>
    <mergeCell ref="V34:W34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AE30:AF30"/>
    <mergeCell ref="H30:J30"/>
    <mergeCell ref="K30:M30"/>
    <mergeCell ref="R30:V30"/>
    <mergeCell ref="W30:Y30"/>
    <mergeCell ref="Z30:AB30"/>
    <mergeCell ref="AC30:AD30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H25:J25"/>
    <mergeCell ref="H24:J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A19:B13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W18:X18"/>
    <mergeCell ref="Y18:Z18"/>
    <mergeCell ref="AA18:AB18"/>
    <mergeCell ref="W17:X17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U14:V14"/>
    <mergeCell ref="W14:X14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K11:L11"/>
    <mergeCell ref="M11:N11"/>
    <mergeCell ref="S13:T13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1:J11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Q5:T5"/>
    <mergeCell ref="U5:X5"/>
    <mergeCell ref="Y6:Z6"/>
    <mergeCell ref="AA6:AB6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AC8:AD8"/>
    <mergeCell ref="G9:H9"/>
    <mergeCell ref="I9:J9"/>
    <mergeCell ref="K9:L9"/>
    <mergeCell ref="M9:N9"/>
    <mergeCell ref="O9:P9"/>
    <mergeCell ref="Q9:R9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K10:L10"/>
    <mergeCell ref="M10:N10"/>
    <mergeCell ref="O10:P10"/>
    <mergeCell ref="O6:P6"/>
    <mergeCell ref="Q6:R6"/>
    <mergeCell ref="S6:T6"/>
    <mergeCell ref="U6:V6"/>
    <mergeCell ref="G18:H18"/>
    <mergeCell ref="I13:J13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H28:J28"/>
    <mergeCell ref="H53:J53"/>
    <mergeCell ref="C31:AF31"/>
    <mergeCell ref="C32:G33"/>
    <mergeCell ref="H32:J33"/>
    <mergeCell ref="K32:M33"/>
    <mergeCell ref="N32:S32"/>
    <mergeCell ref="T35:U35"/>
    <mergeCell ref="V35:W35"/>
    <mergeCell ref="X35:Y35"/>
    <mergeCell ref="D55:G55"/>
    <mergeCell ref="H55:J55"/>
    <mergeCell ref="K55:M55"/>
    <mergeCell ref="V65:W65"/>
    <mergeCell ref="X65:Y65"/>
    <mergeCell ref="Z65:AF65"/>
    <mergeCell ref="V55:W55"/>
    <mergeCell ref="X55:Y55"/>
    <mergeCell ref="N55:O55"/>
    <mergeCell ref="P55:Q55"/>
    <mergeCell ref="K57:M57"/>
    <mergeCell ref="N57:O57"/>
    <mergeCell ref="P57:Q57"/>
    <mergeCell ref="R57:S57"/>
    <mergeCell ref="D58:G58"/>
    <mergeCell ref="T56:U56"/>
    <mergeCell ref="T57:U57"/>
    <mergeCell ref="T58:U58"/>
    <mergeCell ref="V56:W56"/>
    <mergeCell ref="V57:W57"/>
    <mergeCell ref="V58:W58"/>
    <mergeCell ref="P61:Q61"/>
    <mergeCell ref="R59:S59"/>
    <mergeCell ref="R60:S60"/>
    <mergeCell ref="R61:S61"/>
    <mergeCell ref="T62:U62"/>
    <mergeCell ref="T63:U63"/>
    <mergeCell ref="T64:U64"/>
    <mergeCell ref="T59:U59"/>
    <mergeCell ref="T60:U60"/>
    <mergeCell ref="T61:U61"/>
    <mergeCell ref="V59:W59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66:Q66"/>
    <mergeCell ref="R66:S66"/>
    <mergeCell ref="D56:G56"/>
    <mergeCell ref="H56:J56"/>
    <mergeCell ref="K56:M56"/>
    <mergeCell ref="N56:O56"/>
    <mergeCell ref="P56:Q56"/>
    <mergeCell ref="R56:S56"/>
    <mergeCell ref="D57:G57"/>
    <mergeCell ref="H57:J57"/>
    <mergeCell ref="H58:J58"/>
    <mergeCell ref="K58:M58"/>
    <mergeCell ref="N58:O58"/>
    <mergeCell ref="P58:Q58"/>
    <mergeCell ref="R58:S58"/>
    <mergeCell ref="N61:O61"/>
    <mergeCell ref="P59:Q59"/>
    <mergeCell ref="P60:Q60"/>
    <mergeCell ref="D65:G65"/>
    <mergeCell ref="H65:J65"/>
    <mergeCell ref="K65:M65"/>
    <mergeCell ref="N65:O65"/>
    <mergeCell ref="D62:G62"/>
    <mergeCell ref="H67:J67"/>
    <mergeCell ref="K67:M67"/>
    <mergeCell ref="N67:O67"/>
    <mergeCell ref="N69:O69"/>
    <mergeCell ref="P69:Q69"/>
    <mergeCell ref="R69:S69"/>
    <mergeCell ref="T69:AF69"/>
    <mergeCell ref="X66:Y66"/>
    <mergeCell ref="Z66:AF66"/>
    <mergeCell ref="T67:U67"/>
    <mergeCell ref="V67:W67"/>
    <mergeCell ref="Z67:AF67"/>
    <mergeCell ref="P67:Q67"/>
    <mergeCell ref="X67:Y67"/>
    <mergeCell ref="D66:G66"/>
    <mergeCell ref="H66:J66"/>
    <mergeCell ref="K66:M66"/>
    <mergeCell ref="N66:O66"/>
    <mergeCell ref="D73:G73"/>
    <mergeCell ref="D74:G74"/>
    <mergeCell ref="P73:Q73"/>
    <mergeCell ref="R73:S73"/>
    <mergeCell ref="K73:M73"/>
    <mergeCell ref="R67:S67"/>
    <mergeCell ref="R72:S72"/>
    <mergeCell ref="H76:J76"/>
    <mergeCell ref="K76:M76"/>
    <mergeCell ref="N76:O76"/>
    <mergeCell ref="P76:Q76"/>
    <mergeCell ref="R76:AA76"/>
    <mergeCell ref="D70:G70"/>
    <mergeCell ref="D71:G71"/>
    <mergeCell ref="D72:G72"/>
    <mergeCell ref="D67:G67"/>
    <mergeCell ref="C68:AF68"/>
    <mergeCell ref="C69:G69"/>
    <mergeCell ref="H69:J69"/>
    <mergeCell ref="K69:M69"/>
    <mergeCell ref="T72:AF72"/>
    <mergeCell ref="P71:Q71"/>
    <mergeCell ref="R71:S71"/>
    <mergeCell ref="T71:AF71"/>
    <mergeCell ref="H74:J74"/>
    <mergeCell ref="K74:M74"/>
    <mergeCell ref="H73:J73"/>
    <mergeCell ref="H70:J70"/>
    <mergeCell ref="K70:M70"/>
    <mergeCell ref="N70:O70"/>
    <mergeCell ref="P70:Q70"/>
    <mergeCell ref="R70:S70"/>
    <mergeCell ref="D78:G78"/>
    <mergeCell ref="P77:Q77"/>
    <mergeCell ref="R77:AA77"/>
    <mergeCell ref="P78:Q78"/>
    <mergeCell ref="R78:AA78"/>
    <mergeCell ref="N78:O78"/>
    <mergeCell ref="H93:J93"/>
    <mergeCell ref="H91:J91"/>
    <mergeCell ref="D88:G88"/>
    <mergeCell ref="D89:G89"/>
    <mergeCell ref="D90:G90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R83:AA83"/>
    <mergeCell ref="P84:Q84"/>
    <mergeCell ref="R84:AA84"/>
    <mergeCell ref="N79:O79"/>
    <mergeCell ref="H77:J77"/>
    <mergeCell ref="K78:M78"/>
    <mergeCell ref="K77:M77"/>
    <mergeCell ref="H78:J78"/>
    <mergeCell ref="H80:J80"/>
    <mergeCell ref="K80:M80"/>
    <mergeCell ref="H79:J79"/>
    <mergeCell ref="K79:M79"/>
    <mergeCell ref="H82:J82"/>
    <mergeCell ref="K82:M82"/>
    <mergeCell ref="K84:M84"/>
    <mergeCell ref="N84:O84"/>
    <mergeCell ref="H84:J84"/>
    <mergeCell ref="Z103:AB103"/>
    <mergeCell ref="AC103:AD103"/>
    <mergeCell ref="H85:J85"/>
    <mergeCell ref="K85:M85"/>
    <mergeCell ref="H87:J87"/>
    <mergeCell ref="K87:M87"/>
    <mergeCell ref="N87:O87"/>
    <mergeCell ref="R85:AA85"/>
    <mergeCell ref="P87:Q87"/>
    <mergeCell ref="R87:AA87"/>
    <mergeCell ref="H86:J86"/>
    <mergeCell ref="K86:M86"/>
    <mergeCell ref="N86:O86"/>
    <mergeCell ref="P93:Q93"/>
    <mergeCell ref="R95:AA95"/>
    <mergeCell ref="N96:O96"/>
    <mergeCell ref="K102:M102"/>
    <mergeCell ref="N102:O102"/>
    <mergeCell ref="R100:V100"/>
    <mergeCell ref="W100:Y100"/>
    <mergeCell ref="D105:G105"/>
    <mergeCell ref="R104:V104"/>
    <mergeCell ref="W104:Y104"/>
    <mergeCell ref="Z104:AB104"/>
    <mergeCell ref="H105:J105"/>
    <mergeCell ref="K105:M105"/>
    <mergeCell ref="N105:O105"/>
    <mergeCell ref="P105:Q105"/>
    <mergeCell ref="D104:G104"/>
    <mergeCell ref="H104:J104"/>
    <mergeCell ref="K104:M104"/>
    <mergeCell ref="N104:O104"/>
    <mergeCell ref="P104:Q104"/>
    <mergeCell ref="Z107:AB107"/>
    <mergeCell ref="C106:AF106"/>
    <mergeCell ref="AC107:AD107"/>
    <mergeCell ref="AE107:AF107"/>
    <mergeCell ref="C107:G107"/>
    <mergeCell ref="H107:J107"/>
    <mergeCell ref="K107:M107"/>
    <mergeCell ref="N107:O107"/>
    <mergeCell ref="P107:Q107"/>
    <mergeCell ref="R107:V107"/>
    <mergeCell ref="AC105:AD105"/>
    <mergeCell ref="AE105:AF105"/>
    <mergeCell ref="AC104:AD104"/>
    <mergeCell ref="AE104:AF104"/>
    <mergeCell ref="W107:Y107"/>
    <mergeCell ref="W111:Y111"/>
    <mergeCell ref="Z111:AB111"/>
    <mergeCell ref="AC111:AD111"/>
    <mergeCell ref="H108:J108"/>
    <mergeCell ref="K108:M108"/>
    <mergeCell ref="H110:J110"/>
    <mergeCell ref="K110:M110"/>
    <mergeCell ref="N110:O110"/>
    <mergeCell ref="P110:Q110"/>
    <mergeCell ref="H109:J109"/>
    <mergeCell ref="K109:M109"/>
    <mergeCell ref="H112:J112"/>
    <mergeCell ref="K112:M112"/>
    <mergeCell ref="N112:O112"/>
    <mergeCell ref="P112:Q112"/>
    <mergeCell ref="R112:V112"/>
    <mergeCell ref="H111:J111"/>
    <mergeCell ref="K111:M111"/>
    <mergeCell ref="N111:O111"/>
    <mergeCell ref="P111:Q111"/>
    <mergeCell ref="R111:V111"/>
    <mergeCell ref="N109:O109"/>
    <mergeCell ref="P109:Q109"/>
    <mergeCell ref="R109:V109"/>
    <mergeCell ref="W109:Y109"/>
    <mergeCell ref="Z109:AB109"/>
    <mergeCell ref="AC109:AD109"/>
    <mergeCell ref="AC108:AD108"/>
    <mergeCell ref="N108:O108"/>
    <mergeCell ref="P108:Q108"/>
    <mergeCell ref="R108:V108"/>
    <mergeCell ref="W108:Y108"/>
    <mergeCell ref="D131:G131"/>
    <mergeCell ref="D127:G127"/>
    <mergeCell ref="D128:G128"/>
    <mergeCell ref="D129:G129"/>
    <mergeCell ref="D130:G130"/>
    <mergeCell ref="D126:G126"/>
    <mergeCell ref="H126:J126"/>
    <mergeCell ref="K126:M126"/>
    <mergeCell ref="H119:J119"/>
    <mergeCell ref="K119:M119"/>
    <mergeCell ref="K124:M124"/>
    <mergeCell ref="H129:J129"/>
    <mergeCell ref="K129:M129"/>
    <mergeCell ref="D119:G119"/>
    <mergeCell ref="D125:G125"/>
    <mergeCell ref="D108:G108"/>
    <mergeCell ref="D109:G109"/>
    <mergeCell ref="D110:G110"/>
    <mergeCell ref="D111:G111"/>
    <mergeCell ref="D112:G112"/>
    <mergeCell ref="D122:G122"/>
    <mergeCell ref="D123:G123"/>
    <mergeCell ref="D124:G124"/>
    <mergeCell ref="D115:G115"/>
    <mergeCell ref="D116:G116"/>
    <mergeCell ref="K117:M117"/>
    <mergeCell ref="D117:G117"/>
    <mergeCell ref="D118:G118"/>
    <mergeCell ref="H118:J118"/>
    <mergeCell ref="K118:M118"/>
    <mergeCell ref="AH118:AI118"/>
    <mergeCell ref="N126:Q126"/>
    <mergeCell ref="R129:U129"/>
    <mergeCell ref="N129:Q129"/>
    <mergeCell ref="H128:J128"/>
    <mergeCell ref="K128:M128"/>
    <mergeCell ref="N128:Q128"/>
    <mergeCell ref="N116:O116"/>
    <mergeCell ref="P116:Q116"/>
    <mergeCell ref="AC118:AD118"/>
    <mergeCell ref="W119:Y119"/>
    <mergeCell ref="Z119:AB119"/>
    <mergeCell ref="V121:AF121"/>
    <mergeCell ref="R121:U121"/>
    <mergeCell ref="H117:J117"/>
    <mergeCell ref="H125:J125"/>
    <mergeCell ref="K125:M125"/>
    <mergeCell ref="N125:Q125"/>
    <mergeCell ref="W117:Y117"/>
    <mergeCell ref="Z117:AB117"/>
    <mergeCell ref="P119:Q119"/>
    <mergeCell ref="R119:V119"/>
    <mergeCell ref="Z118:AB118"/>
    <mergeCell ref="P118:Q118"/>
    <mergeCell ref="R118:V118"/>
    <mergeCell ref="W118:Y118"/>
    <mergeCell ref="N124:Q124"/>
    <mergeCell ref="AE118:AF118"/>
    <mergeCell ref="AC119:AD119"/>
    <mergeCell ref="AE119:AF119"/>
    <mergeCell ref="N117:O117"/>
    <mergeCell ref="N119:O119"/>
    <mergeCell ref="E1:G3"/>
    <mergeCell ref="N92:O92"/>
    <mergeCell ref="P92:Q92"/>
    <mergeCell ref="R92:AA92"/>
    <mergeCell ref="AH130:AI130"/>
    <mergeCell ref="AH129:AI129"/>
    <mergeCell ref="AH117:AI117"/>
    <mergeCell ref="AH110:AI110"/>
    <mergeCell ref="AH29:AI29"/>
    <mergeCell ref="AH66:AI66"/>
    <mergeCell ref="AH55:AI55"/>
    <mergeCell ref="AH73:AI73"/>
    <mergeCell ref="AH96:AI96"/>
    <mergeCell ref="AH54:AI54"/>
    <mergeCell ref="AH103:AI103"/>
    <mergeCell ref="AH72:AI72"/>
    <mergeCell ref="AH95:AI95"/>
    <mergeCell ref="R130:U130"/>
    <mergeCell ref="R127:U127"/>
    <mergeCell ref="AH104:AI104"/>
    <mergeCell ref="AH111:AI111"/>
    <mergeCell ref="D59:G59"/>
    <mergeCell ref="D60:G60"/>
    <mergeCell ref="D61:G61"/>
    <mergeCell ref="H59:J59"/>
    <mergeCell ref="H60:J60"/>
    <mergeCell ref="H61:J61"/>
    <mergeCell ref="K59:M59"/>
    <mergeCell ref="K60:M60"/>
    <mergeCell ref="K61:M61"/>
    <mergeCell ref="N59:O59"/>
    <mergeCell ref="N60:O60"/>
    <mergeCell ref="AH63:AI63"/>
    <mergeCell ref="AH64:AI64"/>
    <mergeCell ref="V62:W62"/>
    <mergeCell ref="V63:W63"/>
    <mergeCell ref="V64:W64"/>
    <mergeCell ref="X62:Y62"/>
    <mergeCell ref="X63:Y63"/>
    <mergeCell ref="X64:Y64"/>
    <mergeCell ref="Z62:AF62"/>
    <mergeCell ref="Z63:AF63"/>
    <mergeCell ref="Z64:AF64"/>
    <mergeCell ref="Z59:AF59"/>
    <mergeCell ref="Z60:AF60"/>
    <mergeCell ref="Z61:AF61"/>
    <mergeCell ref="D63:G63"/>
    <mergeCell ref="D64:G64"/>
    <mergeCell ref="H62:J62"/>
    <mergeCell ref="H63:J63"/>
    <mergeCell ref="H64:J64"/>
    <mergeCell ref="N62:O62"/>
    <mergeCell ref="N63:O63"/>
    <mergeCell ref="N64:O64"/>
    <mergeCell ref="K62:M62"/>
    <mergeCell ref="K63:M63"/>
    <mergeCell ref="K64:M64"/>
    <mergeCell ref="P62:Q62"/>
    <mergeCell ref="P63:Q63"/>
    <mergeCell ref="P64:Q64"/>
    <mergeCell ref="R62:S62"/>
    <mergeCell ref="R63:S63"/>
    <mergeCell ref="R64:S64"/>
  </mergeCells>
  <phoneticPr fontId="36"/>
  <conditionalFormatting sqref="S4:Z4">
    <cfRule type="cellIs" dxfId="4" priority="7" operator="equal">
      <formula>""</formula>
    </cfRule>
  </conditionalFormatting>
  <conditionalFormatting sqref="AH30 AH65 AH67">
    <cfRule type="cellIs" dxfId="3" priority="6" operator="equal">
      <formula>""</formula>
    </cfRule>
  </conditionalFormatting>
  <conditionalFormatting sqref="AH74 AH98 AH105 AH112 AH119">
    <cfRule type="cellIs" dxfId="2" priority="5" operator="equal">
      <formula>""</formula>
    </cfRule>
  </conditionalFormatting>
  <conditionalFormatting sqref="AH131 AH119">
    <cfRule type="cellIs" dxfId="1" priority="4" operator="equal">
      <formula>""</formula>
    </cfRule>
  </conditionalFormatting>
  <conditionalFormatting sqref="E1">
    <cfRule type="cellIs" dxfId="0" priority="1" operator="equal">
      <formula>""</formula>
    </cfRule>
  </conditionalFormatting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2024-06-04T01:50:28Z</dcterms:modified>
</cp:coreProperties>
</file>