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231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LCPみさわ\おおぞらクリニック\●クリニック日誌●\"/>
    </mc:Choice>
  </mc:AlternateContent>
  <xr:revisionPtr revIDLastSave="0" documentId="13_ncr:1_{B8AAE830-E5F1-4B03-8778-07A248624A2F}" xr6:coauthVersionLast="47" xr6:coauthVersionMax="47" xr10:uidLastSave="{00000000-0000-0000-0000-000000000000}"/>
  <bookViews>
    <workbookView xWindow="-120" yWindow="-120" windowWidth="29040" windowHeight="15720" tabRatio="914" firstSheet="6" activeTab="22" xr2:uid="{00000000-000D-0000-FFFF-FFFF00000000}"/>
  </bookViews>
  <sheets>
    <sheet name="原本" sheetId="177" r:id="rId1"/>
    <sheet name="1" sheetId="209" r:id="rId2"/>
    <sheet name="2" sheetId="211" r:id="rId3"/>
    <sheet name="3" sheetId="212" r:id="rId4"/>
    <sheet name="4" sheetId="213" r:id="rId5"/>
    <sheet name="5" sheetId="214" r:id="rId6"/>
    <sheet name="6" sheetId="215" r:id="rId7"/>
    <sheet name="7" sheetId="216" r:id="rId8"/>
    <sheet name="8" sheetId="217" r:id="rId9"/>
    <sheet name="9" sheetId="218" r:id="rId10"/>
    <sheet name="10" sheetId="219" r:id="rId11"/>
    <sheet name="11" sheetId="220" r:id="rId12"/>
    <sheet name="12" sheetId="221" r:id="rId13"/>
    <sheet name="13" sheetId="222" r:id="rId14"/>
    <sheet name="14" sheetId="224" r:id="rId15"/>
    <sheet name="15" sheetId="225" r:id="rId16"/>
    <sheet name="16" sheetId="226" r:id="rId17"/>
    <sheet name="17" sheetId="227" r:id="rId18"/>
    <sheet name="18" sheetId="228" r:id="rId19"/>
    <sheet name="19" sheetId="229" r:id="rId20"/>
    <sheet name="20" sheetId="230" r:id="rId21"/>
    <sheet name="21" sheetId="231" r:id="rId22"/>
    <sheet name="22" sheetId="232" r:id="rId23"/>
    <sheet name="23" sheetId="233" r:id="rId24"/>
    <sheet name="24" sheetId="234" r:id="rId25"/>
    <sheet name="25" sheetId="235" r:id="rId26"/>
    <sheet name="26" sheetId="236" r:id="rId27"/>
    <sheet name="27" sheetId="237" r:id="rId28"/>
    <sheet name="28" sheetId="238" r:id="rId29"/>
    <sheet name="29" sheetId="239" r:id="rId30"/>
    <sheet name="30" sheetId="240" r:id="rId31"/>
    <sheet name="31" sheetId="241" r:id="rId32"/>
  </sheets>
  <definedNames>
    <definedName name="_xlnm.Print_Area" localSheetId="1">'1'!$A$1:$AG$54</definedName>
    <definedName name="_xlnm.Print_Area" localSheetId="10">'10'!$A$1:$AG$54</definedName>
    <definedName name="_xlnm.Print_Area" localSheetId="11">'11'!$A$1:$AG$54</definedName>
    <definedName name="_xlnm.Print_Area" localSheetId="12">'12'!$A$1:$AG$54</definedName>
    <definedName name="_xlnm.Print_Area" localSheetId="13">'13'!$A$1:$AG$54</definedName>
    <definedName name="_xlnm.Print_Area" localSheetId="14">'14'!$A$1:$AG$54</definedName>
    <definedName name="_xlnm.Print_Area" localSheetId="15">'15'!$A$1:$AG$54</definedName>
    <definedName name="_xlnm.Print_Area" localSheetId="16">'16'!$A$1:$AG$54</definedName>
    <definedName name="_xlnm.Print_Area" localSheetId="17">'17'!$A$1:$AG$54</definedName>
    <definedName name="_xlnm.Print_Area" localSheetId="18">'18'!$A$1:$AG$54</definedName>
    <definedName name="_xlnm.Print_Area" localSheetId="19">'19'!$A$1:$AG$54</definedName>
    <definedName name="_xlnm.Print_Area" localSheetId="2">'2'!$A$1:$AG$54</definedName>
    <definedName name="_xlnm.Print_Area" localSheetId="20">'20'!$A$1:$AG$54</definedName>
    <definedName name="_xlnm.Print_Area" localSheetId="21">'21'!$A$1:$AG$54</definedName>
    <definedName name="_xlnm.Print_Area" localSheetId="22">'22'!$A$1:$AG$54</definedName>
    <definedName name="_xlnm.Print_Area" localSheetId="23">'23'!$A$1:$AG$54</definedName>
    <definedName name="_xlnm.Print_Area" localSheetId="24">'24'!$A$1:$AG$54</definedName>
    <definedName name="_xlnm.Print_Area" localSheetId="25">'25'!$A$1:$AG$54</definedName>
    <definedName name="_xlnm.Print_Area" localSheetId="26">'26'!$A$1:$AG$54</definedName>
    <definedName name="_xlnm.Print_Area" localSheetId="27">'27'!$A$1:$AG$54</definedName>
    <definedName name="_xlnm.Print_Area" localSheetId="28">'28'!$A$1:$AG$54</definedName>
    <definedName name="_xlnm.Print_Area" localSheetId="29">'29'!$A$1:$AG$54</definedName>
    <definedName name="_xlnm.Print_Area" localSheetId="3">'3'!$A$1:$AG$54</definedName>
    <definedName name="_xlnm.Print_Area" localSheetId="30">'30'!$A$1:$AG$54</definedName>
    <definedName name="_xlnm.Print_Area" localSheetId="31">'31'!$A$1:$AG$54</definedName>
    <definedName name="_xlnm.Print_Area" localSheetId="4">'4'!$A$1:$AG$54</definedName>
    <definedName name="_xlnm.Print_Area" localSheetId="5">'5'!$A$1:$AG$54</definedName>
    <definedName name="_xlnm.Print_Area" localSheetId="6">'6'!$A$1:$AG$54</definedName>
    <definedName name="_xlnm.Print_Area" localSheetId="7">'7'!$A$1:$AG$54</definedName>
    <definedName name="_xlnm.Print_Area" localSheetId="8">'8'!$A$1:$AG$54</definedName>
    <definedName name="_xlnm.Print_Area" localSheetId="9">'9'!$A$1:$AG$54</definedName>
    <definedName name="_xlnm.Print_Area" localSheetId="0">原本!$A$1:$AG$54</definedName>
  </definedNames>
  <calcPr calcId="191029"/>
</workbook>
</file>

<file path=xl/calcChain.xml><?xml version="1.0" encoding="utf-8"?>
<calcChain xmlns="http://schemas.openxmlformats.org/spreadsheetml/2006/main">
  <c r="C37" i="232" l="1"/>
  <c r="C37" i="231" l="1"/>
  <c r="C37" i="230" l="1"/>
  <c r="C37" i="229" l="1"/>
  <c r="C37" i="224" l="1"/>
  <c r="C37" i="222" l="1"/>
  <c r="C37" i="221" l="1"/>
  <c r="C37" i="216"/>
  <c r="C37" i="214" l="1"/>
  <c r="C37" i="209" l="1"/>
  <c r="AC12" i="241"/>
  <c r="AC12" i="240"/>
  <c r="AC12" i="239"/>
  <c r="AC12" i="238"/>
  <c r="AC12" i="237"/>
  <c r="AC12" i="236"/>
  <c r="AC12" i="235"/>
  <c r="AC12" i="234"/>
  <c r="AC12" i="233"/>
  <c r="AC12" i="232"/>
  <c r="AC12" i="231"/>
  <c r="AC12" i="230"/>
  <c r="AC12" i="229"/>
  <c r="AC12" i="228"/>
  <c r="AC12" i="227"/>
  <c r="AC12" i="226"/>
  <c r="AC12" i="225"/>
  <c r="AC12" i="224"/>
  <c r="AC12" i="222"/>
  <c r="AC12" i="221"/>
  <c r="AC12" i="220"/>
  <c r="AC12" i="219"/>
  <c r="AC12" i="218"/>
  <c r="AC12" i="217"/>
  <c r="AC12" i="216"/>
  <c r="AC12" i="215"/>
  <c r="AC12" i="214"/>
  <c r="AC12" i="213"/>
  <c r="AC12" i="212"/>
  <c r="AC12" i="211"/>
  <c r="AC12" i="209"/>
  <c r="AC12" i="177" l="1"/>
</calcChain>
</file>

<file path=xl/sharedStrings.xml><?xml version="1.0" encoding="utf-8"?>
<sst xmlns="http://schemas.openxmlformats.org/spreadsheetml/2006/main" count="4972" uniqueCount="453">
  <si>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</si>
  <si>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</si>
  <si>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</si>
  <si>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</si>
  <si>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</si>
  <si>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</si>
  <si>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</si>
  <si>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</si>
  <si>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</si>
  <si>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</si>
  <si>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</si>
  <si>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</si>
  <si>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</si>
  <si>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</si>
  <si>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</si>
  <si>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</si>
  <si>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</si>
  <si>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</si>
  <si>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</si>
  <si>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</si>
  <si>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</si>
  <si>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</si>
  <si>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</si>
  <si>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</si>
  <si>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</si>
  <si>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</si>
  <si>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</si>
  <si>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</si>
  <si>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</si>
  <si>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</si>
  <si>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</si>
  <si>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</si>
  <si>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</si>
  <si>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</si>
  <si>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</si>
  <si>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</si>
  <si>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</si>
  <si>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</si>
  <si>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</si>
  <si>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</si>
  <si>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</si>
  <si>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</si>
  <si>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</si>
  <si>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</si>
  <si>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</si>
  <si>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</si>
  <si>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</si>
  <si>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</si>
  <si>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</si>
  <si>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</si>
  <si>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</si>
  <si>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</si>
  <si>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</si>
  <si>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</si>
  <si>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</si>
  <si>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</si>
  <si>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</si>
  <si>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</si>
  <si>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</si>
  <si>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外来（内　科）</t>
    <rPh sb="0" eb="2">
      <t>ガイライ</t>
    </rPh>
    <rPh sb="3" eb="4">
      <t>ナイ</t>
    </rPh>
    <rPh sb="5" eb="6">
      <t>カ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</si>
  <si>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</si>
  <si>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</si>
  <si>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小向　由紀</t>
    <rPh sb="0" eb="2">
      <t>コムカイ</t>
    </rPh>
    <rPh sb="3" eb="5">
      <t>ユキ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</si>
  <si>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</si>
  <si>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</si>
  <si>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川嶋　さやか</t>
    <rPh sb="0" eb="2">
      <t>カワシマ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</si>
  <si>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</si>
  <si>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</si>
  <si>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</si>
  <si>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</si>
  <si>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</si>
  <si>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</si>
  <si>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</si>
  <si>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木</t>
    <rPh sb="0" eb="1">
      <t>モク</t>
    </rPh>
    <phoneticPr fontId="26"/>
  </si>
  <si>
    <t>田名部・馬渡</t>
    <rPh sb="0" eb="3">
      <t>タナブ</t>
    </rPh>
    <rPh sb="4" eb="6">
      <t>マワタリ</t>
    </rPh>
    <phoneticPr fontId="26"/>
  </si>
  <si>
    <t>坂田　優</t>
    <rPh sb="0" eb="2">
      <t>サカタ</t>
    </rPh>
    <rPh sb="3" eb="4">
      <t>ユウ</t>
    </rPh>
    <phoneticPr fontId="26"/>
  </si>
  <si>
    <t>神　圭輔</t>
    <rPh sb="0" eb="1">
      <t>ジン</t>
    </rPh>
    <rPh sb="2" eb="4">
      <t>ケイスケ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</si>
  <si>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</si>
  <si>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</si>
  <si>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12</t>
    <phoneticPr fontId="26"/>
  </si>
  <si>
    <t>川嶋</t>
    <rPh sb="0" eb="2">
      <t>カワシマ</t>
    </rPh>
    <phoneticPr fontId="26"/>
  </si>
  <si>
    <t>神</t>
    <rPh sb="0" eb="1">
      <t>ジン</t>
    </rPh>
    <phoneticPr fontId="26"/>
  </si>
  <si>
    <t>早退</t>
    <rPh sb="0" eb="2">
      <t>ソウタイ</t>
    </rPh>
    <phoneticPr fontId="26"/>
  </si>
  <si>
    <t>WHITTAKER</t>
    <phoneticPr fontId="26"/>
  </si>
  <si>
    <t>血液検査</t>
    <rPh sb="0" eb="2">
      <t>ケツエキ</t>
    </rPh>
    <rPh sb="2" eb="4">
      <t>ケンサ</t>
    </rPh>
    <phoneticPr fontId="26"/>
  </si>
  <si>
    <t>ホリウチ　タイキ</t>
    <phoneticPr fontId="26"/>
  </si>
  <si>
    <t>健康診断</t>
    <rPh sb="0" eb="2">
      <t>ケンコウ</t>
    </rPh>
    <rPh sb="2" eb="4">
      <t>シンダン</t>
    </rPh>
    <phoneticPr fontId="26"/>
  </si>
  <si>
    <t>24</t>
    <phoneticPr fontId="26"/>
  </si>
  <si>
    <t>山本　優</t>
    <rPh sb="0" eb="2">
      <t>ヤマモト</t>
    </rPh>
    <rPh sb="3" eb="4">
      <t>マサル</t>
    </rPh>
    <phoneticPr fontId="26"/>
  </si>
  <si>
    <t>ひぐちクリニック</t>
    <phoneticPr fontId="26"/>
  </si>
  <si>
    <t>25</t>
    <phoneticPr fontId="26"/>
  </si>
  <si>
    <t>神</t>
    <rPh sb="0" eb="1">
      <t>ジン</t>
    </rPh>
    <phoneticPr fontId="26"/>
  </si>
  <si>
    <t>小林</t>
    <rPh sb="0" eb="2">
      <t>コバヤシ</t>
    </rPh>
    <phoneticPr fontId="26"/>
  </si>
  <si>
    <t>神</t>
    <rPh sb="0" eb="1">
      <t>ジン</t>
    </rPh>
    <phoneticPr fontId="26"/>
  </si>
  <si>
    <t>川嶋</t>
    <rPh sb="0" eb="2">
      <t>カワシマ</t>
    </rPh>
    <phoneticPr fontId="26"/>
  </si>
  <si>
    <t>遠島　剛</t>
    <rPh sb="0" eb="2">
      <t>トオシマ</t>
    </rPh>
    <rPh sb="3" eb="4">
      <t>ツヨシ</t>
    </rPh>
    <phoneticPr fontId="26"/>
  </si>
  <si>
    <t>遠島　千鶴</t>
    <rPh sb="0" eb="2">
      <t>トオシマ</t>
    </rPh>
    <rPh sb="3" eb="4">
      <t>セン</t>
    </rPh>
    <rPh sb="4" eb="5">
      <t>ツル</t>
    </rPh>
    <phoneticPr fontId="26"/>
  </si>
  <si>
    <t>さくら病院</t>
    <rPh sb="3" eb="5">
      <t>ビョウイン</t>
    </rPh>
    <phoneticPr fontId="26"/>
  </si>
  <si>
    <t>中谷　幸夫</t>
    <rPh sb="0" eb="2">
      <t>ナカヤ</t>
    </rPh>
    <rPh sb="3" eb="5">
      <t>サチオ</t>
    </rPh>
    <phoneticPr fontId="26"/>
  </si>
  <si>
    <t>野辺地病院</t>
    <rPh sb="0" eb="3">
      <t>ノヘジ</t>
    </rPh>
    <rPh sb="3" eb="5">
      <t>ビョウイン</t>
    </rPh>
    <phoneticPr fontId="26"/>
  </si>
  <si>
    <t>中野渡　幸子</t>
    <rPh sb="0" eb="3">
      <t>ナカノワタリ</t>
    </rPh>
    <rPh sb="4" eb="6">
      <t>サチコ</t>
    </rPh>
    <phoneticPr fontId="26"/>
  </si>
  <si>
    <t>CMI</t>
    <phoneticPr fontId="26"/>
  </si>
  <si>
    <t>佐々木　ちひろ</t>
    <rPh sb="0" eb="3">
      <t>ササキ</t>
    </rPh>
    <phoneticPr fontId="26"/>
  </si>
  <si>
    <t>根岸　希空</t>
    <rPh sb="0" eb="2">
      <t>ネギシ</t>
    </rPh>
    <rPh sb="3" eb="5">
      <t>ノア</t>
    </rPh>
    <phoneticPr fontId="26"/>
  </si>
  <si>
    <t>上野　愛夏</t>
    <rPh sb="0" eb="2">
      <t>ウエノ</t>
    </rPh>
    <rPh sb="3" eb="4">
      <t>アイ</t>
    </rPh>
    <rPh sb="4" eb="5">
      <t>ナツ</t>
    </rPh>
    <phoneticPr fontId="26"/>
  </si>
  <si>
    <t>カウンセリング</t>
    <phoneticPr fontId="26"/>
  </si>
  <si>
    <t>田高</t>
    <rPh sb="0" eb="1">
      <t>タ</t>
    </rPh>
    <rPh sb="1" eb="2">
      <t>タカ</t>
    </rPh>
    <phoneticPr fontId="26"/>
  </si>
  <si>
    <t>川村　翔</t>
    <rPh sb="0" eb="2">
      <t>カワムラ</t>
    </rPh>
    <rPh sb="3" eb="4">
      <t>カケル</t>
    </rPh>
    <phoneticPr fontId="26"/>
  </si>
  <si>
    <t>血液検査</t>
    <rPh sb="0" eb="2">
      <t>ケツエキ</t>
    </rPh>
    <rPh sb="2" eb="4">
      <t>ケンサ</t>
    </rPh>
    <phoneticPr fontId="26"/>
  </si>
  <si>
    <t>有休</t>
    <rPh sb="0" eb="2">
      <t>ユウキュウ</t>
    </rPh>
    <phoneticPr fontId="26"/>
  </si>
  <si>
    <t>金</t>
    <rPh sb="0" eb="1">
      <t>キン</t>
    </rPh>
    <phoneticPr fontId="26"/>
  </si>
  <si>
    <t>金　泰徳</t>
  </si>
  <si>
    <t>10</t>
    <phoneticPr fontId="26"/>
  </si>
  <si>
    <t>24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</si>
  <si>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</si>
  <si>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</si>
  <si>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</si>
  <si>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志田　裕子</t>
    <rPh sb="0" eb="2">
      <t>シダ</t>
    </rPh>
    <rPh sb="3" eb="5">
      <t>ユウコ</t>
    </rPh>
    <phoneticPr fontId="26"/>
  </si>
  <si>
    <t>ハロマンス50mg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</si>
  <si>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</si>
  <si>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</si>
  <si>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藪　真弓</t>
    <rPh sb="0" eb="1">
      <t>ヤブ</t>
    </rPh>
    <rPh sb="2" eb="4">
      <t>マユミ</t>
    </rPh>
    <phoneticPr fontId="26"/>
  </si>
  <si>
    <t>ゼプリオン150mg</t>
    <phoneticPr fontId="26"/>
  </si>
  <si>
    <t>月</t>
    <rPh sb="0" eb="1">
      <t>ゲツ</t>
    </rPh>
    <phoneticPr fontId="26"/>
  </si>
  <si>
    <t>馬渡　晃弘</t>
    <rPh sb="0" eb="2">
      <t>マワタリ</t>
    </rPh>
    <rPh sb="3" eb="5">
      <t>アキヒロ</t>
    </rPh>
    <phoneticPr fontId="26"/>
  </si>
  <si>
    <t>坂田　優</t>
    <rPh sb="0" eb="2">
      <t>サカタ</t>
    </rPh>
    <rPh sb="3" eb="4">
      <t>ユウ</t>
    </rPh>
    <phoneticPr fontId="26"/>
  </si>
  <si>
    <t>滝田　ゆう子</t>
    <rPh sb="0" eb="2">
      <t>タキタ</t>
    </rPh>
    <rPh sb="5" eb="6">
      <t>コ</t>
    </rPh>
    <phoneticPr fontId="26"/>
  </si>
  <si>
    <t>風穴　ひろみ</t>
    <rPh sb="0" eb="2">
      <t>カザアナ</t>
    </rPh>
    <phoneticPr fontId="26"/>
  </si>
  <si>
    <t>太田　真知子</t>
    <rPh sb="0" eb="2">
      <t>オオタ</t>
    </rPh>
    <rPh sb="3" eb="6">
      <t>マチコ</t>
    </rPh>
    <phoneticPr fontId="26"/>
  </si>
  <si>
    <t>血液検査</t>
    <rPh sb="0" eb="2">
      <t>ケツエキ</t>
    </rPh>
    <rPh sb="2" eb="4">
      <t>ケンサ</t>
    </rPh>
    <phoneticPr fontId="26"/>
  </si>
  <si>
    <t>心電図</t>
    <rPh sb="0" eb="3">
      <t>シンデンズ</t>
    </rPh>
    <phoneticPr fontId="26"/>
  </si>
  <si>
    <t>10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</si>
  <si>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</si>
  <si>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</si>
  <si>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</si>
  <si>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柳田</t>
    <rPh sb="0" eb="2">
      <t>ヤナギダ</t>
    </rPh>
    <phoneticPr fontId="26"/>
  </si>
  <si>
    <t>吉田　友美</t>
    <rPh sb="0" eb="2">
      <t>ヨシダ</t>
    </rPh>
    <rPh sb="3" eb="5">
      <t>トモミ</t>
    </rPh>
    <phoneticPr fontId="26"/>
  </si>
  <si>
    <t>八戸市立市民病院</t>
    <rPh sb="0" eb="3">
      <t>ハチノヘシ</t>
    </rPh>
    <rPh sb="3" eb="4">
      <t>リツ</t>
    </rPh>
    <rPh sb="4" eb="6">
      <t>シミン</t>
    </rPh>
    <rPh sb="6" eb="8">
      <t>ビョウイン</t>
    </rPh>
    <phoneticPr fontId="26"/>
  </si>
  <si>
    <t>済</t>
  </si>
  <si>
    <t>24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</si>
  <si>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</si>
  <si>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</si>
  <si>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柏崎　啓子</t>
    <rPh sb="0" eb="2">
      <t>カシワザキ</t>
    </rPh>
    <rPh sb="3" eb="5">
      <t>ケイコ</t>
    </rPh>
    <phoneticPr fontId="26"/>
  </si>
  <si>
    <t>中山内科医院</t>
    <rPh sb="0" eb="2">
      <t>ナカヤマ</t>
    </rPh>
    <rPh sb="2" eb="4">
      <t>ナイカ</t>
    </rPh>
    <rPh sb="4" eb="6">
      <t>イイン</t>
    </rPh>
    <phoneticPr fontId="26"/>
  </si>
  <si>
    <t>火</t>
    <rPh sb="0" eb="1">
      <t>カ</t>
    </rPh>
    <phoneticPr fontId="26"/>
  </si>
  <si>
    <t>金・田名部</t>
    <rPh sb="0" eb="1">
      <t>キン</t>
    </rPh>
    <rPh sb="2" eb="5">
      <t>タナブ</t>
    </rPh>
    <phoneticPr fontId="26"/>
  </si>
  <si>
    <t>10</t>
    <phoneticPr fontId="26"/>
  </si>
  <si>
    <t>23</t>
    <phoneticPr fontId="26"/>
  </si>
  <si>
    <t>小向</t>
    <rPh sb="0" eb="2">
      <t>コムカイ</t>
    </rPh>
    <phoneticPr fontId="26"/>
  </si>
  <si>
    <t>住吉　鉄男</t>
    <rPh sb="0" eb="2">
      <t>スミヨシ</t>
    </rPh>
    <rPh sb="3" eb="5">
      <t>テツオ</t>
    </rPh>
    <phoneticPr fontId="26"/>
  </si>
  <si>
    <t>三沢市立三沢病院</t>
    <rPh sb="0" eb="3">
      <t>ミサワシ</t>
    </rPh>
    <rPh sb="3" eb="4">
      <t>リツ</t>
    </rPh>
    <rPh sb="4" eb="6">
      <t>ミサワ</t>
    </rPh>
    <rPh sb="6" eb="8">
      <t>ビョウイン</t>
    </rPh>
    <phoneticPr fontId="26"/>
  </si>
  <si>
    <t>沼田　タケ</t>
    <rPh sb="0" eb="2">
      <t>ヌマタ</t>
    </rPh>
    <phoneticPr fontId="26"/>
  </si>
  <si>
    <t>公立七戸病院</t>
    <rPh sb="0" eb="2">
      <t>コウリツ</t>
    </rPh>
    <rPh sb="2" eb="4">
      <t>シチノヘ</t>
    </rPh>
    <rPh sb="4" eb="6">
      <t>ビョウイン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</si>
  <si>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</si>
  <si>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</si>
  <si>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24</t>
    <phoneticPr fontId="26"/>
  </si>
  <si>
    <t>のと　かずき</t>
    <phoneticPr fontId="26"/>
  </si>
  <si>
    <t>血液検査</t>
    <rPh sb="0" eb="2">
      <t>ケツエキ</t>
    </rPh>
    <rPh sb="2" eb="4">
      <t>ケンサ</t>
    </rPh>
    <phoneticPr fontId="26"/>
  </si>
  <si>
    <t>タナカ　トシミ</t>
    <phoneticPr fontId="26"/>
  </si>
  <si>
    <t>健診</t>
    <rPh sb="0" eb="2">
      <t>ケンシン</t>
    </rPh>
    <phoneticPr fontId="26"/>
  </si>
  <si>
    <t>半日</t>
    <rPh sb="0" eb="2">
      <t>ハンニチ</t>
    </rPh>
    <phoneticPr fontId="26"/>
  </si>
  <si>
    <t>水</t>
    <rPh sb="0" eb="1">
      <t>スイ</t>
    </rPh>
    <phoneticPr fontId="26"/>
  </si>
  <si>
    <t>田高</t>
    <rPh sb="0" eb="1">
      <t>タ</t>
    </rPh>
    <rPh sb="1" eb="2">
      <t>タカ</t>
    </rPh>
    <phoneticPr fontId="26"/>
  </si>
  <si>
    <t>心理</t>
    <rPh sb="0" eb="2">
      <t>シンリ</t>
    </rPh>
    <phoneticPr fontId="26"/>
  </si>
  <si>
    <t>　</t>
    <phoneticPr fontId="26"/>
  </si>
  <si>
    <t>木村　海斗</t>
    <rPh sb="0" eb="2">
      <t>キムラ</t>
    </rPh>
    <rPh sb="3" eb="5">
      <t>カイト</t>
    </rPh>
    <phoneticPr fontId="26"/>
  </si>
  <si>
    <t>WAIS-Ⅳ</t>
    <phoneticPr fontId="26"/>
  </si>
  <si>
    <t>南　かなえ</t>
    <rPh sb="0" eb="1">
      <t>ミナミ</t>
    </rPh>
    <phoneticPr fontId="26"/>
  </si>
  <si>
    <t>林下　拓美</t>
    <rPh sb="0" eb="2">
      <t>ハヤシシタ</t>
    </rPh>
    <rPh sb="3" eb="5">
      <t>タクミ</t>
    </rPh>
    <phoneticPr fontId="26"/>
  </si>
  <si>
    <t>24.0</t>
    <phoneticPr fontId="26"/>
  </si>
  <si>
    <t>25.0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</si>
  <si>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</si>
  <si>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</si>
  <si>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柳田</t>
    <rPh sb="0" eb="2">
      <t>ヤナギダ</t>
    </rPh>
    <phoneticPr fontId="26"/>
  </si>
  <si>
    <t>野田頭　真由美</t>
    <rPh sb="0" eb="3">
      <t>ノダガシラ</t>
    </rPh>
    <rPh sb="4" eb="7">
      <t>マユミ</t>
    </rPh>
    <phoneticPr fontId="26"/>
  </si>
  <si>
    <t>ハロマンス100mg</t>
    <phoneticPr fontId="26"/>
  </si>
  <si>
    <t>遠嶋　千鶴</t>
    <rPh sb="0" eb="2">
      <t>トオシマ</t>
    </rPh>
    <rPh sb="3" eb="5">
      <t>チヅル</t>
    </rPh>
    <phoneticPr fontId="26"/>
  </si>
  <si>
    <t>生協さくら病院</t>
    <rPh sb="0" eb="2">
      <t>セイキョウ</t>
    </rPh>
    <rPh sb="5" eb="7">
      <t>ビョウイン</t>
    </rPh>
    <phoneticPr fontId="26"/>
  </si>
  <si>
    <t>遠嶋　剛</t>
    <rPh sb="0" eb="2">
      <t>トオシマ</t>
    </rPh>
    <rPh sb="3" eb="4">
      <t>タケシ</t>
    </rPh>
    <phoneticPr fontId="26"/>
  </si>
  <si>
    <t>大橋　ミサ</t>
    <rPh sb="0" eb="2">
      <t>オオハシ</t>
    </rPh>
    <phoneticPr fontId="26"/>
  </si>
  <si>
    <t>南山苑</t>
    <rPh sb="0" eb="2">
      <t>ナンザン</t>
    </rPh>
    <rPh sb="2" eb="3">
      <t>エン</t>
    </rPh>
    <phoneticPr fontId="26"/>
  </si>
  <si>
    <t>済</t>
    <rPh sb="0" eb="1">
      <t>スミ</t>
    </rPh>
    <phoneticPr fontId="26"/>
  </si>
  <si>
    <t>木</t>
    <rPh sb="0" eb="1">
      <t>モク</t>
    </rPh>
    <phoneticPr fontId="26"/>
  </si>
  <si>
    <t>田名部・小栁</t>
    <rPh sb="0" eb="3">
      <t>タナブ</t>
    </rPh>
    <rPh sb="4" eb="6">
      <t>コヤナギ</t>
    </rPh>
    <phoneticPr fontId="26"/>
  </si>
  <si>
    <t>坂田　優</t>
    <rPh sb="0" eb="2">
      <t>サカタ</t>
    </rPh>
    <rPh sb="3" eb="4">
      <t>ユウ</t>
    </rPh>
    <phoneticPr fontId="26"/>
  </si>
  <si>
    <t>小川　健</t>
    <rPh sb="0" eb="2">
      <t>オガワ</t>
    </rPh>
    <rPh sb="3" eb="4">
      <t>タケシ</t>
    </rPh>
    <phoneticPr fontId="26"/>
  </si>
  <si>
    <t>八戸市民</t>
    <rPh sb="0" eb="4">
      <t>ハチノヘシミン</t>
    </rPh>
    <phoneticPr fontId="26"/>
  </si>
  <si>
    <t>10</t>
    <phoneticPr fontId="26"/>
  </si>
  <si>
    <t>24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</si>
  <si>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</si>
  <si>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</si>
  <si>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小向</t>
    <rPh sb="0" eb="2">
      <t>コムカイ</t>
    </rPh>
    <phoneticPr fontId="26"/>
  </si>
  <si>
    <t>タナカ　レイコ</t>
    <phoneticPr fontId="26"/>
  </si>
  <si>
    <t>ハナサワ　イト</t>
    <phoneticPr fontId="26"/>
  </si>
  <si>
    <t>サトウ　キミエ</t>
    <phoneticPr fontId="26"/>
  </si>
  <si>
    <t>認知機能検査</t>
    <rPh sb="0" eb="2">
      <t>ニンチ</t>
    </rPh>
    <rPh sb="2" eb="4">
      <t>キノウ</t>
    </rPh>
    <rPh sb="4" eb="6">
      <t>ケンサ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</si>
  <si>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</si>
  <si>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</si>
  <si>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田高</t>
    <rPh sb="0" eb="1">
      <t>タ</t>
    </rPh>
    <rPh sb="1" eb="2">
      <t>タカ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</si>
  <si>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</si>
  <si>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</si>
  <si>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原子　幸濃</t>
    <rPh sb="0" eb="2">
      <t>ハラコ</t>
    </rPh>
    <rPh sb="3" eb="4">
      <t>ユキ</t>
    </rPh>
    <rPh sb="4" eb="5">
      <t>ノウ</t>
    </rPh>
    <phoneticPr fontId="26"/>
  </si>
  <si>
    <t>AQ-J,風景構成法</t>
    <rPh sb="5" eb="7">
      <t>フウケイ</t>
    </rPh>
    <rPh sb="7" eb="10">
      <t>コウセイホウ</t>
    </rPh>
    <phoneticPr fontId="26"/>
  </si>
  <si>
    <t>根岸　希空</t>
    <rPh sb="0" eb="2">
      <t>ネギシ</t>
    </rPh>
    <rPh sb="3" eb="4">
      <t>キ</t>
    </rPh>
    <rPh sb="4" eb="5">
      <t>ソラ</t>
    </rPh>
    <phoneticPr fontId="26"/>
  </si>
  <si>
    <t>風景構成法</t>
    <rPh sb="0" eb="5">
      <t>フウケイコウセイホウ</t>
    </rPh>
    <phoneticPr fontId="26"/>
  </si>
  <si>
    <t>西山　瑠香</t>
    <rPh sb="0" eb="2">
      <t>ニシヤマ</t>
    </rPh>
    <rPh sb="3" eb="4">
      <t>ル</t>
    </rPh>
    <rPh sb="4" eb="5">
      <t>カオリ</t>
    </rPh>
    <phoneticPr fontId="26"/>
  </si>
  <si>
    <t>カウンセリング,MMPI</t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</si>
  <si>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</si>
  <si>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</si>
  <si>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心理</t>
    <rPh sb="0" eb="2">
      <t>シンリ</t>
    </rPh>
    <phoneticPr fontId="26"/>
  </si>
  <si>
    <t>堀　安由美</t>
    <rPh sb="0" eb="1">
      <t>ホリ</t>
    </rPh>
    <rPh sb="2" eb="3">
      <t>アン</t>
    </rPh>
    <rPh sb="3" eb="4">
      <t>ユウ</t>
    </rPh>
    <rPh sb="4" eb="5">
      <t>ミ</t>
    </rPh>
    <phoneticPr fontId="26"/>
  </si>
  <si>
    <t>25</t>
    <phoneticPr fontId="26"/>
  </si>
  <si>
    <t>田高</t>
    <rPh sb="0" eb="2">
      <t>タタカ</t>
    </rPh>
    <phoneticPr fontId="26"/>
  </si>
  <si>
    <t>ヤマモト　チサト</t>
    <phoneticPr fontId="26"/>
  </si>
  <si>
    <t>健診</t>
    <rPh sb="0" eb="2">
      <t>ケンシン</t>
    </rPh>
    <phoneticPr fontId="26"/>
  </si>
  <si>
    <t>23</t>
    <phoneticPr fontId="26"/>
  </si>
  <si>
    <t>田高</t>
    <rPh sb="0" eb="1">
      <t>タ</t>
    </rPh>
    <rPh sb="1" eb="2">
      <t>タカ</t>
    </rPh>
    <phoneticPr fontId="26"/>
  </si>
  <si>
    <t>小向</t>
    <rPh sb="0" eb="2">
      <t>コムカイ</t>
    </rPh>
    <phoneticPr fontId="26"/>
  </si>
  <si>
    <t>」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</si>
  <si>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</si>
  <si>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</si>
  <si>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24</t>
    <phoneticPr fontId="26"/>
  </si>
  <si>
    <t>月</t>
    <rPh sb="0" eb="1">
      <t>ツキ</t>
    </rPh>
    <phoneticPr fontId="26"/>
  </si>
  <si>
    <t>馬渡</t>
    <rPh sb="0" eb="2">
      <t>マワタリ</t>
    </rPh>
    <phoneticPr fontId="26"/>
  </si>
  <si>
    <t>坂田</t>
    <rPh sb="0" eb="2">
      <t>サカタ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</si>
  <si>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</si>
  <si>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年休</t>
    <rPh sb="0" eb="1">
      <t>ネン</t>
    </rPh>
    <rPh sb="1" eb="2">
      <t>キュウ</t>
    </rPh>
    <phoneticPr fontId="26"/>
  </si>
  <si>
    <t>欠勤</t>
    <rPh sb="0" eb="2">
      <t>ケッキン</t>
    </rPh>
    <phoneticPr fontId="26"/>
  </si>
  <si>
    <t>神　圭輔</t>
    <rPh sb="0" eb="1">
      <t>ジン</t>
    </rPh>
    <rPh sb="2" eb="4">
      <t>ケイスケ</t>
    </rPh>
    <phoneticPr fontId="26"/>
  </si>
  <si>
    <t>小向</t>
    <rPh sb="0" eb="2">
      <t>コムカイ</t>
    </rPh>
    <phoneticPr fontId="26"/>
  </si>
  <si>
    <t>神</t>
    <rPh sb="0" eb="1">
      <t>ジン</t>
    </rPh>
    <phoneticPr fontId="26"/>
  </si>
  <si>
    <t>蛯沢　真喜子</t>
    <rPh sb="0" eb="2">
      <t>エビサワ</t>
    </rPh>
    <rPh sb="3" eb="6">
      <t>マキコ</t>
    </rPh>
    <phoneticPr fontId="26"/>
  </si>
  <si>
    <t>ゼプリオン350</t>
    <phoneticPr fontId="26"/>
  </si>
  <si>
    <t>10</t>
    <phoneticPr fontId="26"/>
  </si>
  <si>
    <t>川嶋</t>
    <rPh sb="0" eb="2">
      <t>カワシマ</t>
    </rPh>
    <phoneticPr fontId="26"/>
  </si>
  <si>
    <t>神</t>
    <rPh sb="0" eb="1">
      <t>ジン</t>
    </rPh>
    <phoneticPr fontId="26"/>
  </si>
  <si>
    <t>コロナ・インフル検査</t>
    <rPh sb="8" eb="10">
      <t>ケンサ</t>
    </rPh>
    <phoneticPr fontId="26"/>
  </si>
  <si>
    <t>サカイ　マサコ</t>
    <phoneticPr fontId="26"/>
  </si>
  <si>
    <t>ハロマンヌ100</t>
    <phoneticPr fontId="26"/>
  </si>
  <si>
    <t>吉田　ミチヨ</t>
    <rPh sb="0" eb="2">
      <t>ヨシダ</t>
    </rPh>
    <phoneticPr fontId="26"/>
  </si>
  <si>
    <t>ゼプリオン150</t>
    <phoneticPr fontId="26"/>
  </si>
  <si>
    <t>23</t>
    <phoneticPr fontId="26"/>
  </si>
  <si>
    <t>25</t>
    <phoneticPr fontId="26"/>
  </si>
  <si>
    <t>ゴトウ　マユコ</t>
    <phoneticPr fontId="26"/>
  </si>
  <si>
    <t>八戸市民病院</t>
    <rPh sb="0" eb="4">
      <t>ハチノヘシミン</t>
    </rPh>
    <rPh sb="4" eb="6">
      <t>ビョウイン</t>
    </rPh>
    <phoneticPr fontId="26"/>
  </si>
  <si>
    <t>石田　あい</t>
    <rPh sb="0" eb="2">
      <t>イシダ</t>
    </rPh>
    <phoneticPr fontId="26"/>
  </si>
  <si>
    <t>石田温泉病院</t>
    <rPh sb="0" eb="2">
      <t>イシダ</t>
    </rPh>
    <rPh sb="2" eb="4">
      <t>オンセン</t>
    </rPh>
    <rPh sb="4" eb="6">
      <t>ビョウイン</t>
    </rPh>
    <phoneticPr fontId="26"/>
  </si>
  <si>
    <t>発熱患者22名</t>
    <rPh sb="0" eb="2">
      <t>ハツネツ</t>
    </rPh>
    <rPh sb="2" eb="4">
      <t>カンジャ</t>
    </rPh>
    <rPh sb="6" eb="7">
      <t>メイ</t>
    </rPh>
    <phoneticPr fontId="26"/>
  </si>
  <si>
    <t>神</t>
    <rPh sb="0" eb="1">
      <t>ジン</t>
    </rPh>
    <phoneticPr fontId="26"/>
  </si>
  <si>
    <t>川嶋</t>
    <rPh sb="0" eb="2">
      <t>カワシマ</t>
    </rPh>
    <phoneticPr fontId="26"/>
  </si>
  <si>
    <t>浪岡　ヒデ</t>
    <rPh sb="0" eb="1">
      <t>ナミ</t>
    </rPh>
    <rPh sb="1" eb="2">
      <t>オカ</t>
    </rPh>
    <phoneticPr fontId="26"/>
  </si>
  <si>
    <t>あいざわクリニック</t>
    <phoneticPr fontId="26"/>
  </si>
  <si>
    <t>鶴ケ崎　幸子</t>
    <rPh sb="0" eb="3">
      <t>ツルガサキ</t>
    </rPh>
    <rPh sb="4" eb="6">
      <t>サチコ</t>
    </rPh>
    <phoneticPr fontId="26"/>
  </si>
  <si>
    <t>中山内科医院</t>
    <rPh sb="0" eb="2">
      <t>ナカヤマ</t>
    </rPh>
    <rPh sb="2" eb="4">
      <t>ナイカ</t>
    </rPh>
    <rPh sb="4" eb="6">
      <t>イイン</t>
    </rPh>
    <phoneticPr fontId="26"/>
  </si>
  <si>
    <t>火</t>
    <rPh sb="0" eb="1">
      <t>ヒ</t>
    </rPh>
    <phoneticPr fontId="26"/>
  </si>
  <si>
    <t>村上　祐介</t>
    <rPh sb="0" eb="2">
      <t>ムラカミ</t>
    </rPh>
    <rPh sb="3" eb="5">
      <t>ユウスケ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</si>
  <si>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</si>
  <si>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</si>
  <si>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小向</t>
    <rPh sb="0" eb="2">
      <t>コムカイ</t>
    </rPh>
    <phoneticPr fontId="26"/>
  </si>
  <si>
    <t>鍛冶場　裕</t>
    <rPh sb="0" eb="3">
      <t>カジバ</t>
    </rPh>
    <rPh sb="4" eb="5">
      <t>ユウ</t>
    </rPh>
    <phoneticPr fontId="26"/>
  </si>
  <si>
    <t>ハロマンス50</t>
    <phoneticPr fontId="26"/>
  </si>
  <si>
    <t>鈴木　寛二</t>
    <rPh sb="0" eb="2">
      <t>スズキ</t>
    </rPh>
    <rPh sb="3" eb="5">
      <t>カンジ</t>
    </rPh>
    <phoneticPr fontId="26"/>
  </si>
  <si>
    <t>ゼプリオン150</t>
    <phoneticPr fontId="26"/>
  </si>
  <si>
    <t>12</t>
    <phoneticPr fontId="26"/>
  </si>
  <si>
    <t>24</t>
    <phoneticPr fontId="26"/>
  </si>
  <si>
    <t>23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</si>
  <si>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</si>
  <si>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</si>
  <si>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根岸　貞子</t>
    <rPh sb="0" eb="2">
      <t>ネギシ</t>
    </rPh>
    <rPh sb="3" eb="5">
      <t>テイコ</t>
    </rPh>
    <phoneticPr fontId="26"/>
  </si>
  <si>
    <t>岡三沢診療所</t>
    <rPh sb="0" eb="3">
      <t>オカミサワ</t>
    </rPh>
    <rPh sb="3" eb="6">
      <t>シンリョウジョ</t>
    </rPh>
    <phoneticPr fontId="26"/>
  </si>
  <si>
    <t>水</t>
    <rPh sb="0" eb="1">
      <t>スイ</t>
    </rPh>
    <phoneticPr fontId="26"/>
  </si>
  <si>
    <t>小栁Dr</t>
    <rPh sb="0" eb="2">
      <t>コヤナギ</t>
    </rPh>
    <phoneticPr fontId="26"/>
  </si>
  <si>
    <t>坂田Dr</t>
    <rPh sb="0" eb="2">
      <t>サカタ</t>
    </rPh>
    <phoneticPr fontId="26"/>
  </si>
  <si>
    <t>25</t>
    <phoneticPr fontId="26"/>
  </si>
  <si>
    <t>20</t>
    <phoneticPr fontId="26"/>
  </si>
  <si>
    <t>田高</t>
    <rPh sb="0" eb="1">
      <t>タ</t>
    </rPh>
    <rPh sb="1" eb="2">
      <t>タカ</t>
    </rPh>
    <phoneticPr fontId="26"/>
  </si>
  <si>
    <t>佐藤　弘子</t>
    <rPh sb="0" eb="2">
      <t>サトウ</t>
    </rPh>
    <rPh sb="3" eb="5">
      <t>ヒロコ</t>
    </rPh>
    <phoneticPr fontId="26"/>
  </si>
  <si>
    <t>カワムラ　ユウタ</t>
    <phoneticPr fontId="26"/>
  </si>
  <si>
    <t>健康診断</t>
    <rPh sb="0" eb="2">
      <t>ケンコウ</t>
    </rPh>
    <rPh sb="2" eb="4">
      <t>シンダン</t>
    </rPh>
    <phoneticPr fontId="26"/>
  </si>
  <si>
    <t>血液検査</t>
    <rPh sb="0" eb="2">
      <t>ケツエキ</t>
    </rPh>
    <rPh sb="2" eb="4">
      <t>ケンサ</t>
    </rPh>
    <phoneticPr fontId="26"/>
  </si>
  <si>
    <t>田高</t>
    <rPh sb="0" eb="1">
      <t>タ</t>
    </rPh>
    <rPh sb="1" eb="2">
      <t>タカ</t>
    </rPh>
    <phoneticPr fontId="26"/>
  </si>
  <si>
    <t>村中　澄空</t>
    <rPh sb="0" eb="2">
      <t>ムラナカ</t>
    </rPh>
    <rPh sb="3" eb="4">
      <t>ス</t>
    </rPh>
    <rPh sb="4" eb="5">
      <t>ソラ</t>
    </rPh>
    <phoneticPr fontId="26"/>
  </si>
  <si>
    <t>WISC-Ⅴ</t>
    <phoneticPr fontId="26"/>
  </si>
  <si>
    <t>原子　幸濃</t>
    <rPh sb="0" eb="2">
      <t>ハラコ</t>
    </rPh>
    <rPh sb="3" eb="4">
      <t>シアワ</t>
    </rPh>
    <rPh sb="4" eb="5">
      <t>コ</t>
    </rPh>
    <phoneticPr fontId="26"/>
  </si>
  <si>
    <t>WAIS-Ⅳ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</si>
  <si>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</si>
  <si>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</si>
  <si>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心理</t>
    <rPh sb="0" eb="2">
      <t>シンリ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</si>
  <si>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</si>
  <si>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米村　由紀代</t>
    <rPh sb="0" eb="2">
      <t>ヨネムラ</t>
    </rPh>
    <rPh sb="3" eb="5">
      <t>ユキ</t>
    </rPh>
    <rPh sb="5" eb="6">
      <t>ヨ</t>
    </rPh>
    <phoneticPr fontId="26"/>
  </si>
  <si>
    <t>まつぞのクリニック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</si>
  <si>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</si>
  <si>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</si>
  <si>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</si>
  <si>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滝田　正治</t>
    <rPh sb="0" eb="2">
      <t>タキタ</t>
    </rPh>
    <rPh sb="3" eb="5">
      <t>ショウジ</t>
    </rPh>
    <phoneticPr fontId="26"/>
  </si>
  <si>
    <t>鳴海外科</t>
    <rPh sb="0" eb="2">
      <t>ナルミ</t>
    </rPh>
    <rPh sb="2" eb="4">
      <t>ゲカ</t>
    </rPh>
    <phoneticPr fontId="26"/>
  </si>
  <si>
    <t>瀧澤　美樹子</t>
    <rPh sb="0" eb="2">
      <t>タキサワ</t>
    </rPh>
    <rPh sb="3" eb="6">
      <t>ミキコ</t>
    </rPh>
    <phoneticPr fontId="26"/>
  </si>
  <si>
    <t>エビリファイ300mg</t>
    <phoneticPr fontId="26"/>
  </si>
  <si>
    <t>木</t>
    <rPh sb="0" eb="1">
      <t>モク</t>
    </rPh>
    <phoneticPr fontId="26"/>
  </si>
  <si>
    <t>田名部・深澤</t>
    <rPh sb="0" eb="3">
      <t>タナブ</t>
    </rPh>
    <rPh sb="4" eb="6">
      <t>フカサワ</t>
    </rPh>
    <phoneticPr fontId="26"/>
  </si>
  <si>
    <t>坂田　優</t>
    <rPh sb="0" eb="2">
      <t>サカタ</t>
    </rPh>
    <rPh sb="3" eb="4">
      <t>ユウ</t>
    </rPh>
    <phoneticPr fontId="26"/>
  </si>
  <si>
    <t>14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</si>
  <si>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</si>
  <si>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</si>
  <si>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</si>
  <si>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村上　百合江</t>
    <rPh sb="0" eb="2">
      <t>ムラカミ</t>
    </rPh>
    <rPh sb="3" eb="5">
      <t>ユリ</t>
    </rPh>
    <rPh sb="5" eb="6">
      <t>エ</t>
    </rPh>
    <phoneticPr fontId="26"/>
  </si>
  <si>
    <t>血液検査</t>
    <rPh sb="0" eb="2">
      <t>ケツエキ</t>
    </rPh>
    <rPh sb="2" eb="4">
      <t>ケンサ</t>
    </rPh>
    <phoneticPr fontId="26"/>
  </si>
  <si>
    <t>23</t>
    <phoneticPr fontId="26"/>
  </si>
  <si>
    <t>エビリファイ400</t>
    <phoneticPr fontId="26"/>
  </si>
  <si>
    <t>堀　秀男</t>
    <rPh sb="0" eb="1">
      <t>ホリ</t>
    </rPh>
    <rPh sb="2" eb="4">
      <t>ヒデオ</t>
    </rPh>
    <phoneticPr fontId="26"/>
  </si>
  <si>
    <t>24</t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</si>
  <si>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</si>
  <si>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馬場　悦子</t>
    <rPh sb="0" eb="2">
      <t>ババ</t>
    </rPh>
    <rPh sb="3" eb="5">
      <t>エツコ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</si>
  <si>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</si>
  <si>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</si>
  <si>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金</t>
    <rPh sb="0" eb="1">
      <t>キン</t>
    </rPh>
    <phoneticPr fontId="26"/>
  </si>
  <si>
    <t>金　泰徳</t>
    <rPh sb="0" eb="1">
      <t>キン</t>
    </rPh>
    <rPh sb="2" eb="4">
      <t>ヤスノリ</t>
    </rPh>
    <phoneticPr fontId="26"/>
  </si>
  <si>
    <t>欠勤</t>
    <rPh sb="0" eb="2">
      <t>ケッキン</t>
    </rPh>
    <phoneticPr fontId="26"/>
  </si>
  <si>
    <t>16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</si>
  <si>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</si>
  <si>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</si>
  <si>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23</t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</si>
  <si>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</si>
  <si>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</si>
  <si>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野田　菊枝</t>
    <rPh sb="0" eb="2">
      <t>ノダ</t>
    </rPh>
    <rPh sb="3" eb="5">
      <t>キクエ</t>
    </rPh>
    <phoneticPr fontId="26"/>
  </si>
  <si>
    <t>ゼプリオン100</t>
    <phoneticPr fontId="26"/>
  </si>
  <si>
    <t>健康診断</t>
    <rPh sb="0" eb="2">
      <t>ケンコウ</t>
    </rPh>
    <rPh sb="2" eb="4">
      <t>シンダン</t>
    </rPh>
    <phoneticPr fontId="26"/>
  </si>
  <si>
    <t>大澤　シンイチロウ</t>
    <rPh sb="0" eb="2">
      <t>オオサワ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</si>
  <si>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</si>
  <si>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</si>
  <si>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</si>
  <si>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24</t>
    <phoneticPr fontId="26"/>
  </si>
  <si>
    <t>西舘　瞳</t>
    <rPh sb="0" eb="2">
      <t>ニシダテ</t>
    </rPh>
    <rPh sb="3" eb="4">
      <t>ヒトミ</t>
    </rPh>
    <phoneticPr fontId="26"/>
  </si>
  <si>
    <t>ハロマンス150mg</t>
    <phoneticPr fontId="26"/>
  </si>
  <si>
    <t>馬渡　晃弘</t>
    <rPh sb="0" eb="2">
      <t>マワタリ</t>
    </rPh>
    <rPh sb="3" eb="5">
      <t>アキヒロ</t>
    </rPh>
    <phoneticPr fontId="26"/>
  </si>
  <si>
    <t>坂田　優</t>
    <rPh sb="0" eb="2">
      <t>サカタ</t>
    </rPh>
    <rPh sb="3" eb="4">
      <t>ユウ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</si>
  <si>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</si>
  <si>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エビリファイ400</t>
    <phoneticPr fontId="26"/>
  </si>
  <si>
    <t>山本　篤史</t>
    <rPh sb="0" eb="2">
      <t>ヤマモト</t>
    </rPh>
    <rPh sb="3" eb="5">
      <t>アツシ</t>
    </rPh>
    <phoneticPr fontId="26"/>
  </si>
  <si>
    <t>ゼプリオン263</t>
    <phoneticPr fontId="26"/>
  </si>
  <si>
    <t>大西　真紀子</t>
    <rPh sb="0" eb="2">
      <t>オオニシ</t>
    </rPh>
    <rPh sb="3" eb="6">
      <t>マキコ</t>
    </rPh>
    <phoneticPr fontId="26"/>
  </si>
  <si>
    <t>血液検査</t>
    <rPh sb="0" eb="2">
      <t>ケツエキ</t>
    </rPh>
    <rPh sb="2" eb="4">
      <t>ケンサ</t>
    </rPh>
    <phoneticPr fontId="26"/>
  </si>
  <si>
    <t>田中　真由美</t>
    <rPh sb="0" eb="2">
      <t>タナカ</t>
    </rPh>
    <rPh sb="3" eb="6">
      <t>マユミ</t>
    </rPh>
    <phoneticPr fontId="26"/>
  </si>
  <si>
    <t>奈良　治隆</t>
    <rPh sb="0" eb="2">
      <t>ナラ</t>
    </rPh>
    <rPh sb="3" eb="4">
      <t>ハル</t>
    </rPh>
    <rPh sb="4" eb="5">
      <t>タカ</t>
    </rPh>
    <phoneticPr fontId="26"/>
  </si>
  <si>
    <t>北向　美千代</t>
    <rPh sb="0" eb="2">
      <t>キタムキ</t>
    </rPh>
    <rPh sb="3" eb="6">
      <t>ミチヨ</t>
    </rPh>
    <phoneticPr fontId="26"/>
  </si>
  <si>
    <t>倉内　弘子</t>
    <rPh sb="0" eb="2">
      <t>クラウチ</t>
    </rPh>
    <rPh sb="3" eb="5">
      <t>ヒロコ</t>
    </rPh>
    <phoneticPr fontId="26"/>
  </si>
  <si>
    <t>12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</si>
  <si>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</si>
  <si>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</si>
  <si>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</si>
  <si>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月</t>
    <rPh sb="0" eb="1">
      <t>ゲツ</t>
    </rPh>
    <phoneticPr fontId="26"/>
  </si>
  <si>
    <t>吉田　ユキ</t>
    <rPh sb="0" eb="2">
      <t>ヨシダ</t>
    </rPh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</si>
  <si>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</si>
  <si>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</si>
  <si>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</si>
  <si>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エビリファイ400</t>
    <phoneticPr fontId="26"/>
  </si>
  <si>
    <t>25</t>
    <phoneticPr fontId="26"/>
  </si>
  <si>
    <t>太田　真知子</t>
    <rPh sb="0" eb="2">
      <t>オオタ</t>
    </rPh>
    <rPh sb="3" eb="6">
      <t>マチコ</t>
    </rPh>
    <phoneticPr fontId="26"/>
  </si>
  <si>
    <t>橋本　由春</t>
    <rPh sb="0" eb="2">
      <t>ハシモト</t>
    </rPh>
    <rPh sb="3" eb="5">
      <t>ヨシハル</t>
    </rPh>
    <phoneticPr fontId="26"/>
  </si>
  <si>
    <t>類家　トキ</t>
    <rPh sb="0" eb="1">
      <t>ルイ</t>
    </rPh>
    <rPh sb="1" eb="2">
      <t>ケ</t>
    </rPh>
    <phoneticPr fontId="26"/>
  </si>
  <si>
    <t>安藤　光男</t>
    <rPh sb="0" eb="2">
      <t>アンドウ</t>
    </rPh>
    <rPh sb="3" eb="5">
      <t>ミツオ</t>
    </rPh>
    <phoneticPr fontId="26"/>
  </si>
  <si>
    <t>吉田内科</t>
    <rPh sb="0" eb="2">
      <t>ヨシダ</t>
    </rPh>
    <rPh sb="2" eb="4">
      <t>ナイカ</t>
    </rPh>
    <phoneticPr fontId="26"/>
  </si>
  <si>
    <t>六戸町国民健康保険</t>
    <rPh sb="0" eb="2">
      <t>ロクノヘ</t>
    </rPh>
    <rPh sb="2" eb="3">
      <t>マチ</t>
    </rPh>
    <rPh sb="3" eb="5">
      <t>コクミン</t>
    </rPh>
    <rPh sb="5" eb="7">
      <t>ケンコウ</t>
    </rPh>
    <rPh sb="7" eb="9">
      <t>ホケン</t>
    </rPh>
    <phoneticPr fontId="26"/>
  </si>
  <si>
    <t>藤原　洋</t>
    <rPh sb="0" eb="2">
      <t>フジワラ</t>
    </rPh>
    <rPh sb="3" eb="4">
      <t>ヒロシ</t>
    </rPh>
    <phoneticPr fontId="26"/>
  </si>
  <si>
    <t>中山内科医院</t>
    <rPh sb="0" eb="2">
      <t>ナカヤマ</t>
    </rPh>
    <rPh sb="2" eb="4">
      <t>ナイカ</t>
    </rPh>
    <rPh sb="4" eb="6">
      <t>イイン</t>
    </rPh>
    <phoneticPr fontId="26"/>
  </si>
  <si>
    <t>ひぐちクリニック</t>
    <phoneticPr fontId="26"/>
  </si>
  <si>
    <t>川嶋</t>
    <rPh sb="0" eb="2">
      <t>カワシマ</t>
    </rPh>
    <phoneticPr fontId="26"/>
  </si>
  <si>
    <t>火</t>
    <rPh sb="0" eb="1">
      <t>カ</t>
    </rPh>
    <phoneticPr fontId="26"/>
  </si>
  <si>
    <t>村上　祐介</t>
    <rPh sb="0" eb="2">
      <t>ムラカミ</t>
    </rPh>
    <rPh sb="3" eb="5">
      <t>ユウスケ</t>
    </rPh>
    <phoneticPr fontId="26"/>
  </si>
  <si>
    <t>千葉　潜</t>
    <rPh sb="0" eb="2">
      <t>チバ</t>
    </rPh>
    <rPh sb="3" eb="4">
      <t>ヒソ</t>
    </rPh>
    <phoneticPr fontId="26"/>
  </si>
  <si>
    <t>遅刻</t>
    <rPh sb="0" eb="2">
      <t>チコク</t>
    </rPh>
    <phoneticPr fontId="26"/>
  </si>
  <si>
    <t>大塚　弘</t>
    <rPh sb="0" eb="2">
      <t>オオツカ</t>
    </rPh>
    <rPh sb="3" eb="4">
      <t>ヒロシ</t>
    </rPh>
    <phoneticPr fontId="26"/>
  </si>
  <si>
    <t>大野　千穂</t>
    <rPh sb="0" eb="2">
      <t>オオノ</t>
    </rPh>
    <rPh sb="3" eb="5">
      <t>チホ</t>
    </rPh>
    <phoneticPr fontId="26"/>
  </si>
  <si>
    <t>血液検査</t>
    <rPh sb="0" eb="2">
      <t>ケツエキ</t>
    </rPh>
    <rPh sb="2" eb="4">
      <t>ケンサ</t>
    </rPh>
    <phoneticPr fontId="26"/>
  </si>
  <si>
    <t>健康診断</t>
    <rPh sb="0" eb="2">
      <t>ケンコウ</t>
    </rPh>
    <rPh sb="2" eb="4">
      <t>シンダン</t>
    </rPh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</si>
  <si>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</si>
  <si>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</si>
  <si>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24</t>
    <phoneticPr fontId="26"/>
  </si>
  <si>
    <t>25</t>
    <phoneticPr fontId="26"/>
  </si>
  <si>
    <t>木村　香織</t>
    <rPh sb="0" eb="2">
      <t>キムラ</t>
    </rPh>
    <rPh sb="3" eb="5">
      <t>カオリ</t>
    </rPh>
    <phoneticPr fontId="26"/>
  </si>
  <si>
    <t>CMI</t>
    <phoneticPr fontId="26"/>
  </si>
  <si>
    <t>山本　みつこ</t>
    <rPh sb="0" eb="2">
      <t>ヤマモト</t>
    </rPh>
    <phoneticPr fontId="26"/>
  </si>
  <si>
    <t>井崎　恭子</t>
    <rPh sb="0" eb="2">
      <t>イザキ</t>
    </rPh>
    <rPh sb="3" eb="5">
      <t>キョウコ</t>
    </rPh>
    <phoneticPr fontId="26"/>
  </si>
  <si>
    <t>岡三沢診療所</t>
    <rPh sb="0" eb="3">
      <t>オカミサワ</t>
    </rPh>
    <rPh sb="3" eb="6">
      <t>シンリョウジョ</t>
    </rPh>
    <phoneticPr fontId="26"/>
  </si>
  <si>
    <t>田高</t>
    <rPh sb="0" eb="1">
      <t>タ</t>
    </rPh>
    <rPh sb="1" eb="2">
      <t>タカ</t>
    </rPh>
    <phoneticPr fontId="26"/>
  </si>
  <si>
    <t>新堂　美津</t>
    <rPh sb="0" eb="2">
      <t>シンドウ</t>
    </rPh>
    <rPh sb="3" eb="5">
      <t>ミツ</t>
    </rPh>
    <phoneticPr fontId="26"/>
  </si>
  <si>
    <t>25</t>
    <phoneticPr fontId="26"/>
  </si>
  <si>
    <t>川嶋</t>
    <rPh sb="0" eb="2">
      <t>カワシマ</t>
    </rPh>
    <phoneticPr fontId="26"/>
  </si>
  <si>
    <t>木島　志津枝</t>
    <rPh sb="0" eb="2">
      <t>キジマ</t>
    </rPh>
    <rPh sb="3" eb="6">
      <t>シズエ</t>
    </rPh>
    <phoneticPr fontId="26"/>
  </si>
  <si>
    <t>十和田市立中央病院</t>
    <rPh sb="0" eb="4">
      <t>トワダシ</t>
    </rPh>
    <rPh sb="4" eb="5">
      <t>リツ</t>
    </rPh>
    <rPh sb="5" eb="7">
      <t>チュウオウ</t>
    </rPh>
    <rPh sb="7" eb="9">
      <t>ビョウイン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</si>
  <si>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</si>
  <si>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</si>
  <si>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遅刻</t>
    <rPh sb="0" eb="2">
      <t>チコク</t>
    </rPh>
    <phoneticPr fontId="26"/>
  </si>
  <si>
    <t>水</t>
    <rPh sb="0" eb="1">
      <t>スイ</t>
    </rPh>
    <phoneticPr fontId="26"/>
  </si>
  <si>
    <t>小栁　匡相</t>
    <rPh sb="0" eb="2">
      <t>コヤナギ</t>
    </rPh>
    <rPh sb="3" eb="4">
      <t>タダス</t>
    </rPh>
    <rPh sb="4" eb="5">
      <t>アイ</t>
    </rPh>
    <phoneticPr fontId="26"/>
  </si>
  <si>
    <t>坂田　優</t>
    <rPh sb="0" eb="2">
      <t>サカタ</t>
    </rPh>
    <rPh sb="3" eb="4">
      <t>ユウ</t>
    </rPh>
    <phoneticPr fontId="26"/>
  </si>
  <si>
    <t>22</t>
    <phoneticPr fontId="26"/>
  </si>
  <si>
    <t>24</t>
    <phoneticPr fontId="26"/>
  </si>
  <si>
    <t>25</t>
    <phoneticPr fontId="26"/>
  </si>
  <si>
    <t>南　かなえ</t>
    <rPh sb="0" eb="1">
      <t>ミナミ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</si>
  <si>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</si>
  <si>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辻井　正</t>
    <rPh sb="0" eb="2">
      <t>ツジイ</t>
    </rPh>
    <rPh sb="3" eb="4">
      <t>タダシ</t>
    </rPh>
    <phoneticPr fontId="26"/>
  </si>
  <si>
    <t>カウンセリング</t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</si>
  <si>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</si>
  <si>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</si>
  <si>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心理</t>
    <rPh sb="0" eb="2">
      <t>シンリ</t>
    </rPh>
    <phoneticPr fontId="26"/>
  </si>
  <si>
    <t>小林</t>
    <rPh sb="0" eb="2">
      <t>コバヤシ</t>
    </rPh>
    <phoneticPr fontId="26"/>
  </si>
  <si>
    <t>阿部　静江</t>
    <rPh sb="0" eb="2">
      <t>アベ</t>
    </rPh>
    <rPh sb="3" eb="5">
      <t>シズエ</t>
    </rPh>
    <phoneticPr fontId="26"/>
  </si>
  <si>
    <t>青南病院</t>
    <rPh sb="0" eb="2">
      <t>セイナン</t>
    </rPh>
    <rPh sb="2" eb="4">
      <t>ビョウイン</t>
    </rPh>
    <phoneticPr fontId="26"/>
  </si>
  <si>
    <t>済</t>
    <rPh sb="0" eb="1">
      <t>スミ</t>
    </rPh>
    <phoneticPr fontId="26"/>
  </si>
  <si>
    <t>佐々木　春夫</t>
    <rPh sb="0" eb="3">
      <t>ササキ</t>
    </rPh>
    <rPh sb="4" eb="6">
      <t>ハルオ</t>
    </rPh>
    <phoneticPr fontId="26"/>
  </si>
  <si>
    <t>中山内科医院</t>
    <rPh sb="0" eb="2">
      <t>ナカヤマ</t>
    </rPh>
    <rPh sb="2" eb="4">
      <t>ナイカ</t>
    </rPh>
    <rPh sb="4" eb="6">
      <t>イイン</t>
    </rPh>
    <phoneticPr fontId="26"/>
  </si>
  <si>
    <t>中村　一雄</t>
    <rPh sb="0" eb="2">
      <t>ナカムラ</t>
    </rPh>
    <rPh sb="3" eb="5">
      <t>カズオ</t>
    </rPh>
    <phoneticPr fontId="26"/>
  </si>
  <si>
    <t>岡三沢診療所</t>
    <rPh sb="0" eb="3">
      <t>オカミサワ</t>
    </rPh>
    <rPh sb="3" eb="6">
      <t>シンリョウジョ</t>
    </rPh>
    <phoneticPr fontId="26"/>
  </si>
  <si>
    <t>木村　豪徳</t>
    <rPh sb="0" eb="2">
      <t>キムラ</t>
    </rPh>
    <rPh sb="3" eb="4">
      <t>ゴウ</t>
    </rPh>
    <rPh sb="4" eb="5">
      <t>トク</t>
    </rPh>
    <phoneticPr fontId="26"/>
  </si>
  <si>
    <t>ナガネ　リョウ</t>
    <phoneticPr fontId="26"/>
  </si>
  <si>
    <t>血液検査</t>
    <rPh sb="0" eb="2">
      <t>ケツエキ</t>
    </rPh>
    <rPh sb="2" eb="4">
      <t>ケンサ</t>
    </rPh>
    <phoneticPr fontId="26"/>
  </si>
  <si>
    <t>健康診断</t>
    <rPh sb="0" eb="2">
      <t>ケンコウ</t>
    </rPh>
    <rPh sb="2" eb="4">
      <t>シンダン</t>
    </rPh>
    <phoneticPr fontId="26"/>
  </si>
  <si>
    <t>木</t>
    <rPh sb="0" eb="1">
      <t>モク</t>
    </rPh>
    <phoneticPr fontId="26"/>
  </si>
  <si>
    <t>田名部・村上</t>
    <rPh sb="0" eb="3">
      <t>タナブ</t>
    </rPh>
    <rPh sb="4" eb="6">
      <t>ムラカミ</t>
    </rPh>
    <phoneticPr fontId="26"/>
  </si>
  <si>
    <t>欠勤</t>
    <rPh sb="0" eb="2">
      <t>ケッキン</t>
    </rPh>
    <phoneticPr fontId="26"/>
  </si>
  <si>
    <t>早退</t>
    <rPh sb="0" eb="2">
      <t>ソウタイ</t>
    </rPh>
    <phoneticPr fontId="26"/>
  </si>
  <si>
    <t>水上　民一</t>
    <rPh sb="0" eb="2">
      <t>ミズカミ</t>
    </rPh>
    <rPh sb="3" eb="4">
      <t>タミ</t>
    </rPh>
    <rPh sb="4" eb="5">
      <t>イチ</t>
    </rPh>
    <phoneticPr fontId="26"/>
  </si>
  <si>
    <t>ゼプリオン100</t>
    <phoneticPr fontId="26"/>
  </si>
  <si>
    <t>野村　恵</t>
    <rPh sb="0" eb="2">
      <t>ノムラ</t>
    </rPh>
    <rPh sb="3" eb="4">
      <t>エ</t>
    </rPh>
    <phoneticPr fontId="26"/>
  </si>
  <si>
    <t>エビリファイ300</t>
    <phoneticPr fontId="26"/>
  </si>
  <si>
    <t>種市ローザ雪乃</t>
    <rPh sb="0" eb="2">
      <t>タネイチ</t>
    </rPh>
    <rPh sb="5" eb="7">
      <t>ユキノ</t>
    </rPh>
    <phoneticPr fontId="26"/>
  </si>
  <si>
    <t>エビリファイ400</t>
    <phoneticPr fontId="26"/>
  </si>
  <si>
    <t>14</t>
    <phoneticPr fontId="26"/>
  </si>
  <si>
    <t>23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</si>
  <si>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</si>
  <si>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</si>
  <si>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</si>
  <si>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坪坂　真由美</t>
    <rPh sb="0" eb="1">
      <t>ツボ</t>
    </rPh>
    <rPh sb="1" eb="2">
      <t>サカ</t>
    </rPh>
    <rPh sb="3" eb="6">
      <t>マユミ</t>
    </rPh>
    <phoneticPr fontId="26"/>
  </si>
  <si>
    <t>八戸市民病院</t>
    <rPh sb="0" eb="4">
      <t>ハチノヘシミン</t>
    </rPh>
    <rPh sb="4" eb="6">
      <t>ビョウイン</t>
    </rPh>
    <phoneticPr fontId="26"/>
  </si>
  <si>
    <t>田高</t>
    <rPh sb="0" eb="1">
      <t>タ</t>
    </rPh>
    <rPh sb="1" eb="2">
      <t>タカ</t>
    </rPh>
    <phoneticPr fontId="26"/>
  </si>
  <si>
    <t>23</t>
    <phoneticPr fontId="26"/>
  </si>
  <si>
    <t>坪坂　真由美</t>
    <rPh sb="0" eb="1">
      <t>ツボ</t>
    </rPh>
    <rPh sb="1" eb="2">
      <t>サカ</t>
    </rPh>
    <rPh sb="3" eb="6">
      <t>マユミ</t>
    </rPh>
    <phoneticPr fontId="26"/>
  </si>
  <si>
    <t>CMI</t>
    <phoneticPr fontId="26"/>
  </si>
  <si>
    <t>木村　淳子</t>
    <rPh sb="0" eb="2">
      <t>キムラ</t>
    </rPh>
    <rPh sb="3" eb="5">
      <t>ジュンコ</t>
    </rPh>
    <phoneticPr fontId="26"/>
  </si>
  <si>
    <t>SDS</t>
    <phoneticPr fontId="26"/>
  </si>
  <si>
    <t>川嶋</t>
    <rPh sb="0" eb="2">
      <t>カワシマ</t>
    </rPh>
    <phoneticPr fontId="26"/>
  </si>
  <si>
    <t>沼田　真理子</t>
    <rPh sb="0" eb="2">
      <t>ヌマタ</t>
    </rPh>
    <rPh sb="3" eb="6">
      <t>マリコ</t>
    </rPh>
    <phoneticPr fontId="26"/>
  </si>
  <si>
    <t>得居泌尿器科医院</t>
    <rPh sb="0" eb="1">
      <t>エ</t>
    </rPh>
    <rPh sb="1" eb="2">
      <t>イ</t>
    </rPh>
    <rPh sb="2" eb="5">
      <t>ヒニョウキ</t>
    </rPh>
    <rPh sb="5" eb="6">
      <t>カ</t>
    </rPh>
    <rPh sb="6" eb="8">
      <t>イイン</t>
    </rPh>
    <phoneticPr fontId="26"/>
  </si>
  <si>
    <t>武藤　一子</t>
    <rPh sb="0" eb="2">
      <t>ムトウ</t>
    </rPh>
    <rPh sb="3" eb="5">
      <t>カズコ</t>
    </rPh>
    <phoneticPr fontId="26"/>
  </si>
  <si>
    <t>おっとも脳神経クリニック</t>
    <rPh sb="4" eb="7">
      <t>ノウシンケイ</t>
    </rPh>
    <phoneticPr fontId="26"/>
  </si>
  <si>
    <t>済</t>
    <phoneticPr fontId="26"/>
  </si>
  <si>
    <t>木村　順子</t>
    <rPh sb="0" eb="2">
      <t>キムラ</t>
    </rPh>
    <rPh sb="3" eb="5">
      <t>ジュンコ</t>
    </rPh>
    <phoneticPr fontId="26"/>
  </si>
  <si>
    <t>沼田　百合子</t>
    <rPh sb="0" eb="2">
      <t>ヌマタ</t>
    </rPh>
    <rPh sb="3" eb="6">
      <t>ユリコ</t>
    </rPh>
    <phoneticPr fontId="26"/>
  </si>
  <si>
    <t>HDS-R,MMSE,CDT</t>
    <phoneticPr fontId="26"/>
  </si>
  <si>
    <t>西山　瑠香</t>
    <rPh sb="0" eb="2">
      <t>ニシヤマ</t>
    </rPh>
    <rPh sb="3" eb="5">
      <t>ルカ</t>
    </rPh>
    <phoneticPr fontId="26"/>
  </si>
  <si>
    <t>心理フィードバック</t>
    <rPh sb="0" eb="2">
      <t>シンリ</t>
    </rPh>
    <phoneticPr fontId="26"/>
  </si>
  <si>
    <t>カウンセリング,SCT</t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</si>
</sst>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 x14ac:knownFonts="1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93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8" fillId="0" borderId="1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27" fillId="0" borderId="18" xfId="0" applyFont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28" xfId="0" applyFont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33" fillId="0" borderId="0" xfId="0" applyFont="1"/>
    <xf numFmtId="0" fontId="27" fillId="0" borderId="0" xfId="0" applyFont="1" applyAlignment="1">
      <alignment horizontal="left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17" xfId="0" applyFont="1" applyBorder="1" applyAlignment="1">
      <alignment horizontal="left" vertical="center" shrinkToFit="1"/>
    </xf>
    <xf numFmtId="0" fontId="0" fillId="0" borderId="2" xfId="0" applyBorder="1" applyAlignment="1">
      <alignment horizontal="left" vertical="center" shrinkToFit="1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00000000-0005-0000-0000-000012000000}"/>
    <cellStyle name="entry" xfId="20" xr:uid="{00000000-0005-0000-0000-000013000000}"/>
    <cellStyle name="Header1" xfId="21" xr:uid="{00000000-0005-0000-0000-000014000000}"/>
    <cellStyle name="Header2" xfId="22" xr:uid="{00000000-0005-0000-0000-000015000000}"/>
    <cellStyle name="Normal - Style1" xfId="23" xr:uid="{00000000-0005-0000-0000-000016000000}"/>
    <cellStyle name="Normal_#18-Internet" xfId="24" xr:uid="{00000000-0005-0000-0000-000017000000}"/>
    <cellStyle name="price" xfId="25" xr:uid="{00000000-0005-0000-0000-000018000000}"/>
    <cellStyle name="revised" xfId="26" xr:uid="{00000000-0005-0000-0000-000019000000}"/>
    <cellStyle name="section" xfId="27" xr:uid="{00000000-0005-0000-0000-00001A000000}"/>
    <cellStyle name="title" xfId="28" xr:uid="{00000000-0005-0000-0000-00001B000000}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Relationship Id="rId8" Type="http://schemas.openxmlformats.org/officeDocument/2006/relationships/worksheet" Target="worksheets/sheet8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"/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 x14ac:dyDescent="0.2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 x14ac:dyDescent="0.15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 x14ac:dyDescent="0.15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 x14ac:dyDescent="0.15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 x14ac:dyDescent="0.15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 x14ac:dyDescent="0.15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 x14ac:dyDescent="0.15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 x14ac:dyDescent="0.15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 x14ac:dyDescent="0.15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 x14ac:dyDescent="0.15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 x14ac:dyDescent="0.15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 x14ac:dyDescent="0.15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 x14ac:dyDescent="0.15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 x14ac:dyDescent="0.2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</mergeCells>
  <phoneticPr fontId="26"/>
  <dataValidations count="1">
    <dataValidation type="list" allowBlank="1" showInputMessage="1" showErrorMessage="1" sqref="U19:U23" xr:uid="{00000000-0002-0000-00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AS80"/>
  <sheetViews>
    <sheetView view="pageBreakPreview" zoomScaleNormal="100" zoomScaleSheetLayoutView="100" workbookViewId="0">
      <selection activeCell="Y13" sqref="Y13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6</v>
      </c>
      <c r="N2" s="44" t="s">
        <v>0</v>
      </c>
      <c r="O2" s="44">
        <v>2</v>
      </c>
      <c r="P2" s="44" t="s">
        <v>1</v>
      </c>
      <c r="Q2" s="44">
        <v>1</v>
      </c>
      <c r="R2" s="44" t="s">
        <v>57</v>
      </c>
      <c r="S2" s="44" t="s">
        <v>2</v>
      </c>
      <c r="T2" s="44" t="s">
        <v>73</v>
      </c>
      <c r="U2" s="50" t="s">
        <v>3</v>
      </c>
      <c r="W2" s="93" t="s">
        <v>53</v>
      </c>
      <c r="X2" s="94"/>
      <c r="Y2" s="94"/>
      <c r="Z2" s="95"/>
      <c r="AA2" s="75" t="s">
        <v>74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 t="s">
        <v>75</v>
      </c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82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 t="s">
        <v>76</v>
      </c>
      <c r="C10" s="117"/>
      <c r="D10" s="117"/>
      <c r="E10" s="117"/>
      <c r="F10" s="117"/>
      <c r="G10" s="117"/>
      <c r="H10" s="118" t="s">
        <v>71</v>
      </c>
      <c r="I10" s="118"/>
      <c r="J10" s="117" t="s">
        <v>77</v>
      </c>
      <c r="K10" s="117"/>
      <c r="L10" s="117"/>
      <c r="M10" s="117"/>
      <c r="N10" s="117"/>
      <c r="O10" s="118" t="s">
        <v>78</v>
      </c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32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15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48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30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2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 t="s">
        <v>88</v>
      </c>
      <c r="C19" s="114"/>
      <c r="D19" s="114"/>
      <c r="E19" s="115"/>
      <c r="F19" s="40" t="s">
        <v>5</v>
      </c>
      <c r="G19" s="77" t="s">
        <v>89</v>
      </c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 x14ac:dyDescent="0.15">
      <c r="B20" s="99" t="s">
        <v>95</v>
      </c>
      <c r="C20" s="100"/>
      <c r="D20" s="100"/>
      <c r="E20" s="104"/>
      <c r="F20" s="38" t="s">
        <v>5</v>
      </c>
      <c r="G20" s="77" t="s">
        <v>97</v>
      </c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 t="s">
        <v>96</v>
      </c>
      <c r="C21" s="100"/>
      <c r="D21" s="100"/>
      <c r="E21" s="104"/>
      <c r="F21" s="38" t="s">
        <v>5</v>
      </c>
      <c r="G21" s="77" t="s">
        <v>97</v>
      </c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 t="s">
        <v>98</v>
      </c>
      <c r="C22" s="100"/>
      <c r="D22" s="100"/>
      <c r="E22" s="104"/>
      <c r="F22" s="38" t="s">
        <v>5</v>
      </c>
      <c r="G22" s="77" t="s">
        <v>99</v>
      </c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83</v>
      </c>
      <c r="C25" s="61"/>
      <c r="D25" s="61"/>
      <c r="E25" s="61"/>
      <c r="F25" s="15" t="s">
        <v>5</v>
      </c>
      <c r="G25" s="62" t="s">
        <v>84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85</v>
      </c>
      <c r="C26" s="100"/>
      <c r="D26" s="100"/>
      <c r="E26" s="100"/>
      <c r="F26" s="37" t="s">
        <v>5</v>
      </c>
      <c r="G26" s="65" t="s">
        <v>86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 t="s">
        <v>100</v>
      </c>
      <c r="C27" s="100"/>
      <c r="D27" s="100"/>
      <c r="E27" s="100"/>
      <c r="F27" s="37" t="s">
        <v>5</v>
      </c>
      <c r="G27" s="65" t="s">
        <v>101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 t="s">
        <v>102</v>
      </c>
      <c r="C28" s="100"/>
      <c r="D28" s="100"/>
      <c r="E28" s="100"/>
      <c r="F28" s="37" t="s">
        <v>5</v>
      </c>
      <c r="G28" s="65" t="s">
        <v>105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 t="s">
        <v>103</v>
      </c>
      <c r="C29" s="100"/>
      <c r="D29" s="100"/>
      <c r="E29" s="100"/>
      <c r="F29" s="37" t="s">
        <v>5</v>
      </c>
      <c r="G29" s="65" t="s">
        <v>105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 t="s">
        <v>104</v>
      </c>
      <c r="C30" s="61"/>
      <c r="D30" s="61"/>
      <c r="E30" s="61"/>
      <c r="F30" s="15" t="s">
        <v>5</v>
      </c>
      <c r="G30" s="62" t="s">
        <v>105</v>
      </c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79</v>
      </c>
      <c r="Q32" s="174"/>
      <c r="R32" s="175"/>
      <c r="S32" s="65" t="s">
        <v>80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91</v>
      </c>
      <c r="AD32" s="163"/>
      <c r="AE32" s="169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87</v>
      </c>
      <c r="Q33" s="174"/>
      <c r="R33" s="175"/>
      <c r="S33" s="65" t="s">
        <v>80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 x14ac:dyDescent="0.2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90</v>
      </c>
      <c r="Q34" s="184"/>
      <c r="R34" s="185"/>
      <c r="S34" s="154" t="s">
        <v>81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92</v>
      </c>
      <c r="AD34" s="142"/>
      <c r="AE34" s="155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 x14ac:dyDescent="0.15">
      <c r="B37" s="29"/>
      <c r="C37" s="140">
        <f>M37+W37</f>
        <v>176238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70000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106238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41" t="s">
        <v>32</v>
      </c>
      <c r="D38" s="142"/>
      <c r="E38" s="142"/>
      <c r="F38" s="142"/>
      <c r="G38" s="143"/>
      <c r="H38" s="54" t="s">
        <v>94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93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93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 x14ac:dyDescent="0.15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 x14ac:dyDescent="0.15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 x14ac:dyDescent="0.15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 x14ac:dyDescent="0.15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 x14ac:dyDescent="0.15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 x14ac:dyDescent="0.15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 x14ac:dyDescent="0.15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 x14ac:dyDescent="0.15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 x14ac:dyDescent="0.15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 x14ac:dyDescent="0.15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 x14ac:dyDescent="0.15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 x14ac:dyDescent="0.2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1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6</v>
      </c>
      <c r="N2" s="44" t="s">
        <v>0</v>
      </c>
      <c r="O2" s="44">
        <v>2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110</v>
      </c>
      <c r="U2" s="50" t="s">
        <v>3</v>
      </c>
      <c r="W2" s="93" t="s">
        <v>53</v>
      </c>
      <c r="X2" s="94"/>
      <c r="Y2" s="94"/>
      <c r="Z2" s="95"/>
      <c r="AA2" s="65" t="s">
        <v>111</v>
      </c>
      <c r="AB2" s="85"/>
      <c r="AC2" s="85"/>
      <c r="AD2" s="85"/>
      <c r="AE2" s="105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62</v>
      </c>
      <c r="C6" s="58"/>
      <c r="D6" s="58"/>
      <c r="E6" s="58"/>
      <c r="F6" s="58"/>
      <c r="G6" s="58"/>
      <c r="H6" s="91" t="s">
        <v>109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66</v>
      </c>
      <c r="W6" s="75"/>
      <c r="X6" s="75"/>
      <c r="Y6" s="75"/>
      <c r="Z6" s="75"/>
      <c r="AA6" s="58"/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40</v>
      </c>
      <c r="N12" s="69"/>
      <c r="O12" s="48" t="s">
        <v>14</v>
      </c>
      <c r="P12" s="17" t="s">
        <v>17</v>
      </c>
      <c r="Q12" s="68">
        <v>1</v>
      </c>
      <c r="R12" s="69"/>
      <c r="S12" s="48" t="s">
        <v>14</v>
      </c>
      <c r="T12" s="19" t="s">
        <v>37</v>
      </c>
      <c r="U12" s="68">
        <v>9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53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2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33</v>
      </c>
      <c r="J16" s="69"/>
      <c r="K16" s="46" t="s">
        <v>14</v>
      </c>
      <c r="L16" s="17" t="s">
        <v>30</v>
      </c>
      <c r="M16" s="68">
        <v>7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 t="s">
        <v>117</v>
      </c>
      <c r="W19" s="127"/>
      <c r="X19" s="127"/>
      <c r="Y19" s="127"/>
      <c r="Z19" s="127"/>
      <c r="AA19" s="15" t="s">
        <v>5</v>
      </c>
      <c r="AB19" s="149" t="s">
        <v>118</v>
      </c>
      <c r="AC19" s="127"/>
      <c r="AD19" s="127"/>
      <c r="AE19" s="150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121</v>
      </c>
      <c r="W20" s="78"/>
      <c r="X20" s="78"/>
      <c r="Y20" s="78"/>
      <c r="Z20" s="78"/>
      <c r="AA20" s="38" t="s">
        <v>5</v>
      </c>
      <c r="AB20" s="77" t="s">
        <v>122</v>
      </c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107</v>
      </c>
      <c r="C25" s="61"/>
      <c r="D25" s="61"/>
      <c r="E25" s="61"/>
      <c r="F25" s="15" t="s">
        <v>5</v>
      </c>
      <c r="G25" s="62" t="s">
        <v>108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112</v>
      </c>
      <c r="Q32" s="174"/>
      <c r="R32" s="175"/>
      <c r="S32" s="65" t="s">
        <v>114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115</v>
      </c>
      <c r="AD32" s="163"/>
      <c r="AE32" s="169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113</v>
      </c>
      <c r="Q33" s="174"/>
      <c r="R33" s="175"/>
      <c r="S33" s="65" t="s">
        <v>115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 x14ac:dyDescent="0.2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113</v>
      </c>
      <c r="Q34" s="184"/>
      <c r="R34" s="185"/>
      <c r="S34" s="154" t="s">
        <v>115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116</v>
      </c>
      <c r="AD34" s="142"/>
      <c r="AE34" s="155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 x14ac:dyDescent="0.15">
      <c r="B37" s="29"/>
      <c r="C37" s="140">
        <v>133029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44000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89029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41" t="s">
        <v>32</v>
      </c>
      <c r="D38" s="142"/>
      <c r="E38" s="142"/>
      <c r="F38" s="142"/>
      <c r="G38" s="143"/>
      <c r="H38" s="54" t="s">
        <v>120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106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119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 x14ac:dyDescent="0.15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 x14ac:dyDescent="0.15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 x14ac:dyDescent="0.15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 x14ac:dyDescent="0.15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 x14ac:dyDescent="0.15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 x14ac:dyDescent="0.15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 x14ac:dyDescent="0.15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 x14ac:dyDescent="0.15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 x14ac:dyDescent="0.15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 x14ac:dyDescent="0.15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 x14ac:dyDescent="0.15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 x14ac:dyDescent="0.2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2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 x14ac:dyDescent="0.2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 x14ac:dyDescent="0.15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 x14ac:dyDescent="0.15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 x14ac:dyDescent="0.15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 x14ac:dyDescent="0.15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 x14ac:dyDescent="0.15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 x14ac:dyDescent="0.15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 x14ac:dyDescent="0.15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 x14ac:dyDescent="0.15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 x14ac:dyDescent="0.15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 x14ac:dyDescent="0.15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 x14ac:dyDescent="0.15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 x14ac:dyDescent="0.15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 x14ac:dyDescent="0.2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3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 x14ac:dyDescent="0.2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 x14ac:dyDescent="0.15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 x14ac:dyDescent="0.15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 x14ac:dyDescent="0.15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 x14ac:dyDescent="0.15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 x14ac:dyDescent="0.15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 x14ac:dyDescent="0.15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 x14ac:dyDescent="0.15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 x14ac:dyDescent="0.15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 x14ac:dyDescent="0.15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 x14ac:dyDescent="0.15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 x14ac:dyDescent="0.15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 x14ac:dyDescent="0.15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 x14ac:dyDescent="0.2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4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1:AS80"/>
  <sheetViews>
    <sheetView view="pageBreakPreview" topLeftCell="A13" zoomScaleNormal="100" zoomScaleSheetLayoutView="100" workbookViewId="0">
      <selection activeCell="B20" sqref="B20:E20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6</v>
      </c>
      <c r="N2" s="44" t="s">
        <v>0</v>
      </c>
      <c r="O2" s="44">
        <v>2</v>
      </c>
      <c r="P2" s="44" t="s">
        <v>1</v>
      </c>
      <c r="Q2" s="44">
        <v>5</v>
      </c>
      <c r="R2" s="44" t="s">
        <v>57</v>
      </c>
      <c r="S2" s="44" t="s">
        <v>2</v>
      </c>
      <c r="T2" s="44" t="s">
        <v>123</v>
      </c>
      <c r="U2" s="50" t="s">
        <v>3</v>
      </c>
      <c r="W2" s="93" t="s">
        <v>53</v>
      </c>
      <c r="X2" s="94"/>
      <c r="Y2" s="94"/>
      <c r="Z2" s="95"/>
      <c r="AA2" s="75" t="s">
        <v>124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 t="s">
        <v>125</v>
      </c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31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14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49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22</v>
      </c>
      <c r="J16" s="69"/>
      <c r="K16" s="46" t="s">
        <v>14</v>
      </c>
      <c r="L16" s="17" t="s">
        <v>30</v>
      </c>
      <c r="M16" s="68">
        <v>4</v>
      </c>
      <c r="N16" s="69"/>
      <c r="O16" s="46" t="s">
        <v>14</v>
      </c>
      <c r="P16" s="17" t="s">
        <v>24</v>
      </c>
      <c r="Q16" s="68">
        <v>5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 t="s">
        <v>142</v>
      </c>
      <c r="C19" s="114"/>
      <c r="D19" s="114"/>
      <c r="E19" s="115"/>
      <c r="F19" s="40" t="s">
        <v>5</v>
      </c>
      <c r="G19" s="77" t="s">
        <v>143</v>
      </c>
      <c r="H19" s="100"/>
      <c r="I19" s="100"/>
      <c r="J19" s="100"/>
      <c r="K19" s="130"/>
      <c r="L19" s="127" t="s">
        <v>136</v>
      </c>
      <c r="M19" s="127"/>
      <c r="N19" s="127"/>
      <c r="O19" s="115"/>
      <c r="P19" s="39" t="s">
        <v>5</v>
      </c>
      <c r="Q19" s="77" t="s">
        <v>137</v>
      </c>
      <c r="R19" s="100"/>
      <c r="S19" s="100"/>
      <c r="T19" s="100"/>
      <c r="U19" s="24" t="s">
        <v>138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126</v>
      </c>
      <c r="C25" s="61"/>
      <c r="D25" s="61"/>
      <c r="E25" s="61"/>
      <c r="F25" s="15" t="s">
        <v>5</v>
      </c>
      <c r="G25" s="62" t="s">
        <v>129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127</v>
      </c>
      <c r="C26" s="100"/>
      <c r="D26" s="100"/>
      <c r="E26" s="100"/>
      <c r="F26" s="37" t="s">
        <v>5</v>
      </c>
      <c r="G26" s="65" t="s">
        <v>129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 t="s">
        <v>128</v>
      </c>
      <c r="C27" s="100"/>
      <c r="D27" s="100"/>
      <c r="E27" s="100"/>
      <c r="F27" s="37" t="s">
        <v>5</v>
      </c>
      <c r="G27" s="65" t="s">
        <v>130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 t="s">
        <v>136</v>
      </c>
      <c r="C28" s="100"/>
      <c r="D28" s="100"/>
      <c r="E28" s="100"/>
      <c r="F28" s="37" t="s">
        <v>5</v>
      </c>
      <c r="G28" s="65" t="s">
        <v>84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131</v>
      </c>
      <c r="Q32" s="174"/>
      <c r="R32" s="175"/>
      <c r="S32" s="65" t="s">
        <v>133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134</v>
      </c>
      <c r="AD32" s="163"/>
      <c r="AE32" s="169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132</v>
      </c>
      <c r="Q33" s="174"/>
      <c r="R33" s="175"/>
      <c r="S33" s="65" t="s">
        <v>133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 x14ac:dyDescent="0.2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139</v>
      </c>
      <c r="Q34" s="184"/>
      <c r="R34" s="185"/>
      <c r="S34" s="154" t="s">
        <v>134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135</v>
      </c>
      <c r="AD34" s="142"/>
      <c r="AE34" s="155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 x14ac:dyDescent="0.15">
      <c r="B37" s="29"/>
      <c r="C37" s="140">
        <f>M37+W37</f>
        <v>402858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300000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102858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41" t="s">
        <v>32</v>
      </c>
      <c r="D38" s="142"/>
      <c r="E38" s="142"/>
      <c r="F38" s="142"/>
      <c r="G38" s="143"/>
      <c r="H38" s="54" t="s">
        <v>141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140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141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 x14ac:dyDescent="0.15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 x14ac:dyDescent="0.15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 x14ac:dyDescent="0.15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 x14ac:dyDescent="0.15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 x14ac:dyDescent="0.15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 x14ac:dyDescent="0.15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 x14ac:dyDescent="0.15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 x14ac:dyDescent="0.15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 x14ac:dyDescent="0.15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 x14ac:dyDescent="0.15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 x14ac:dyDescent="0.15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 x14ac:dyDescent="0.2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5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B1:AS80"/>
  <sheetViews>
    <sheetView view="pageBreakPreview" topLeftCell="A16" zoomScaleNormal="100" zoomScaleSheetLayoutView="100" workbookViewId="0">
      <selection activeCell="G26" sqref="G26:K26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6</v>
      </c>
      <c r="N2" s="44" t="s">
        <v>0</v>
      </c>
      <c r="O2" s="44">
        <v>2</v>
      </c>
      <c r="P2" s="44" t="s">
        <v>1</v>
      </c>
      <c r="Q2" s="44">
        <v>6</v>
      </c>
      <c r="R2" s="44" t="s">
        <v>57</v>
      </c>
      <c r="S2" s="44" t="s">
        <v>2</v>
      </c>
      <c r="T2" s="44" t="s">
        <v>144</v>
      </c>
      <c r="U2" s="50" t="s">
        <v>3</v>
      </c>
      <c r="W2" s="93" t="s">
        <v>53</v>
      </c>
      <c r="X2" s="94"/>
      <c r="Y2" s="94"/>
      <c r="Z2" s="95"/>
      <c r="AA2" s="75" t="s">
        <v>145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34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9</v>
      </c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46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34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 t="s">
        <v>149</v>
      </c>
      <c r="C19" s="114"/>
      <c r="D19" s="114"/>
      <c r="E19" s="115"/>
      <c r="F19" s="40" t="s">
        <v>5</v>
      </c>
      <c r="G19" s="77" t="s">
        <v>150</v>
      </c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 x14ac:dyDescent="0.15">
      <c r="B20" s="99" t="s">
        <v>151</v>
      </c>
      <c r="C20" s="100"/>
      <c r="D20" s="100"/>
      <c r="E20" s="104"/>
      <c r="F20" s="38" t="s">
        <v>5</v>
      </c>
      <c r="G20" s="77" t="s">
        <v>152</v>
      </c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156</v>
      </c>
      <c r="C25" s="61"/>
      <c r="D25" s="61"/>
      <c r="E25" s="61"/>
      <c r="F25" s="15" t="s">
        <v>5</v>
      </c>
      <c r="G25" s="62" t="s">
        <v>157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146</v>
      </c>
      <c r="Q32" s="174"/>
      <c r="R32" s="175"/>
      <c r="S32" s="65" t="s">
        <v>106</v>
      </c>
      <c r="T32" s="85"/>
      <c r="U32" s="86"/>
      <c r="V32" s="156" t="s">
        <v>58</v>
      </c>
      <c r="W32" s="157"/>
      <c r="X32" s="157"/>
      <c r="Y32" s="158"/>
      <c r="Z32" s="162">
        <v>0.72916666666666663</v>
      </c>
      <c r="AA32" s="163"/>
      <c r="AB32" s="164"/>
      <c r="AC32" s="168" t="s">
        <v>80</v>
      </c>
      <c r="AD32" s="163"/>
      <c r="AE32" s="169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147</v>
      </c>
      <c r="Q33" s="174"/>
      <c r="R33" s="175"/>
      <c r="S33" s="65" t="s">
        <v>106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 x14ac:dyDescent="0.2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155</v>
      </c>
      <c r="Q34" s="184"/>
      <c r="R34" s="185"/>
      <c r="S34" s="154" t="s">
        <v>80</v>
      </c>
      <c r="T34" s="142"/>
      <c r="U34" s="143"/>
      <c r="V34" s="142" t="s">
        <v>56</v>
      </c>
      <c r="W34" s="142"/>
      <c r="X34" s="142"/>
      <c r="Y34" s="143"/>
      <c r="Z34" s="153">
        <v>0.72916666666666663</v>
      </c>
      <c r="AA34" s="54"/>
      <c r="AB34" s="55"/>
      <c r="AC34" s="154" t="s">
        <v>148</v>
      </c>
      <c r="AD34" s="142"/>
      <c r="AE34" s="155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 x14ac:dyDescent="0.15">
      <c r="B37" s="29"/>
      <c r="C37" s="140">
        <v>159003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159003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41" t="s">
        <v>32</v>
      </c>
      <c r="D38" s="142"/>
      <c r="E38" s="142"/>
      <c r="F38" s="142"/>
      <c r="G38" s="143"/>
      <c r="H38" s="54" t="s">
        <v>153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154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 x14ac:dyDescent="0.15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 x14ac:dyDescent="0.15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 x14ac:dyDescent="0.15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 x14ac:dyDescent="0.15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 x14ac:dyDescent="0.15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 x14ac:dyDescent="0.15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 x14ac:dyDescent="0.15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 x14ac:dyDescent="0.15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 x14ac:dyDescent="0.15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 x14ac:dyDescent="0.15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 x14ac:dyDescent="0.15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 x14ac:dyDescent="0.2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6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B1:AS80"/>
  <sheetViews>
    <sheetView view="pageBreakPreview" zoomScaleNormal="100" zoomScaleSheetLayoutView="100" workbookViewId="0">
      <selection activeCell="AA3" sqref="AA3:AE3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6</v>
      </c>
      <c r="N2" s="44" t="s">
        <v>0</v>
      </c>
      <c r="O2" s="44">
        <v>2</v>
      </c>
      <c r="P2" s="44" t="s">
        <v>1</v>
      </c>
      <c r="Q2" s="44">
        <v>7</v>
      </c>
      <c r="R2" s="44" t="s">
        <v>57</v>
      </c>
      <c r="S2" s="44" t="s">
        <v>2</v>
      </c>
      <c r="T2" s="44" t="s">
        <v>161</v>
      </c>
      <c r="U2" s="50" t="s">
        <v>3</v>
      </c>
      <c r="W2" s="93" t="s">
        <v>53</v>
      </c>
      <c r="X2" s="94"/>
      <c r="Y2" s="94"/>
      <c r="Z2" s="95"/>
      <c r="AA2" s="75" t="s">
        <v>271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62</v>
      </c>
      <c r="C6" s="58"/>
      <c r="D6" s="58"/>
      <c r="E6" s="58"/>
      <c r="F6" s="58"/>
      <c r="G6" s="58"/>
      <c r="H6" s="91" t="s">
        <v>160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 t="s">
        <v>77</v>
      </c>
      <c r="K10" s="117"/>
      <c r="L10" s="117"/>
      <c r="M10" s="117"/>
      <c r="N10" s="117"/>
      <c r="O10" s="118" t="s">
        <v>78</v>
      </c>
      <c r="P10" s="119"/>
      <c r="Q10" s="15"/>
      <c r="R10" s="51" t="s">
        <v>163</v>
      </c>
      <c r="S10" s="52"/>
      <c r="T10" s="52"/>
      <c r="U10" s="53"/>
      <c r="V10" s="54" t="s">
        <v>77</v>
      </c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>
      <c r="J11" s="9" t="s">
        <v>164</v>
      </c>
    </row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24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16</v>
      </c>
      <c r="V12" s="69"/>
      <c r="W12" s="48" t="s">
        <v>14</v>
      </c>
      <c r="X12" s="17" t="s">
        <v>16</v>
      </c>
      <c r="Y12" s="68">
        <v>3</v>
      </c>
      <c r="Z12" s="69"/>
      <c r="AA12" s="48" t="s">
        <v>14</v>
      </c>
      <c r="AB12" s="19" t="s">
        <v>15</v>
      </c>
      <c r="AC12" s="82">
        <f>I12+M12+Q12+U12+Y12</f>
        <v>48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23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1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 t="s">
        <v>178</v>
      </c>
      <c r="C19" s="114"/>
      <c r="D19" s="114"/>
      <c r="E19" s="115"/>
      <c r="F19" s="40" t="s">
        <v>5</v>
      </c>
      <c r="G19" s="77" t="s">
        <v>177</v>
      </c>
      <c r="H19" s="100"/>
      <c r="I19" s="100"/>
      <c r="J19" s="100"/>
      <c r="K19" s="130"/>
      <c r="L19" s="127" t="s">
        <v>179</v>
      </c>
      <c r="M19" s="127"/>
      <c r="N19" s="127"/>
      <c r="O19" s="115"/>
      <c r="P19" s="39" t="s">
        <v>5</v>
      </c>
      <c r="Q19" s="77" t="s">
        <v>180</v>
      </c>
      <c r="R19" s="100"/>
      <c r="S19" s="100"/>
      <c r="T19" s="100"/>
      <c r="U19" s="24" t="s">
        <v>181</v>
      </c>
      <c r="V19" s="127" t="s">
        <v>174</v>
      </c>
      <c r="W19" s="127"/>
      <c r="X19" s="127"/>
      <c r="Y19" s="127"/>
      <c r="Z19" s="127"/>
      <c r="AA19" s="15" t="s">
        <v>5</v>
      </c>
      <c r="AB19" s="149" t="s">
        <v>175</v>
      </c>
      <c r="AC19" s="127"/>
      <c r="AD19" s="127"/>
      <c r="AE19" s="150"/>
      <c r="AF19" s="16"/>
    </row>
    <row r="20" spans="2:32" s="9" customFormat="1" ht="15" customHeight="1" x14ac:dyDescent="0.15">
      <c r="B20" s="99" t="s">
        <v>176</v>
      </c>
      <c r="C20" s="100"/>
      <c r="D20" s="100"/>
      <c r="E20" s="104"/>
      <c r="F20" s="38" t="s">
        <v>5</v>
      </c>
      <c r="G20" s="77" t="s">
        <v>177</v>
      </c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158</v>
      </c>
      <c r="C25" s="61"/>
      <c r="D25" s="61"/>
      <c r="E25" s="61"/>
      <c r="F25" s="15" t="s">
        <v>5</v>
      </c>
      <c r="G25" s="62" t="s">
        <v>159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165</v>
      </c>
      <c r="C26" s="100"/>
      <c r="D26" s="100"/>
      <c r="E26" s="100"/>
      <c r="F26" s="37" t="s">
        <v>5</v>
      </c>
      <c r="G26" s="65" t="s">
        <v>166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 t="s">
        <v>167</v>
      </c>
      <c r="C27" s="100"/>
      <c r="D27" s="100"/>
      <c r="E27" s="100"/>
      <c r="F27" s="37" t="s">
        <v>5</v>
      </c>
      <c r="G27" s="65" t="s">
        <v>105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 t="s">
        <v>168</v>
      </c>
      <c r="C28" s="100"/>
      <c r="D28" s="100"/>
      <c r="E28" s="100"/>
      <c r="F28" s="37" t="s">
        <v>5</v>
      </c>
      <c r="G28" s="65" t="s">
        <v>105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169</v>
      </c>
      <c r="Q32" s="174"/>
      <c r="R32" s="175"/>
      <c r="S32" s="65" t="s">
        <v>171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172</v>
      </c>
      <c r="AD32" s="163"/>
      <c r="AE32" s="169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170</v>
      </c>
      <c r="Q33" s="174"/>
      <c r="R33" s="175"/>
      <c r="S33" s="65" t="s">
        <v>171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 x14ac:dyDescent="0.2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170</v>
      </c>
      <c r="Q34" s="184"/>
      <c r="R34" s="185"/>
      <c r="S34" s="154" t="s">
        <v>172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173</v>
      </c>
      <c r="AD34" s="142"/>
      <c r="AE34" s="155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 x14ac:dyDescent="0.15">
      <c r="B37" s="29"/>
      <c r="C37" s="140">
        <f>M37+W37</f>
        <v>193427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37078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156349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41" t="s">
        <v>32</v>
      </c>
      <c r="D38" s="142"/>
      <c r="E38" s="142"/>
      <c r="F38" s="142"/>
      <c r="G38" s="143"/>
      <c r="H38" s="54" t="s">
        <v>172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162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172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 x14ac:dyDescent="0.15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 x14ac:dyDescent="0.15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 x14ac:dyDescent="0.15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 x14ac:dyDescent="0.15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 x14ac:dyDescent="0.15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 x14ac:dyDescent="0.15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 x14ac:dyDescent="0.15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 x14ac:dyDescent="0.15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 x14ac:dyDescent="0.15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 x14ac:dyDescent="0.15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 x14ac:dyDescent="0.15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 x14ac:dyDescent="0.2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7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B1:AS80"/>
  <sheetViews>
    <sheetView view="pageBreakPreview" zoomScaleNormal="100" zoomScaleSheetLayoutView="100" workbookViewId="0">
      <selection activeCell="AO38" sqref="AO38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6</v>
      </c>
      <c r="N2" s="44" t="s">
        <v>0</v>
      </c>
      <c r="O2" s="44">
        <v>2</v>
      </c>
      <c r="P2" s="44" t="s">
        <v>1</v>
      </c>
      <c r="Q2" s="44">
        <v>8</v>
      </c>
      <c r="R2" s="44" t="s">
        <v>57</v>
      </c>
      <c r="S2" s="44" t="s">
        <v>2</v>
      </c>
      <c r="T2" s="44" t="s">
        <v>182</v>
      </c>
      <c r="U2" s="50" t="s">
        <v>3</v>
      </c>
      <c r="W2" s="93" t="s">
        <v>53</v>
      </c>
      <c r="X2" s="94"/>
      <c r="Y2" s="94"/>
      <c r="Z2" s="95"/>
      <c r="AA2" s="75" t="s">
        <v>183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 t="s">
        <v>184</v>
      </c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 t="s">
        <v>207</v>
      </c>
      <c r="C10" s="117"/>
      <c r="D10" s="117"/>
      <c r="E10" s="117"/>
      <c r="F10" s="117"/>
      <c r="G10" s="117"/>
      <c r="H10" s="118" t="s">
        <v>208</v>
      </c>
      <c r="I10" s="118"/>
      <c r="J10" s="117" t="s">
        <v>196</v>
      </c>
      <c r="K10" s="117"/>
      <c r="L10" s="117"/>
      <c r="M10" s="117"/>
      <c r="N10" s="117"/>
      <c r="O10" s="118" t="s">
        <v>197</v>
      </c>
      <c r="P10" s="119"/>
      <c r="Q10" s="15"/>
      <c r="R10" s="51" t="s">
        <v>209</v>
      </c>
      <c r="S10" s="52"/>
      <c r="T10" s="52"/>
      <c r="U10" s="53"/>
      <c r="V10" s="54" t="s">
        <v>210</v>
      </c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4</v>
      </c>
      <c r="J12" s="69"/>
      <c r="K12" s="48" t="s">
        <v>14</v>
      </c>
      <c r="L12" s="17" t="s">
        <v>18</v>
      </c>
      <c r="M12" s="68">
        <v>38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14</v>
      </c>
      <c r="V12" s="69"/>
      <c r="W12" s="48" t="s">
        <v>14</v>
      </c>
      <c r="X12" s="17" t="s">
        <v>16</v>
      </c>
      <c r="Y12" s="68">
        <v>3</v>
      </c>
      <c r="Z12" s="69"/>
      <c r="AA12" s="48" t="s">
        <v>14</v>
      </c>
      <c r="AB12" s="19" t="s">
        <v>15</v>
      </c>
      <c r="AC12" s="82">
        <f>I12+M12+Q12+U12+Y12</f>
        <v>62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3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32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6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 t="s">
        <v>185</v>
      </c>
      <c r="M19" s="127"/>
      <c r="N19" s="127"/>
      <c r="O19" s="115"/>
      <c r="P19" s="39" t="s">
        <v>5</v>
      </c>
      <c r="Q19" s="77" t="s">
        <v>186</v>
      </c>
      <c r="R19" s="100"/>
      <c r="S19" s="100"/>
      <c r="T19" s="100"/>
      <c r="U19" s="24" t="s">
        <v>138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192</v>
      </c>
      <c r="C25" s="61"/>
      <c r="D25" s="61"/>
      <c r="E25" s="61"/>
      <c r="F25" s="15" t="s">
        <v>5</v>
      </c>
      <c r="G25" s="62" t="s">
        <v>195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193</v>
      </c>
      <c r="C26" s="100"/>
      <c r="D26" s="100"/>
      <c r="E26" s="100"/>
      <c r="F26" s="37" t="s">
        <v>5</v>
      </c>
      <c r="G26" s="65" t="s">
        <v>195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 t="s">
        <v>194</v>
      </c>
      <c r="C27" s="100"/>
      <c r="D27" s="100"/>
      <c r="E27" s="100"/>
      <c r="F27" s="37" t="s">
        <v>5</v>
      </c>
      <c r="G27" s="65" t="s">
        <v>195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 t="s">
        <v>201</v>
      </c>
      <c r="C28" s="100"/>
      <c r="D28" s="100"/>
      <c r="E28" s="100"/>
      <c r="F28" s="37" t="s">
        <v>5</v>
      </c>
      <c r="G28" s="65" t="s">
        <v>202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 t="s">
        <v>203</v>
      </c>
      <c r="C29" s="100"/>
      <c r="D29" s="100"/>
      <c r="E29" s="100"/>
      <c r="F29" s="37" t="s">
        <v>5</v>
      </c>
      <c r="G29" s="65" t="s">
        <v>204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 t="s">
        <v>205</v>
      </c>
      <c r="C30" s="61"/>
      <c r="D30" s="61"/>
      <c r="E30" s="61"/>
      <c r="F30" s="15" t="s">
        <v>5</v>
      </c>
      <c r="G30" s="62" t="s">
        <v>206</v>
      </c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187</v>
      </c>
      <c r="Q32" s="174"/>
      <c r="R32" s="175"/>
      <c r="S32" s="65" t="s">
        <v>189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190</v>
      </c>
      <c r="AD32" s="163"/>
      <c r="AE32" s="169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188</v>
      </c>
      <c r="Q33" s="174"/>
      <c r="R33" s="175"/>
      <c r="S33" s="65" t="s">
        <v>189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 x14ac:dyDescent="0.2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211</v>
      </c>
      <c r="Q34" s="184"/>
      <c r="R34" s="185"/>
      <c r="S34" s="154" t="s">
        <v>190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191</v>
      </c>
      <c r="AD34" s="142"/>
      <c r="AE34" s="155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 x14ac:dyDescent="0.15">
      <c r="B37" s="29"/>
      <c r="C37" s="140">
        <v>224567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79000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145567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41" t="s">
        <v>32</v>
      </c>
      <c r="D38" s="142"/>
      <c r="E38" s="142"/>
      <c r="F38" s="142"/>
      <c r="G38" s="143"/>
      <c r="H38" s="54" t="s">
        <v>200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198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199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 x14ac:dyDescent="0.15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 x14ac:dyDescent="0.15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 x14ac:dyDescent="0.15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 x14ac:dyDescent="0.15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 x14ac:dyDescent="0.15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 x14ac:dyDescent="0.15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 x14ac:dyDescent="0.15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 x14ac:dyDescent="0.15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 x14ac:dyDescent="0.15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 x14ac:dyDescent="0.15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 x14ac:dyDescent="0.15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 x14ac:dyDescent="0.2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8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B1:AS80"/>
  <sheetViews>
    <sheetView view="pageBreakPreview" zoomScaleNormal="100" zoomScaleSheetLayoutView="100" workbookViewId="0">
      <selection activeCell="P35" sqref="P35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6</v>
      </c>
      <c r="N2" s="44" t="s">
        <v>0</v>
      </c>
      <c r="O2" s="44">
        <v>2</v>
      </c>
      <c r="P2" s="44" t="s">
        <v>1</v>
      </c>
      <c r="Q2" s="44">
        <v>9</v>
      </c>
      <c r="R2" s="44" t="s">
        <v>57</v>
      </c>
      <c r="S2" s="44" t="s">
        <v>2</v>
      </c>
      <c r="T2" s="44" t="s">
        <v>110</v>
      </c>
      <c r="U2" s="50" t="s">
        <v>3</v>
      </c>
      <c r="W2" s="93" t="s">
        <v>53</v>
      </c>
      <c r="X2" s="94"/>
      <c r="Y2" s="94"/>
      <c r="Z2" s="95"/>
      <c r="AA2" s="65" t="s">
        <v>111</v>
      </c>
      <c r="AB2" s="85"/>
      <c r="AC2" s="85"/>
      <c r="AD2" s="85"/>
      <c r="AE2" s="105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51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66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42</v>
      </c>
      <c r="J16" s="69"/>
      <c r="K16" s="46" t="s">
        <v>14</v>
      </c>
      <c r="L16" s="17" t="s">
        <v>30</v>
      </c>
      <c r="M16" s="68">
        <v>9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213</v>
      </c>
      <c r="C25" s="61"/>
      <c r="D25" s="61"/>
      <c r="E25" s="61"/>
      <c r="F25" s="15" t="s">
        <v>5</v>
      </c>
      <c r="G25" s="62" t="s">
        <v>214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112</v>
      </c>
      <c r="Q32" s="174"/>
      <c r="R32" s="175"/>
      <c r="S32" s="65" t="s">
        <v>80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216</v>
      </c>
      <c r="AD32" s="163"/>
      <c r="AE32" s="169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215</v>
      </c>
      <c r="Q33" s="174"/>
      <c r="R33" s="175"/>
      <c r="S33" s="65" t="s">
        <v>80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 x14ac:dyDescent="0.2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221</v>
      </c>
      <c r="Q34" s="184"/>
      <c r="R34" s="185"/>
      <c r="S34" s="154" t="s">
        <v>212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217</v>
      </c>
      <c r="AD34" s="142"/>
      <c r="AE34" s="155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 t="s">
        <v>218</v>
      </c>
      <c r="AD35" s="12"/>
      <c r="AE35" s="12"/>
    </row>
    <row r="36" spans="2:45" s="9" customFormat="1" ht="15" customHeight="1" x14ac:dyDescent="0.15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 x14ac:dyDescent="0.15">
      <c r="B37" s="29"/>
      <c r="C37" s="140">
        <v>196044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57000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139044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41" t="s">
        <v>32</v>
      </c>
      <c r="D38" s="142"/>
      <c r="E38" s="142"/>
      <c r="F38" s="142"/>
      <c r="G38" s="143"/>
      <c r="H38" s="54" t="s">
        <v>220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80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219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 x14ac:dyDescent="0.15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 x14ac:dyDescent="0.15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 x14ac:dyDescent="0.15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 x14ac:dyDescent="0.15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 x14ac:dyDescent="0.15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 x14ac:dyDescent="0.15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 x14ac:dyDescent="0.15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 x14ac:dyDescent="0.15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 x14ac:dyDescent="0.15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 x14ac:dyDescent="0.15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 x14ac:dyDescent="0.15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 x14ac:dyDescent="0.2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9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B1:AS80"/>
  <sheetViews>
    <sheetView view="pageBreakPreview" topLeftCell="A16" zoomScaleNormal="100" zoomScaleSheetLayoutView="100" workbookViewId="0">
      <selection activeCell="V25" sqref="V25:Z25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 x14ac:dyDescent="0.2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 x14ac:dyDescent="0.15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 x14ac:dyDescent="0.15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 x14ac:dyDescent="0.15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 x14ac:dyDescent="0.15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 x14ac:dyDescent="0.15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 x14ac:dyDescent="0.15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 x14ac:dyDescent="0.15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 x14ac:dyDescent="0.15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 x14ac:dyDescent="0.15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 x14ac:dyDescent="0.15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 x14ac:dyDescent="0.15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 x14ac:dyDescent="0.15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 x14ac:dyDescent="0.2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A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 x14ac:dyDescent="0.2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 x14ac:dyDescent="0.15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 x14ac:dyDescent="0.15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 x14ac:dyDescent="0.15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 x14ac:dyDescent="0.15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 x14ac:dyDescent="0.15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 x14ac:dyDescent="0.15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 x14ac:dyDescent="0.15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 x14ac:dyDescent="0.15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 x14ac:dyDescent="0.15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 x14ac:dyDescent="0.15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 x14ac:dyDescent="0.15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 x14ac:dyDescent="0.15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 x14ac:dyDescent="0.2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B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B1:AS80"/>
  <sheetViews>
    <sheetView view="pageBreakPreview" zoomScaleNormal="100" zoomScaleSheetLayoutView="100" workbookViewId="0">
      <selection activeCell="B46" sqref="B46:AE46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6</v>
      </c>
      <c r="N2" s="44" t="s">
        <v>0</v>
      </c>
      <c r="O2" s="44">
        <v>2</v>
      </c>
      <c r="P2" s="44" t="s">
        <v>1</v>
      </c>
      <c r="Q2" s="44">
        <v>12</v>
      </c>
      <c r="R2" s="44" t="s">
        <v>57</v>
      </c>
      <c r="S2" s="44" t="s">
        <v>2</v>
      </c>
      <c r="T2" s="44" t="s">
        <v>222</v>
      </c>
      <c r="U2" s="50" t="s">
        <v>3</v>
      </c>
      <c r="W2" s="93" t="s">
        <v>53</v>
      </c>
      <c r="X2" s="94"/>
      <c r="Y2" s="94"/>
      <c r="Z2" s="95"/>
      <c r="AA2" s="75" t="s">
        <v>223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 t="s">
        <v>224</v>
      </c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227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226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225</v>
      </c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 t="s">
        <v>228</v>
      </c>
      <c r="C10" s="117"/>
      <c r="D10" s="117"/>
      <c r="E10" s="117"/>
      <c r="F10" s="117"/>
      <c r="G10" s="117"/>
      <c r="H10" s="118" t="s">
        <v>71</v>
      </c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24</v>
      </c>
      <c r="J12" s="69"/>
      <c r="K12" s="48" t="s">
        <v>14</v>
      </c>
      <c r="L12" s="17" t="s">
        <v>18</v>
      </c>
      <c r="M12" s="68">
        <v>45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13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82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22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32</v>
      </c>
      <c r="J16" s="69"/>
      <c r="K16" s="46" t="s">
        <v>14</v>
      </c>
      <c r="L16" s="17" t="s">
        <v>30</v>
      </c>
      <c r="M16" s="68">
        <v>12</v>
      </c>
      <c r="N16" s="69"/>
      <c r="O16" s="46" t="s">
        <v>14</v>
      </c>
      <c r="P16" s="17" t="s">
        <v>24</v>
      </c>
      <c r="Q16" s="68">
        <v>1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 t="s">
        <v>250</v>
      </c>
      <c r="C19" s="114"/>
      <c r="D19" s="114"/>
      <c r="E19" s="115"/>
      <c r="F19" s="40" t="s">
        <v>5</v>
      </c>
      <c r="G19" s="77" t="s">
        <v>251</v>
      </c>
      <c r="H19" s="100"/>
      <c r="I19" s="100"/>
      <c r="J19" s="100"/>
      <c r="K19" s="130"/>
      <c r="L19" s="127" t="s">
        <v>243</v>
      </c>
      <c r="M19" s="127"/>
      <c r="N19" s="127"/>
      <c r="O19" s="115"/>
      <c r="P19" s="39" t="s">
        <v>5</v>
      </c>
      <c r="Q19" s="77" t="s">
        <v>244</v>
      </c>
      <c r="R19" s="100"/>
      <c r="S19" s="100"/>
      <c r="T19" s="100"/>
      <c r="U19" s="24" t="s">
        <v>138</v>
      </c>
      <c r="V19" s="127" t="s">
        <v>231</v>
      </c>
      <c r="W19" s="127"/>
      <c r="X19" s="127"/>
      <c r="Y19" s="127"/>
      <c r="Z19" s="127"/>
      <c r="AA19" s="15" t="s">
        <v>5</v>
      </c>
      <c r="AB19" s="149" t="s">
        <v>232</v>
      </c>
      <c r="AC19" s="127"/>
      <c r="AD19" s="127"/>
      <c r="AE19" s="150"/>
      <c r="AF19" s="16"/>
    </row>
    <row r="20" spans="2:32" s="9" customFormat="1" ht="15" customHeight="1" x14ac:dyDescent="0.15">
      <c r="B20" s="99" t="s">
        <v>252</v>
      </c>
      <c r="C20" s="100"/>
      <c r="D20" s="100"/>
      <c r="E20" s="104"/>
      <c r="F20" s="38" t="s">
        <v>5</v>
      </c>
      <c r="G20" s="77" t="s">
        <v>253</v>
      </c>
      <c r="H20" s="100"/>
      <c r="I20" s="100"/>
      <c r="J20" s="100"/>
      <c r="K20" s="130"/>
      <c r="L20" s="78" t="s">
        <v>245</v>
      </c>
      <c r="M20" s="78"/>
      <c r="N20" s="78"/>
      <c r="O20" s="104"/>
      <c r="P20" s="37" t="s">
        <v>5</v>
      </c>
      <c r="Q20" s="77" t="s">
        <v>246</v>
      </c>
      <c r="R20" s="100"/>
      <c r="S20" s="100"/>
      <c r="T20" s="100"/>
      <c r="U20" s="24" t="s">
        <v>138</v>
      </c>
      <c r="V20" s="78" t="s">
        <v>237</v>
      </c>
      <c r="W20" s="78"/>
      <c r="X20" s="78"/>
      <c r="Y20" s="78"/>
      <c r="Z20" s="78"/>
      <c r="AA20" s="38" t="s">
        <v>5</v>
      </c>
      <c r="AB20" s="77" t="s">
        <v>238</v>
      </c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 t="s">
        <v>239</v>
      </c>
      <c r="W21" s="78"/>
      <c r="X21" s="78"/>
      <c r="Y21" s="78"/>
      <c r="Z21" s="78"/>
      <c r="AA21" s="38" t="s">
        <v>5</v>
      </c>
      <c r="AB21" s="77" t="s">
        <v>240</v>
      </c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247</v>
      </c>
      <c r="C25" s="61"/>
      <c r="D25" s="61"/>
      <c r="E25" s="61"/>
      <c r="F25" s="15" t="s">
        <v>5</v>
      </c>
      <c r="G25" s="62" t="s">
        <v>236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233</v>
      </c>
      <c r="Q32" s="174"/>
      <c r="R32" s="175"/>
      <c r="S32" s="65" t="s">
        <v>234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230</v>
      </c>
      <c r="AD32" s="163"/>
      <c r="AE32" s="169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241</v>
      </c>
      <c r="Q33" s="174"/>
      <c r="R33" s="175"/>
      <c r="S33" s="65" t="s">
        <v>234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 x14ac:dyDescent="0.2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242</v>
      </c>
      <c r="Q34" s="184"/>
      <c r="R34" s="185"/>
      <c r="S34" s="154" t="s">
        <v>235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229</v>
      </c>
      <c r="AD34" s="142"/>
      <c r="AE34" s="155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 x14ac:dyDescent="0.15">
      <c r="B37" s="29"/>
      <c r="C37" s="140">
        <f>M37+W37</f>
        <v>252410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130000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122410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41" t="s">
        <v>32</v>
      </c>
      <c r="D38" s="142"/>
      <c r="E38" s="142"/>
      <c r="F38" s="142"/>
      <c r="G38" s="143"/>
      <c r="H38" s="54" t="s">
        <v>249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248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248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 x14ac:dyDescent="0.15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 x14ac:dyDescent="0.15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 x14ac:dyDescent="0.15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 x14ac:dyDescent="0.15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 x14ac:dyDescent="0.15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 x14ac:dyDescent="0.15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 x14ac:dyDescent="0.15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 x14ac:dyDescent="0.15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 x14ac:dyDescent="0.15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 x14ac:dyDescent="0.15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 x14ac:dyDescent="0.15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 x14ac:dyDescent="0.2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C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B1:AS80"/>
  <sheetViews>
    <sheetView view="pageBreakPreview" topLeftCell="A22" zoomScaleNormal="100" zoomScaleSheetLayoutView="100" workbookViewId="0">
      <selection activeCell="B20" sqref="B20:E20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6</v>
      </c>
      <c r="N2" s="44" t="s">
        <v>0</v>
      </c>
      <c r="O2" s="44">
        <v>2</v>
      </c>
      <c r="P2" s="44" t="s">
        <v>1</v>
      </c>
      <c r="Q2" s="44">
        <v>13</v>
      </c>
      <c r="R2" s="44" t="s">
        <v>57</v>
      </c>
      <c r="S2" s="44" t="s">
        <v>2</v>
      </c>
      <c r="T2" s="44" t="s">
        <v>254</v>
      </c>
      <c r="U2" s="50" t="s">
        <v>3</v>
      </c>
      <c r="W2" s="93" t="s">
        <v>53</v>
      </c>
      <c r="X2" s="94"/>
      <c r="Y2" s="94"/>
      <c r="Z2" s="95"/>
      <c r="AA2" s="75" t="s">
        <v>255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45</v>
      </c>
      <c r="N12" s="69"/>
      <c r="O12" s="48" t="s">
        <v>14</v>
      </c>
      <c r="P12" s="17" t="s">
        <v>17</v>
      </c>
      <c r="Q12" s="68">
        <v>6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64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45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 t="s">
        <v>268</v>
      </c>
      <c r="C19" s="114"/>
      <c r="D19" s="114"/>
      <c r="E19" s="115"/>
      <c r="F19" s="40" t="s">
        <v>5</v>
      </c>
      <c r="G19" s="77" t="s">
        <v>269</v>
      </c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 t="s">
        <v>259</v>
      </c>
      <c r="W19" s="127"/>
      <c r="X19" s="127"/>
      <c r="Y19" s="127"/>
      <c r="Z19" s="127"/>
      <c r="AA19" s="15" t="s">
        <v>5</v>
      </c>
      <c r="AB19" s="149" t="s">
        <v>260</v>
      </c>
      <c r="AC19" s="127"/>
      <c r="AD19" s="127"/>
      <c r="AE19" s="150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261</v>
      </c>
      <c r="W20" s="78"/>
      <c r="X20" s="78"/>
      <c r="Y20" s="78"/>
      <c r="Z20" s="78"/>
      <c r="AA20" s="38" t="s">
        <v>5</v>
      </c>
      <c r="AB20" s="77" t="s">
        <v>262</v>
      </c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263</v>
      </c>
      <c r="Q32" s="174"/>
      <c r="R32" s="175"/>
      <c r="S32" s="65" t="s">
        <v>257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256</v>
      </c>
      <c r="AD32" s="163"/>
      <c r="AE32" s="169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264</v>
      </c>
      <c r="Q33" s="174"/>
      <c r="R33" s="175"/>
      <c r="S33" s="65" t="s">
        <v>257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 x14ac:dyDescent="0.2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265</v>
      </c>
      <c r="Q34" s="184"/>
      <c r="R34" s="185"/>
      <c r="S34" s="154" t="s">
        <v>256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258</v>
      </c>
      <c r="AD34" s="142"/>
      <c r="AE34" s="155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 x14ac:dyDescent="0.15">
      <c r="B37" s="29"/>
      <c r="C37" s="140">
        <f>M37+W37</f>
        <v>244043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190000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54043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41" t="s">
        <v>32</v>
      </c>
      <c r="D38" s="142"/>
      <c r="E38" s="142"/>
      <c r="F38" s="142"/>
      <c r="G38" s="143"/>
      <c r="H38" s="54" t="s">
        <v>266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267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267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 x14ac:dyDescent="0.15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 x14ac:dyDescent="0.15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 x14ac:dyDescent="0.15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 x14ac:dyDescent="0.15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 x14ac:dyDescent="0.15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 x14ac:dyDescent="0.15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 x14ac:dyDescent="0.15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 x14ac:dyDescent="0.15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 x14ac:dyDescent="0.15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 x14ac:dyDescent="0.15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 x14ac:dyDescent="0.15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 x14ac:dyDescent="0.2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D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B1:AS80"/>
  <sheetViews>
    <sheetView view="pageBreakPreview" zoomScaleNormal="100" zoomScaleSheetLayoutView="100" workbookViewId="0">
      <selection activeCell="J10" sqref="J10:P10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6</v>
      </c>
      <c r="N2" s="44" t="s">
        <v>0</v>
      </c>
      <c r="O2" s="44">
        <v>2</v>
      </c>
      <c r="P2" s="44" t="s">
        <v>1</v>
      </c>
      <c r="Q2" s="44">
        <v>14</v>
      </c>
      <c r="R2" s="44" t="s">
        <v>57</v>
      </c>
      <c r="S2" s="44" t="s">
        <v>2</v>
      </c>
      <c r="T2" s="44" t="s">
        <v>270</v>
      </c>
      <c r="U2" s="50" t="s">
        <v>3</v>
      </c>
      <c r="W2" s="93" t="s">
        <v>53</v>
      </c>
      <c r="X2" s="94"/>
      <c r="Y2" s="94"/>
      <c r="Z2" s="95"/>
      <c r="AA2" s="75" t="s">
        <v>271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 t="s">
        <v>272</v>
      </c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 t="s">
        <v>77</v>
      </c>
      <c r="K10" s="117"/>
      <c r="L10" s="117"/>
      <c r="M10" s="117"/>
      <c r="N10" s="117"/>
      <c r="O10" s="118" t="s">
        <v>78</v>
      </c>
      <c r="P10" s="119"/>
      <c r="Q10" s="15"/>
      <c r="R10" s="51" t="s">
        <v>287</v>
      </c>
      <c r="S10" s="52"/>
      <c r="T10" s="52"/>
      <c r="U10" s="53"/>
      <c r="V10" s="54" t="s">
        <v>288</v>
      </c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34</v>
      </c>
      <c r="N12" s="69"/>
      <c r="O12" s="48" t="s">
        <v>14</v>
      </c>
      <c r="P12" s="17" t="s">
        <v>17</v>
      </c>
      <c r="Q12" s="68">
        <v>5</v>
      </c>
      <c r="R12" s="69"/>
      <c r="S12" s="48" t="s">
        <v>14</v>
      </c>
      <c r="T12" s="19" t="s">
        <v>37</v>
      </c>
      <c r="U12" s="68">
        <v>13</v>
      </c>
      <c r="V12" s="69"/>
      <c r="W12" s="48" t="s">
        <v>14</v>
      </c>
      <c r="X12" s="17" t="s">
        <v>16</v>
      </c>
      <c r="Y12" s="68">
        <v>3</v>
      </c>
      <c r="Z12" s="69"/>
      <c r="AA12" s="48" t="s">
        <v>14</v>
      </c>
      <c r="AB12" s="19" t="s">
        <v>15</v>
      </c>
      <c r="AC12" s="82">
        <f>I12+M12+Q12+U12+Y12</f>
        <v>55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30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4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 t="s">
        <v>289</v>
      </c>
      <c r="C19" s="114"/>
      <c r="D19" s="114"/>
      <c r="E19" s="115"/>
      <c r="F19" s="40" t="s">
        <v>5</v>
      </c>
      <c r="G19" s="77" t="s">
        <v>290</v>
      </c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 t="s">
        <v>296</v>
      </c>
      <c r="W19" s="127"/>
      <c r="X19" s="127"/>
      <c r="Y19" s="127"/>
      <c r="Z19" s="127"/>
      <c r="AA19" s="15" t="s">
        <v>5</v>
      </c>
      <c r="AB19" s="149" t="s">
        <v>297</v>
      </c>
      <c r="AC19" s="127"/>
      <c r="AD19" s="127"/>
      <c r="AE19" s="150"/>
      <c r="AF19" s="16"/>
    </row>
    <row r="20" spans="2:32" s="9" customFormat="1" ht="15" customHeight="1" x14ac:dyDescent="0.15">
      <c r="B20" s="99" t="s">
        <v>294</v>
      </c>
      <c r="C20" s="100"/>
      <c r="D20" s="100"/>
      <c r="E20" s="104"/>
      <c r="F20" s="38" t="s">
        <v>5</v>
      </c>
      <c r="G20" s="77" t="s">
        <v>295</v>
      </c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276</v>
      </c>
      <c r="C25" s="61"/>
      <c r="D25" s="61"/>
      <c r="E25" s="61"/>
      <c r="F25" s="15" t="s">
        <v>5</v>
      </c>
      <c r="G25" s="62" t="s">
        <v>279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277</v>
      </c>
      <c r="C26" s="100"/>
      <c r="D26" s="100"/>
      <c r="E26" s="100"/>
      <c r="F26" s="37" t="s">
        <v>5</v>
      </c>
      <c r="G26" s="65" t="s">
        <v>278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 t="s">
        <v>281</v>
      </c>
      <c r="C27" s="100"/>
      <c r="D27" s="100"/>
      <c r="E27" s="100"/>
      <c r="F27" s="37" t="s">
        <v>5</v>
      </c>
      <c r="G27" s="65" t="s">
        <v>282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 t="s">
        <v>283</v>
      </c>
      <c r="C28" s="100"/>
      <c r="D28" s="100"/>
      <c r="E28" s="100"/>
      <c r="F28" s="37" t="s">
        <v>5</v>
      </c>
      <c r="G28" s="65" t="s">
        <v>284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 t="s">
        <v>285</v>
      </c>
      <c r="C29" s="100"/>
      <c r="D29" s="100"/>
      <c r="E29" s="100"/>
      <c r="F29" s="37" t="s">
        <v>5</v>
      </c>
      <c r="G29" s="65" t="s">
        <v>286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274</v>
      </c>
      <c r="Q32" s="174"/>
      <c r="R32" s="175"/>
      <c r="S32" s="65" t="s">
        <v>275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291</v>
      </c>
      <c r="AD32" s="163"/>
      <c r="AE32" s="169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273</v>
      </c>
      <c r="Q33" s="174"/>
      <c r="R33" s="175"/>
      <c r="S33" s="65" t="s">
        <v>275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 x14ac:dyDescent="0.2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273</v>
      </c>
      <c r="Q34" s="184"/>
      <c r="R34" s="185"/>
      <c r="S34" s="154" t="s">
        <v>291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293</v>
      </c>
      <c r="AD34" s="142"/>
      <c r="AE34" s="155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 x14ac:dyDescent="0.15">
      <c r="B37" s="29"/>
      <c r="C37" s="140">
        <f>M37+W37</f>
        <v>251590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118000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133590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41" t="s">
        <v>32</v>
      </c>
      <c r="D38" s="142"/>
      <c r="E38" s="142"/>
      <c r="F38" s="142"/>
      <c r="G38" s="143"/>
      <c r="H38" s="54" t="s">
        <v>292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280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291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 x14ac:dyDescent="0.15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 x14ac:dyDescent="0.15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 x14ac:dyDescent="0.15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 x14ac:dyDescent="0.15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 x14ac:dyDescent="0.15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 x14ac:dyDescent="0.15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 x14ac:dyDescent="0.15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 x14ac:dyDescent="0.15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 x14ac:dyDescent="0.15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 x14ac:dyDescent="0.15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 x14ac:dyDescent="0.15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 x14ac:dyDescent="0.2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E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B1:AS80"/>
  <sheetViews>
    <sheetView view="pageBreakPreview" zoomScaleNormal="100" zoomScaleSheetLayoutView="100" workbookViewId="0">
      <selection activeCell="G3" sqref="G3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6</v>
      </c>
      <c r="N2" s="44" t="s">
        <v>0</v>
      </c>
      <c r="O2" s="44">
        <v>2</v>
      </c>
      <c r="P2" s="44" t="s">
        <v>1</v>
      </c>
      <c r="Q2" s="44">
        <v>15</v>
      </c>
      <c r="R2" s="44" t="s">
        <v>57</v>
      </c>
      <c r="S2" s="44" t="s">
        <v>2</v>
      </c>
      <c r="T2" s="44" t="s">
        <v>298</v>
      </c>
      <c r="U2" s="50" t="s">
        <v>3</v>
      </c>
      <c r="W2" s="93" t="s">
        <v>53</v>
      </c>
      <c r="X2" s="94"/>
      <c r="Y2" s="94"/>
      <c r="Z2" s="95"/>
      <c r="AA2" s="75" t="s">
        <v>299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 t="s">
        <v>300</v>
      </c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 t="s">
        <v>77</v>
      </c>
      <c r="K10" s="117"/>
      <c r="L10" s="117"/>
      <c r="M10" s="117"/>
      <c r="N10" s="117"/>
      <c r="O10" s="118" t="s">
        <v>78</v>
      </c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45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13</v>
      </c>
      <c r="V12" s="69"/>
      <c r="W12" s="48" t="s">
        <v>14</v>
      </c>
      <c r="X12" s="17" t="s">
        <v>16</v>
      </c>
      <c r="Y12" s="68">
        <v>3</v>
      </c>
      <c r="Z12" s="69"/>
      <c r="AA12" s="48" t="s">
        <v>14</v>
      </c>
      <c r="AB12" s="19" t="s">
        <v>15</v>
      </c>
      <c r="AC12" s="82">
        <f>I12+M12+Q12+U12+Y12</f>
        <v>64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42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3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 t="s">
        <v>311</v>
      </c>
      <c r="W19" s="127"/>
      <c r="X19" s="127"/>
      <c r="Y19" s="127"/>
      <c r="Z19" s="127"/>
      <c r="AA19" s="15" t="s">
        <v>5</v>
      </c>
      <c r="AB19" s="149" t="s">
        <v>308</v>
      </c>
      <c r="AC19" s="127"/>
      <c r="AD19" s="127"/>
      <c r="AE19" s="150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305</v>
      </c>
      <c r="C25" s="61"/>
      <c r="D25" s="61"/>
      <c r="E25" s="61"/>
      <c r="F25" s="15" t="s">
        <v>5</v>
      </c>
      <c r="G25" s="62" t="s">
        <v>306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309</v>
      </c>
      <c r="C26" s="100"/>
      <c r="D26" s="100"/>
      <c r="E26" s="100"/>
      <c r="F26" s="37" t="s">
        <v>5</v>
      </c>
      <c r="G26" s="65" t="s">
        <v>84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 t="s">
        <v>312</v>
      </c>
      <c r="C27" s="100"/>
      <c r="D27" s="100"/>
      <c r="E27" s="100"/>
      <c r="F27" s="37" t="s">
        <v>5</v>
      </c>
      <c r="G27" s="65" t="s">
        <v>84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301</v>
      </c>
      <c r="Q32" s="174"/>
      <c r="R32" s="175"/>
      <c r="S32" s="65" t="s">
        <v>302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303</v>
      </c>
      <c r="AD32" s="163"/>
      <c r="AE32" s="169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307</v>
      </c>
      <c r="Q33" s="174"/>
      <c r="R33" s="175"/>
      <c r="S33" s="65" t="s">
        <v>302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 x14ac:dyDescent="0.2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310</v>
      </c>
      <c r="Q34" s="184"/>
      <c r="R34" s="185"/>
      <c r="S34" s="154" t="s">
        <v>303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304</v>
      </c>
      <c r="AD34" s="142"/>
      <c r="AE34" s="155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 x14ac:dyDescent="0.15">
      <c r="B37" s="29"/>
      <c r="C37" s="140">
        <v>287633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167000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120633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41" t="s">
        <v>32</v>
      </c>
      <c r="D38" s="142"/>
      <c r="E38" s="142"/>
      <c r="F38" s="142"/>
      <c r="G38" s="143"/>
      <c r="H38" s="54" t="s">
        <v>313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313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314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 x14ac:dyDescent="0.15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 x14ac:dyDescent="0.15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 x14ac:dyDescent="0.15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 x14ac:dyDescent="0.15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 x14ac:dyDescent="0.15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 x14ac:dyDescent="0.15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 x14ac:dyDescent="0.15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 x14ac:dyDescent="0.15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 x14ac:dyDescent="0.15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 x14ac:dyDescent="0.15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 x14ac:dyDescent="0.15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 x14ac:dyDescent="0.2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F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B1:AS80"/>
  <sheetViews>
    <sheetView view="pageBreakPreview" topLeftCell="A16" zoomScaleNormal="100" zoomScaleSheetLayoutView="100" workbookViewId="0">
      <selection activeCell="AB24" sqref="AB24:AE2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6</v>
      </c>
      <c r="N2" s="44" t="s">
        <v>0</v>
      </c>
      <c r="O2" s="44">
        <v>2</v>
      </c>
      <c r="P2" s="44" t="s">
        <v>1</v>
      </c>
      <c r="Q2" s="44">
        <v>16</v>
      </c>
      <c r="R2" s="44" t="s">
        <v>57</v>
      </c>
      <c r="S2" s="44" t="s">
        <v>2</v>
      </c>
      <c r="T2" s="44" t="s">
        <v>315</v>
      </c>
      <c r="U2" s="50" t="s">
        <v>3</v>
      </c>
      <c r="W2" s="93" t="s">
        <v>53</v>
      </c>
      <c r="X2" s="94"/>
      <c r="Y2" s="94"/>
      <c r="Z2" s="95"/>
      <c r="AA2" s="75" t="s">
        <v>316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/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66</v>
      </c>
      <c r="C8" s="58"/>
      <c r="D8" s="58"/>
      <c r="E8" s="58"/>
      <c r="F8" s="58"/>
      <c r="G8" s="58"/>
      <c r="H8" s="91" t="s">
        <v>317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61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9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74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53</v>
      </c>
      <c r="J16" s="69"/>
      <c r="K16" s="46" t="s">
        <v>14</v>
      </c>
      <c r="L16" s="17" t="s">
        <v>30</v>
      </c>
      <c r="M16" s="68">
        <v>8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 t="s">
        <v>324</v>
      </c>
      <c r="W19" s="127"/>
      <c r="X19" s="127"/>
      <c r="Y19" s="127"/>
      <c r="Z19" s="127"/>
      <c r="AA19" s="15" t="s">
        <v>5</v>
      </c>
      <c r="AB19" s="149" t="s">
        <v>325</v>
      </c>
      <c r="AC19" s="127"/>
      <c r="AD19" s="127"/>
      <c r="AE19" s="150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332</v>
      </c>
      <c r="W20" s="78"/>
      <c r="X20" s="78"/>
      <c r="Y20" s="78"/>
      <c r="Z20" s="78"/>
      <c r="AA20" s="38" t="s">
        <v>5</v>
      </c>
      <c r="AB20" s="77" t="s">
        <v>333</v>
      </c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327</v>
      </c>
      <c r="C25" s="61"/>
      <c r="D25" s="61"/>
      <c r="E25" s="61"/>
      <c r="F25" s="15" t="s">
        <v>5</v>
      </c>
      <c r="G25" s="62" t="s">
        <v>326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318</v>
      </c>
      <c r="Q32" s="174"/>
      <c r="R32" s="175"/>
      <c r="S32" s="65" t="s">
        <v>319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322</v>
      </c>
      <c r="AD32" s="163"/>
      <c r="AE32" s="169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321</v>
      </c>
      <c r="Q33" s="174"/>
      <c r="R33" s="175"/>
      <c r="S33" s="65" t="s">
        <v>319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 x14ac:dyDescent="0.2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331</v>
      </c>
      <c r="Q34" s="184"/>
      <c r="R34" s="185"/>
      <c r="S34" s="154" t="s">
        <v>320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323</v>
      </c>
      <c r="AD34" s="142"/>
      <c r="AE34" s="155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 x14ac:dyDescent="0.15">
      <c r="B37" s="29"/>
      <c r="C37" s="140">
        <v>164282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51000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113282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41" t="s">
        <v>32</v>
      </c>
      <c r="D38" s="142"/>
      <c r="E38" s="142"/>
      <c r="F38" s="142"/>
      <c r="G38" s="143"/>
      <c r="H38" s="54" t="s">
        <v>330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328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329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 x14ac:dyDescent="0.15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 x14ac:dyDescent="0.15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 x14ac:dyDescent="0.15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 x14ac:dyDescent="0.15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 x14ac:dyDescent="0.15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 x14ac:dyDescent="0.15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 x14ac:dyDescent="0.15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 x14ac:dyDescent="0.15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 x14ac:dyDescent="0.15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 x14ac:dyDescent="0.15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 x14ac:dyDescent="0.15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 x14ac:dyDescent="0.2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0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 x14ac:dyDescent="0.2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 x14ac:dyDescent="0.15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 x14ac:dyDescent="0.15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 x14ac:dyDescent="0.15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 x14ac:dyDescent="0.15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 x14ac:dyDescent="0.15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 x14ac:dyDescent="0.15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 x14ac:dyDescent="0.15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 x14ac:dyDescent="0.15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 x14ac:dyDescent="0.15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 x14ac:dyDescent="0.15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 x14ac:dyDescent="0.15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 x14ac:dyDescent="0.15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 x14ac:dyDescent="0.2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1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 x14ac:dyDescent="0.2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 x14ac:dyDescent="0.15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 x14ac:dyDescent="0.15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 x14ac:dyDescent="0.15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 x14ac:dyDescent="0.15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 x14ac:dyDescent="0.15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 x14ac:dyDescent="0.15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 x14ac:dyDescent="0.15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 x14ac:dyDescent="0.15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 x14ac:dyDescent="0.15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 x14ac:dyDescent="0.15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 x14ac:dyDescent="0.15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 x14ac:dyDescent="0.15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 x14ac:dyDescent="0.2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2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B1:AS80"/>
  <sheetViews>
    <sheetView view="pageBreakPreview" zoomScaleNormal="100" zoomScaleSheetLayoutView="100" workbookViewId="0">
      <selection activeCell="S16" sqref="S16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6</v>
      </c>
      <c r="N2" s="44" t="s">
        <v>0</v>
      </c>
      <c r="O2" s="44">
        <v>2</v>
      </c>
      <c r="P2" s="44" t="s">
        <v>1</v>
      </c>
      <c r="Q2" s="44">
        <v>19</v>
      </c>
      <c r="R2" s="44" t="s">
        <v>57</v>
      </c>
      <c r="S2" s="44" t="s">
        <v>2</v>
      </c>
      <c r="T2" s="44" t="s">
        <v>350</v>
      </c>
      <c r="U2" s="50" t="s">
        <v>3</v>
      </c>
      <c r="W2" s="93" t="s">
        <v>53</v>
      </c>
      <c r="X2" s="94"/>
      <c r="Y2" s="94"/>
      <c r="Z2" s="95"/>
      <c r="AA2" s="75" t="s">
        <v>334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 t="s">
        <v>335</v>
      </c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4</v>
      </c>
      <c r="J12" s="69"/>
      <c r="K12" s="48" t="s">
        <v>14</v>
      </c>
      <c r="L12" s="17" t="s">
        <v>18</v>
      </c>
      <c r="M12" s="68">
        <v>68</v>
      </c>
      <c r="N12" s="69"/>
      <c r="O12" s="48" t="s">
        <v>14</v>
      </c>
      <c r="P12" s="17" t="s">
        <v>17</v>
      </c>
      <c r="Q12" s="68">
        <v>1</v>
      </c>
      <c r="R12" s="69"/>
      <c r="S12" s="48" t="s">
        <v>14</v>
      </c>
      <c r="T12" s="19" t="s">
        <v>37</v>
      </c>
      <c r="U12" s="68">
        <v>16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89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1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51</v>
      </c>
      <c r="J16" s="69"/>
      <c r="K16" s="46" t="s">
        <v>14</v>
      </c>
      <c r="L16" s="17" t="s">
        <v>30</v>
      </c>
      <c r="M16" s="68">
        <v>7</v>
      </c>
      <c r="N16" s="69"/>
      <c r="O16" s="46" t="s">
        <v>14</v>
      </c>
      <c r="P16" s="17" t="s">
        <v>24</v>
      </c>
      <c r="Q16" s="68">
        <v>10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 t="s">
        <v>357</v>
      </c>
      <c r="C19" s="114"/>
      <c r="D19" s="114"/>
      <c r="E19" s="115"/>
      <c r="F19" s="40" t="s">
        <v>5</v>
      </c>
      <c r="G19" s="77" t="s">
        <v>364</v>
      </c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 t="s">
        <v>336</v>
      </c>
      <c r="W19" s="127"/>
      <c r="X19" s="127"/>
      <c r="Y19" s="127"/>
      <c r="Z19" s="127"/>
      <c r="AA19" s="15" t="s">
        <v>5</v>
      </c>
      <c r="AB19" s="149" t="s">
        <v>337</v>
      </c>
      <c r="AC19" s="127"/>
      <c r="AD19" s="127"/>
      <c r="AE19" s="150"/>
      <c r="AF19" s="16"/>
    </row>
    <row r="20" spans="2:32" s="9" customFormat="1" ht="15" customHeight="1" x14ac:dyDescent="0.15">
      <c r="B20" s="99" t="s">
        <v>358</v>
      </c>
      <c r="C20" s="100"/>
      <c r="D20" s="100"/>
      <c r="E20" s="104"/>
      <c r="F20" s="38" t="s">
        <v>5</v>
      </c>
      <c r="G20" s="77" t="s">
        <v>364</v>
      </c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338</v>
      </c>
      <c r="W20" s="78"/>
      <c r="X20" s="78"/>
      <c r="Y20" s="78"/>
      <c r="Z20" s="78"/>
      <c r="AA20" s="38" t="s">
        <v>5</v>
      </c>
      <c r="AB20" s="77" t="s">
        <v>339</v>
      </c>
      <c r="AC20" s="78"/>
      <c r="AD20" s="78"/>
      <c r="AE20" s="79"/>
      <c r="AF20" s="16"/>
    </row>
    <row r="21" spans="2:32" s="9" customFormat="1" ht="15" customHeight="1" x14ac:dyDescent="0.15">
      <c r="B21" s="99" t="s">
        <v>359</v>
      </c>
      <c r="C21" s="100"/>
      <c r="D21" s="100"/>
      <c r="E21" s="104"/>
      <c r="F21" s="38" t="s">
        <v>5</v>
      </c>
      <c r="G21" s="77" t="s">
        <v>365</v>
      </c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 t="s">
        <v>354</v>
      </c>
      <c r="W21" s="78"/>
      <c r="X21" s="78"/>
      <c r="Y21" s="78"/>
      <c r="Z21" s="78"/>
      <c r="AA21" s="38" t="s">
        <v>5</v>
      </c>
      <c r="AB21" s="77" t="s">
        <v>355</v>
      </c>
      <c r="AC21" s="78"/>
      <c r="AD21" s="78"/>
      <c r="AE21" s="79"/>
      <c r="AF21" s="16"/>
    </row>
    <row r="22" spans="2:32" s="9" customFormat="1" ht="15" customHeight="1" x14ac:dyDescent="0.15">
      <c r="B22" s="99" t="s">
        <v>360</v>
      </c>
      <c r="C22" s="100"/>
      <c r="D22" s="100"/>
      <c r="E22" s="104"/>
      <c r="F22" s="38" t="s">
        <v>5</v>
      </c>
      <c r="G22" s="77" t="s">
        <v>362</v>
      </c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 t="s">
        <v>363</v>
      </c>
      <c r="C23" s="100"/>
      <c r="D23" s="100"/>
      <c r="E23" s="104"/>
      <c r="F23" s="38" t="s">
        <v>5</v>
      </c>
      <c r="G23" s="77" t="s">
        <v>361</v>
      </c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340</v>
      </c>
      <c r="C25" s="61"/>
      <c r="D25" s="61"/>
      <c r="E25" s="61"/>
      <c r="F25" s="15" t="s">
        <v>5</v>
      </c>
      <c r="G25" s="62" t="s">
        <v>341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342</v>
      </c>
      <c r="C26" s="100"/>
      <c r="D26" s="100"/>
      <c r="E26" s="100"/>
      <c r="F26" s="37" t="s">
        <v>5</v>
      </c>
      <c r="G26" s="65" t="s">
        <v>341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 t="s">
        <v>343</v>
      </c>
      <c r="C27" s="100"/>
      <c r="D27" s="100"/>
      <c r="E27" s="100"/>
      <c r="F27" s="37" t="s">
        <v>5</v>
      </c>
      <c r="G27" s="65" t="s">
        <v>341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 t="s">
        <v>344</v>
      </c>
      <c r="C28" s="100"/>
      <c r="D28" s="100"/>
      <c r="E28" s="100"/>
      <c r="F28" s="37" t="s">
        <v>5</v>
      </c>
      <c r="G28" s="65" t="s">
        <v>341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 t="s">
        <v>345</v>
      </c>
      <c r="C29" s="100"/>
      <c r="D29" s="100"/>
      <c r="E29" s="100"/>
      <c r="F29" s="37" t="s">
        <v>5</v>
      </c>
      <c r="G29" s="65" t="s">
        <v>341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 t="s">
        <v>351</v>
      </c>
      <c r="C30" s="61"/>
      <c r="D30" s="61"/>
      <c r="E30" s="61"/>
      <c r="F30" s="15" t="s">
        <v>5</v>
      </c>
      <c r="G30" s="62" t="s">
        <v>84</v>
      </c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346</v>
      </c>
      <c r="Q32" s="174"/>
      <c r="R32" s="175"/>
      <c r="S32" s="65" t="s">
        <v>347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348</v>
      </c>
      <c r="AD32" s="163"/>
      <c r="AE32" s="169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352</v>
      </c>
      <c r="Q33" s="174"/>
      <c r="R33" s="175"/>
      <c r="S33" s="65" t="s">
        <v>347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 x14ac:dyDescent="0.2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356</v>
      </c>
      <c r="Q34" s="184"/>
      <c r="R34" s="185"/>
      <c r="S34" s="154" t="s">
        <v>348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349</v>
      </c>
      <c r="AD34" s="142"/>
      <c r="AE34" s="155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 x14ac:dyDescent="0.15">
      <c r="B37" s="29"/>
      <c r="C37" s="140">
        <f>M37+W37</f>
        <v>350757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231000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119757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41" t="s">
        <v>32</v>
      </c>
      <c r="D38" s="142"/>
      <c r="E38" s="142"/>
      <c r="F38" s="142"/>
      <c r="G38" s="143"/>
      <c r="H38" s="54" t="s">
        <v>366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353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366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 x14ac:dyDescent="0.15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 x14ac:dyDescent="0.15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 x14ac:dyDescent="0.15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 x14ac:dyDescent="0.15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 x14ac:dyDescent="0.15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 x14ac:dyDescent="0.15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 x14ac:dyDescent="0.15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 x14ac:dyDescent="0.15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 x14ac:dyDescent="0.15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 x14ac:dyDescent="0.15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 x14ac:dyDescent="0.15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 x14ac:dyDescent="0.2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3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B1:AS80"/>
  <sheetViews>
    <sheetView view="pageBreakPreview" topLeftCell="A19" zoomScaleNormal="100" zoomScaleSheetLayoutView="100" workbookViewId="0">
      <selection activeCell="L22" sqref="L22:O22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6</v>
      </c>
      <c r="N2" s="44" t="s">
        <v>0</v>
      </c>
      <c r="O2" s="44">
        <v>2</v>
      </c>
      <c r="P2" s="44" t="s">
        <v>1</v>
      </c>
      <c r="Q2" s="44">
        <v>20</v>
      </c>
      <c r="R2" s="44" t="s">
        <v>57</v>
      </c>
      <c r="S2" s="44" t="s">
        <v>2</v>
      </c>
      <c r="T2" s="44" t="s">
        <v>367</v>
      </c>
      <c r="U2" s="50" t="s">
        <v>3</v>
      </c>
      <c r="W2" s="93" t="s">
        <v>53</v>
      </c>
      <c r="X2" s="94"/>
      <c r="Y2" s="94"/>
      <c r="Z2" s="95"/>
      <c r="AA2" s="75" t="s">
        <v>368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 t="s">
        <v>369</v>
      </c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370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/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5</v>
      </c>
      <c r="J12" s="69"/>
      <c r="K12" s="48" t="s">
        <v>14</v>
      </c>
      <c r="L12" s="17" t="s">
        <v>18</v>
      </c>
      <c r="M12" s="68">
        <v>52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9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69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4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52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 t="s">
        <v>388</v>
      </c>
      <c r="C19" s="114"/>
      <c r="D19" s="114"/>
      <c r="E19" s="115"/>
      <c r="F19" s="40" t="s">
        <v>5</v>
      </c>
      <c r="G19" s="77" t="s">
        <v>389</v>
      </c>
      <c r="H19" s="100"/>
      <c r="I19" s="100"/>
      <c r="J19" s="100"/>
      <c r="K19" s="130"/>
      <c r="L19" s="127" t="s">
        <v>381</v>
      </c>
      <c r="M19" s="127"/>
      <c r="N19" s="127"/>
      <c r="O19" s="115"/>
      <c r="P19" s="39" t="s">
        <v>5</v>
      </c>
      <c r="Q19" s="77" t="s">
        <v>383</v>
      </c>
      <c r="R19" s="100"/>
      <c r="S19" s="100"/>
      <c r="T19" s="100"/>
      <c r="U19" s="24" t="s">
        <v>138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371</v>
      </c>
      <c r="C25" s="61"/>
      <c r="D25" s="61"/>
      <c r="E25" s="61"/>
      <c r="F25" s="15" t="s">
        <v>5</v>
      </c>
      <c r="G25" s="62" t="s">
        <v>373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372</v>
      </c>
      <c r="C26" s="100"/>
      <c r="D26" s="100"/>
      <c r="E26" s="100"/>
      <c r="F26" s="37" t="s">
        <v>5</v>
      </c>
      <c r="G26" s="65" t="s">
        <v>374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 t="s">
        <v>379</v>
      </c>
      <c r="C27" s="100"/>
      <c r="D27" s="100"/>
      <c r="E27" s="100"/>
      <c r="F27" s="37" t="s">
        <v>5</v>
      </c>
      <c r="G27" s="65" t="s">
        <v>380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 t="s">
        <v>381</v>
      </c>
      <c r="C28" s="100"/>
      <c r="D28" s="100"/>
      <c r="E28" s="100"/>
      <c r="F28" s="37" t="s">
        <v>5</v>
      </c>
      <c r="G28" s="65" t="s">
        <v>373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 t="s">
        <v>382</v>
      </c>
      <c r="C29" s="100"/>
      <c r="D29" s="100"/>
      <c r="E29" s="100"/>
      <c r="F29" s="37" t="s">
        <v>5</v>
      </c>
      <c r="G29" s="65" t="s">
        <v>373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 t="s">
        <v>385</v>
      </c>
      <c r="C30" s="61"/>
      <c r="D30" s="61"/>
      <c r="E30" s="61"/>
      <c r="F30" s="15" t="s">
        <v>5</v>
      </c>
      <c r="G30" s="62" t="s">
        <v>84</v>
      </c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377</v>
      </c>
      <c r="Q32" s="174"/>
      <c r="R32" s="175"/>
      <c r="S32" s="65" t="s">
        <v>375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375</v>
      </c>
      <c r="AD32" s="163"/>
      <c r="AE32" s="169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378</v>
      </c>
      <c r="Q33" s="174"/>
      <c r="R33" s="175"/>
      <c r="S33" s="65" t="s">
        <v>375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 x14ac:dyDescent="0.2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386</v>
      </c>
      <c r="Q34" s="184"/>
      <c r="R34" s="185"/>
      <c r="S34" s="154" t="s">
        <v>375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376</v>
      </c>
      <c r="AD34" s="142"/>
      <c r="AE34" s="155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 x14ac:dyDescent="0.15">
      <c r="B37" s="29"/>
      <c r="C37" s="140">
        <f>M37+W37</f>
        <v>208137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64000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144137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41" t="s">
        <v>32</v>
      </c>
      <c r="D38" s="142"/>
      <c r="E38" s="142"/>
      <c r="F38" s="142"/>
      <c r="G38" s="143"/>
      <c r="H38" s="54" t="s">
        <v>387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384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387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 x14ac:dyDescent="0.15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 x14ac:dyDescent="0.15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 x14ac:dyDescent="0.15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 x14ac:dyDescent="0.15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 x14ac:dyDescent="0.15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 x14ac:dyDescent="0.15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 x14ac:dyDescent="0.15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 x14ac:dyDescent="0.15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 x14ac:dyDescent="0.15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 x14ac:dyDescent="0.15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 x14ac:dyDescent="0.15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 x14ac:dyDescent="0.2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4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B1:AS80"/>
  <sheetViews>
    <sheetView view="pageBreakPreview" zoomScaleNormal="100" zoomScaleSheetLayoutView="100" workbookViewId="0">
      <selection activeCell="J10" sqref="J10:Z10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6</v>
      </c>
      <c r="N2" s="44" t="s">
        <v>0</v>
      </c>
      <c r="O2" s="44">
        <v>2</v>
      </c>
      <c r="P2" s="44" t="s">
        <v>1</v>
      </c>
      <c r="Q2" s="44">
        <v>21</v>
      </c>
      <c r="R2" s="44" t="s">
        <v>57</v>
      </c>
      <c r="S2" s="44" t="s">
        <v>2</v>
      </c>
      <c r="T2" s="44" t="s">
        <v>393</v>
      </c>
      <c r="U2" s="50" t="s">
        <v>3</v>
      </c>
      <c r="W2" s="93" t="s">
        <v>53</v>
      </c>
      <c r="X2" s="94"/>
      <c r="Y2" s="94"/>
      <c r="Z2" s="95"/>
      <c r="AA2" s="75" t="s">
        <v>394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 t="s">
        <v>395</v>
      </c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392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 t="s">
        <v>403</v>
      </c>
      <c r="K10" s="117"/>
      <c r="L10" s="117"/>
      <c r="M10" s="117"/>
      <c r="N10" s="117"/>
      <c r="O10" s="118" t="s">
        <v>404</v>
      </c>
      <c r="P10" s="119"/>
      <c r="Q10" s="15"/>
      <c r="R10" s="51" t="s">
        <v>405</v>
      </c>
      <c r="S10" s="52"/>
      <c r="T10" s="52"/>
      <c r="U10" s="53"/>
      <c r="V10" s="54" t="s">
        <v>403</v>
      </c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41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13</v>
      </c>
      <c r="V12" s="69"/>
      <c r="W12" s="48" t="s">
        <v>14</v>
      </c>
      <c r="X12" s="17" t="s">
        <v>16</v>
      </c>
      <c r="Y12" s="68">
        <v>1</v>
      </c>
      <c r="Z12" s="69"/>
      <c r="AA12" s="48" t="s">
        <v>14</v>
      </c>
      <c r="AB12" s="19" t="s">
        <v>15</v>
      </c>
      <c r="AC12" s="82">
        <f>I12+M12+Q12+U12+Y12</f>
        <v>60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34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7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 t="s">
        <v>410</v>
      </c>
      <c r="C19" s="114"/>
      <c r="D19" s="114"/>
      <c r="E19" s="115"/>
      <c r="F19" s="40" t="s">
        <v>5</v>
      </c>
      <c r="G19" s="77" t="s">
        <v>411</v>
      </c>
      <c r="H19" s="100"/>
      <c r="I19" s="100"/>
      <c r="J19" s="100"/>
      <c r="K19" s="130"/>
      <c r="L19" s="127" t="s">
        <v>407</v>
      </c>
      <c r="M19" s="127"/>
      <c r="N19" s="127"/>
      <c r="O19" s="115"/>
      <c r="P19" s="39" t="s">
        <v>5</v>
      </c>
      <c r="Q19" s="77" t="s">
        <v>408</v>
      </c>
      <c r="R19" s="100"/>
      <c r="S19" s="100"/>
      <c r="T19" s="100"/>
      <c r="U19" s="24" t="s">
        <v>409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 x14ac:dyDescent="0.15">
      <c r="B20" s="99" t="s">
        <v>412</v>
      </c>
      <c r="C20" s="100"/>
      <c r="D20" s="100"/>
      <c r="E20" s="104"/>
      <c r="F20" s="38" t="s">
        <v>5</v>
      </c>
      <c r="G20" s="77" t="s">
        <v>413</v>
      </c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399</v>
      </c>
      <c r="C25" s="61"/>
      <c r="D25" s="61"/>
      <c r="E25" s="61"/>
      <c r="F25" s="15" t="s">
        <v>5</v>
      </c>
      <c r="G25" s="62" t="s">
        <v>402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400</v>
      </c>
      <c r="C26" s="100"/>
      <c r="D26" s="100"/>
      <c r="E26" s="100"/>
      <c r="F26" s="37" t="s">
        <v>5</v>
      </c>
      <c r="G26" s="65" t="s">
        <v>402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 t="s">
        <v>401</v>
      </c>
      <c r="C27" s="100"/>
      <c r="D27" s="100"/>
      <c r="E27" s="100"/>
      <c r="F27" s="37" t="s">
        <v>5</v>
      </c>
      <c r="G27" s="65" t="s">
        <v>402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 t="s">
        <v>414</v>
      </c>
      <c r="C28" s="100"/>
      <c r="D28" s="100"/>
      <c r="E28" s="100"/>
      <c r="F28" s="37" t="s">
        <v>5</v>
      </c>
      <c r="G28" s="65" t="s">
        <v>416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 t="s">
        <v>415</v>
      </c>
      <c r="C29" s="100"/>
      <c r="D29" s="100"/>
      <c r="E29" s="100"/>
      <c r="F29" s="37" t="s">
        <v>5</v>
      </c>
      <c r="G29" s="65" t="s">
        <v>417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396</v>
      </c>
      <c r="Q32" s="174"/>
      <c r="R32" s="175"/>
      <c r="S32" s="65" t="s">
        <v>391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391</v>
      </c>
      <c r="AD32" s="163"/>
      <c r="AE32" s="169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397</v>
      </c>
      <c r="Q33" s="174"/>
      <c r="R33" s="175"/>
      <c r="S33" s="65" t="s">
        <v>391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 x14ac:dyDescent="0.2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398</v>
      </c>
      <c r="Q34" s="184"/>
      <c r="R34" s="185"/>
      <c r="S34" s="154" t="s">
        <v>391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406</v>
      </c>
      <c r="AD34" s="142"/>
      <c r="AE34" s="155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 x14ac:dyDescent="0.15">
      <c r="B37" s="29"/>
      <c r="C37" s="140">
        <f>M37+W37</f>
        <v>191260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59000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132260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41" t="s">
        <v>32</v>
      </c>
      <c r="D38" s="142"/>
      <c r="E38" s="142"/>
      <c r="F38" s="142"/>
      <c r="G38" s="143"/>
      <c r="H38" s="54" t="s">
        <v>391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390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391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 x14ac:dyDescent="0.15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 x14ac:dyDescent="0.15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 x14ac:dyDescent="0.15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 x14ac:dyDescent="0.15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 x14ac:dyDescent="0.15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 x14ac:dyDescent="0.15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 x14ac:dyDescent="0.15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 x14ac:dyDescent="0.15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 x14ac:dyDescent="0.15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 x14ac:dyDescent="0.15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 x14ac:dyDescent="0.15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 x14ac:dyDescent="0.2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5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B1:AS80"/>
  <sheetViews>
    <sheetView tabSelected="1" view="pageBreakPreview" topLeftCell="A14" zoomScaleNormal="100" zoomScaleSheetLayoutView="100" workbookViewId="0">
      <selection activeCell="G32" sqref="G32:K32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6</v>
      </c>
      <c r="N2" s="44" t="s">
        <v>0</v>
      </c>
      <c r="O2" s="44">
        <v>2</v>
      </c>
      <c r="P2" s="44" t="s">
        <v>1</v>
      </c>
      <c r="Q2" s="44">
        <v>22</v>
      </c>
      <c r="R2" s="44" t="s">
        <v>57</v>
      </c>
      <c r="S2" s="44" t="s">
        <v>2</v>
      </c>
      <c r="T2" s="44" t="s">
        <v>418</v>
      </c>
      <c r="U2" s="50" t="s">
        <v>3</v>
      </c>
      <c r="W2" s="93" t="s">
        <v>53</v>
      </c>
      <c r="X2" s="94"/>
      <c r="Y2" s="94"/>
      <c r="Z2" s="95"/>
      <c r="AA2" s="75" t="s">
        <v>419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/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69</v>
      </c>
      <c r="C9" s="58"/>
      <c r="D9" s="58"/>
      <c r="E9" s="58"/>
      <c r="F9" s="58"/>
      <c r="G9" s="58"/>
      <c r="H9" s="91" t="s">
        <v>421</v>
      </c>
      <c r="I9" s="91"/>
      <c r="J9" s="58" t="s">
        <v>68</v>
      </c>
      <c r="K9" s="58"/>
      <c r="L9" s="58"/>
      <c r="M9" s="58"/>
      <c r="N9" s="58"/>
      <c r="O9" s="91" t="s">
        <v>420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 t="s">
        <v>77</v>
      </c>
      <c r="K10" s="117"/>
      <c r="L10" s="117"/>
      <c r="M10" s="117"/>
      <c r="N10" s="117"/>
      <c r="O10" s="118" t="s">
        <v>78</v>
      </c>
      <c r="P10" s="119"/>
      <c r="Q10" s="15"/>
      <c r="R10" s="51" t="s">
        <v>163</v>
      </c>
      <c r="S10" s="52"/>
      <c r="T10" s="52"/>
      <c r="U10" s="53"/>
      <c r="V10" s="54" t="s">
        <v>77</v>
      </c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4</v>
      </c>
      <c r="J12" s="69"/>
      <c r="K12" s="48" t="s">
        <v>14</v>
      </c>
      <c r="L12" s="17" t="s">
        <v>18</v>
      </c>
      <c r="M12" s="68">
        <v>32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3</v>
      </c>
      <c r="Z12" s="69"/>
      <c r="AA12" s="48" t="s">
        <v>14</v>
      </c>
      <c r="AB12" s="19" t="s">
        <v>15</v>
      </c>
      <c r="AC12" s="82">
        <f>I12+M12+Q12+U12+Y12</f>
        <v>54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2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32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 t="s">
        <v>433</v>
      </c>
      <c r="M19" s="127"/>
      <c r="N19" s="127"/>
      <c r="O19" s="115"/>
      <c r="P19" s="39" t="s">
        <v>5</v>
      </c>
      <c r="Q19" s="77" t="s">
        <v>434</v>
      </c>
      <c r="R19" s="100"/>
      <c r="S19" s="100"/>
      <c r="T19" s="100"/>
      <c r="U19" s="24" t="s">
        <v>138</v>
      </c>
      <c r="V19" s="127" t="s">
        <v>422</v>
      </c>
      <c r="W19" s="127"/>
      <c r="X19" s="127"/>
      <c r="Y19" s="127"/>
      <c r="Z19" s="127"/>
      <c r="AA19" s="15" t="s">
        <v>5</v>
      </c>
      <c r="AB19" s="149" t="s">
        <v>423</v>
      </c>
      <c r="AC19" s="127"/>
      <c r="AD19" s="127"/>
      <c r="AE19" s="150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 t="s">
        <v>442</v>
      </c>
      <c r="M20" s="78"/>
      <c r="N20" s="78"/>
      <c r="O20" s="104"/>
      <c r="P20" s="37" t="s">
        <v>5</v>
      </c>
      <c r="Q20" s="77" t="s">
        <v>443</v>
      </c>
      <c r="R20" s="100"/>
      <c r="S20" s="100"/>
      <c r="T20" s="100"/>
      <c r="U20" s="24" t="s">
        <v>446</v>
      </c>
      <c r="V20" s="78" t="s">
        <v>424</v>
      </c>
      <c r="W20" s="78"/>
      <c r="X20" s="78"/>
      <c r="Y20" s="78"/>
      <c r="Z20" s="78"/>
      <c r="AA20" s="38" t="s">
        <v>5</v>
      </c>
      <c r="AB20" s="77" t="s">
        <v>425</v>
      </c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 t="s">
        <v>439</v>
      </c>
      <c r="M21" s="78"/>
      <c r="N21" s="78"/>
      <c r="O21" s="104"/>
      <c r="P21" s="37" t="s">
        <v>5</v>
      </c>
      <c r="Q21" s="77" t="s">
        <v>244</v>
      </c>
      <c r="R21" s="100"/>
      <c r="S21" s="100"/>
      <c r="T21" s="100"/>
      <c r="U21" s="24" t="s">
        <v>446</v>
      </c>
      <c r="V21" s="78" t="s">
        <v>426</v>
      </c>
      <c r="W21" s="78"/>
      <c r="X21" s="78"/>
      <c r="Y21" s="78"/>
      <c r="Z21" s="78"/>
      <c r="AA21" s="38" t="s">
        <v>5</v>
      </c>
      <c r="AB21" s="77" t="s">
        <v>427</v>
      </c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 t="s">
        <v>444</v>
      </c>
      <c r="M22" s="78"/>
      <c r="N22" s="78"/>
      <c r="O22" s="104"/>
      <c r="P22" s="37" t="s">
        <v>5</v>
      </c>
      <c r="Q22" s="191" t="s">
        <v>445</v>
      </c>
      <c r="R22" s="192"/>
      <c r="S22" s="192"/>
      <c r="T22" s="192"/>
      <c r="U22" s="24" t="s">
        <v>446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437</v>
      </c>
      <c r="C25" s="61"/>
      <c r="D25" s="61"/>
      <c r="E25" s="61"/>
      <c r="F25" s="15" t="s">
        <v>5</v>
      </c>
      <c r="G25" s="62" t="s">
        <v>438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447</v>
      </c>
      <c r="C26" s="100"/>
      <c r="D26" s="100"/>
      <c r="E26" s="100"/>
      <c r="F26" s="37" t="s">
        <v>5</v>
      </c>
      <c r="G26" s="65" t="s">
        <v>440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 t="s">
        <v>448</v>
      </c>
      <c r="C27" s="100"/>
      <c r="D27" s="100"/>
      <c r="E27" s="100"/>
      <c r="F27" s="37" t="s">
        <v>5</v>
      </c>
      <c r="G27" s="65" t="s">
        <v>449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 t="s">
        <v>102</v>
      </c>
      <c r="C28" s="100"/>
      <c r="D28" s="100"/>
      <c r="E28" s="100"/>
      <c r="F28" s="37" t="s">
        <v>5</v>
      </c>
      <c r="G28" s="65" t="s">
        <v>105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 t="s">
        <v>165</v>
      </c>
      <c r="C29" s="100"/>
      <c r="D29" s="100"/>
      <c r="E29" s="100"/>
      <c r="F29" s="37" t="s">
        <v>5</v>
      </c>
      <c r="G29" s="65" t="s">
        <v>451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 t="s">
        <v>203</v>
      </c>
      <c r="C30" s="61"/>
      <c r="D30" s="61"/>
      <c r="E30" s="61"/>
      <c r="F30" s="15" t="s">
        <v>5</v>
      </c>
      <c r="G30" s="62" t="s">
        <v>105</v>
      </c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 t="s">
        <v>450</v>
      </c>
      <c r="C31" s="100"/>
      <c r="D31" s="100"/>
      <c r="E31" s="100"/>
      <c r="F31" s="37" t="s">
        <v>5</v>
      </c>
      <c r="G31" s="65" t="s">
        <v>452</v>
      </c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428</v>
      </c>
      <c r="Q32" s="174"/>
      <c r="R32" s="175"/>
      <c r="S32" s="65" t="s">
        <v>431</v>
      </c>
      <c r="T32" s="85"/>
      <c r="U32" s="86"/>
      <c r="V32" s="156" t="s">
        <v>58</v>
      </c>
      <c r="W32" s="157"/>
      <c r="X32" s="157"/>
      <c r="Y32" s="158"/>
      <c r="Z32" s="162">
        <v>0.72916666666666663</v>
      </c>
      <c r="AA32" s="163"/>
      <c r="AB32" s="164"/>
      <c r="AC32" s="168" t="s">
        <v>431</v>
      </c>
      <c r="AD32" s="163"/>
      <c r="AE32" s="169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429</v>
      </c>
      <c r="Q33" s="174"/>
      <c r="R33" s="175"/>
      <c r="S33" s="65" t="s">
        <v>430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 x14ac:dyDescent="0.2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436</v>
      </c>
      <c r="Q34" s="184"/>
      <c r="R34" s="185"/>
      <c r="S34" s="154" t="s">
        <v>431</v>
      </c>
      <c r="T34" s="142"/>
      <c r="U34" s="143"/>
      <c r="V34" s="142" t="s">
        <v>56</v>
      </c>
      <c r="W34" s="142"/>
      <c r="X34" s="142"/>
      <c r="Y34" s="143"/>
      <c r="Z34" s="153">
        <v>0.72916666666666663</v>
      </c>
      <c r="AA34" s="54"/>
      <c r="AB34" s="55"/>
      <c r="AC34" s="154" t="s">
        <v>432</v>
      </c>
      <c r="AD34" s="142"/>
      <c r="AE34" s="155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 x14ac:dyDescent="0.15">
      <c r="B37" s="29"/>
      <c r="C37" s="140">
        <f>M37+W37</f>
        <v>167484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70000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97484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41" t="s">
        <v>32</v>
      </c>
      <c r="D38" s="142"/>
      <c r="E38" s="142"/>
      <c r="F38" s="142"/>
      <c r="G38" s="143"/>
      <c r="H38" s="54" t="s">
        <v>441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435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441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 x14ac:dyDescent="0.15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 x14ac:dyDescent="0.15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 x14ac:dyDescent="0.15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 x14ac:dyDescent="0.15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 x14ac:dyDescent="0.15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 x14ac:dyDescent="0.15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 x14ac:dyDescent="0.15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 x14ac:dyDescent="0.15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 x14ac:dyDescent="0.15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 x14ac:dyDescent="0.15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 x14ac:dyDescent="0.15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 x14ac:dyDescent="0.2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6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 x14ac:dyDescent="0.2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 x14ac:dyDescent="0.15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 x14ac:dyDescent="0.15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 x14ac:dyDescent="0.15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 x14ac:dyDescent="0.15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 x14ac:dyDescent="0.15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 x14ac:dyDescent="0.15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 x14ac:dyDescent="0.15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 x14ac:dyDescent="0.15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 x14ac:dyDescent="0.15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 x14ac:dyDescent="0.15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 x14ac:dyDescent="0.15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 x14ac:dyDescent="0.15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 x14ac:dyDescent="0.2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7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 x14ac:dyDescent="0.2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 x14ac:dyDescent="0.15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 x14ac:dyDescent="0.15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 x14ac:dyDescent="0.15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 x14ac:dyDescent="0.15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 x14ac:dyDescent="0.15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 x14ac:dyDescent="0.15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 x14ac:dyDescent="0.15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 x14ac:dyDescent="0.15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 x14ac:dyDescent="0.15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 x14ac:dyDescent="0.15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 x14ac:dyDescent="0.15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 x14ac:dyDescent="0.15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 x14ac:dyDescent="0.2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8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 x14ac:dyDescent="0.2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 x14ac:dyDescent="0.15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 x14ac:dyDescent="0.15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 x14ac:dyDescent="0.15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 x14ac:dyDescent="0.15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 x14ac:dyDescent="0.15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 x14ac:dyDescent="0.15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 x14ac:dyDescent="0.15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 x14ac:dyDescent="0.15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 x14ac:dyDescent="0.15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 x14ac:dyDescent="0.15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 x14ac:dyDescent="0.15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 x14ac:dyDescent="0.15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 x14ac:dyDescent="0.2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9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 x14ac:dyDescent="0.2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 x14ac:dyDescent="0.15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 x14ac:dyDescent="0.15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 x14ac:dyDescent="0.15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 x14ac:dyDescent="0.15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 x14ac:dyDescent="0.15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 x14ac:dyDescent="0.15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 x14ac:dyDescent="0.15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 x14ac:dyDescent="0.15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 x14ac:dyDescent="0.15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 x14ac:dyDescent="0.15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 x14ac:dyDescent="0.15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 x14ac:dyDescent="0.15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 x14ac:dyDescent="0.2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A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 x14ac:dyDescent="0.2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 x14ac:dyDescent="0.15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 x14ac:dyDescent="0.15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 x14ac:dyDescent="0.15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 x14ac:dyDescent="0.15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 x14ac:dyDescent="0.15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 x14ac:dyDescent="0.15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 x14ac:dyDescent="0.15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 x14ac:dyDescent="0.15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 x14ac:dyDescent="0.15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 x14ac:dyDescent="0.15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 x14ac:dyDescent="0.15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 x14ac:dyDescent="0.15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 x14ac:dyDescent="0.2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B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 x14ac:dyDescent="0.2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 x14ac:dyDescent="0.15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 x14ac:dyDescent="0.15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 x14ac:dyDescent="0.15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 x14ac:dyDescent="0.15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 x14ac:dyDescent="0.15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 x14ac:dyDescent="0.15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 x14ac:dyDescent="0.15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 x14ac:dyDescent="0.15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 x14ac:dyDescent="0.15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 x14ac:dyDescent="0.15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 x14ac:dyDescent="0.15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 x14ac:dyDescent="0.15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 x14ac:dyDescent="0.2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C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dimension ref="B1:AS80"/>
  <sheetViews>
    <sheetView view="pageBreakPreview" zoomScaleNormal="100" zoomScaleSheetLayoutView="100" workbookViewId="0">
      <selection activeCell="AJ22" sqref="AJ22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 x14ac:dyDescent="0.2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 x14ac:dyDescent="0.15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 x14ac:dyDescent="0.15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 x14ac:dyDescent="0.15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 x14ac:dyDescent="0.15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 x14ac:dyDescent="0.15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 x14ac:dyDescent="0.15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 x14ac:dyDescent="0.15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 x14ac:dyDescent="0.15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 x14ac:dyDescent="0.15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 x14ac:dyDescent="0.15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 x14ac:dyDescent="0.15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 x14ac:dyDescent="0.15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 x14ac:dyDescent="0.2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D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dimension ref="B1:AS80"/>
  <sheetViews>
    <sheetView view="pageBreakPreview" zoomScaleNormal="100" zoomScaleSheetLayoutView="100" workbookViewId="0">
      <selection activeCell="AJ22" sqref="AJ22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 x14ac:dyDescent="0.2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 x14ac:dyDescent="0.15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 x14ac:dyDescent="0.15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 x14ac:dyDescent="0.15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 x14ac:dyDescent="0.15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 x14ac:dyDescent="0.15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 x14ac:dyDescent="0.15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 x14ac:dyDescent="0.15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 x14ac:dyDescent="0.15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 x14ac:dyDescent="0.15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 x14ac:dyDescent="0.15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 x14ac:dyDescent="0.15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 x14ac:dyDescent="0.15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 x14ac:dyDescent="0.2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E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B1:AS80"/>
  <sheetViews>
    <sheetView view="pageBreakPreview" zoomScaleNormal="100" zoomScaleSheetLayoutView="100" workbookViewId="0">
      <selection activeCell="AJ18" sqref="AJ18:AJ1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 x14ac:dyDescent="0.2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 x14ac:dyDescent="0.15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 x14ac:dyDescent="0.15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 x14ac:dyDescent="0.15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 x14ac:dyDescent="0.15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 x14ac:dyDescent="0.15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 x14ac:dyDescent="0.15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 x14ac:dyDescent="0.15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 x14ac:dyDescent="0.15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 x14ac:dyDescent="0.15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 x14ac:dyDescent="0.15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 x14ac:dyDescent="0.15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 x14ac:dyDescent="0.15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 x14ac:dyDescent="0.2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F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fc21</cp:lastModifiedBy>
  <cp:lastPrinted>2023-06-19T01:55:44Z</cp:lastPrinted>
  <dcterms:created xsi:type="dcterms:W3CDTF">2015-05-26T07:52:48Z</dcterms:created>
  <dcterms:modified xsi:type="dcterms:W3CDTF">2024-02-22T08:30:20Z</dcterms:modified>
</cp:coreProperties>
</file>