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" activeTab="17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3" l="1"/>
  <c r="B34" i="192" l="1"/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<sst xmlns="http://schemas.openxmlformats.org/spreadsheetml/2006/main" count="4344" uniqueCount="299">
  <si>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</si>
  <si>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</si>
  <si>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</si>
  <si>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</si>
  <si>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</si>
  <si>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</si>
  <si>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</si>
  <si>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</si>
  <si>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</si>
  <si>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</si>
  <si>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</si>
  <si>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</si>
  <si>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</si>
  <si>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</si>
  <si>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</si>
  <si>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</si>
  <si>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</si>
  <si>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</si>
  <si>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</si>
  <si>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</si>
  <si>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</si>
  <si>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</si>
  <si>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</si>
  <si>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</si>
  <si>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</si>
  <si>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</si>
  <si>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</si>
  <si>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</si>
  <si>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</si>
  <si>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</si>
  <si>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</si>
  <si>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</si>
  <si>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</si>
  <si>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</si>
  <si>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</si>
  <si>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</si>
  <si>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</si>
  <si>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</si>
  <si>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</si>
  <si>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</si>
  <si>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</si>
  <si>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</si>
  <si>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</si>
  <si>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</si>
  <si>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</si>
  <si>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</si>
  <si>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</si>
  <si>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</si>
  <si>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</si>
  <si>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</si>
  <si>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</si>
  <si>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</si>
  <si>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</si>
  <si>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</si>
  <si>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</si>
  <si>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</si>
  <si>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</si>
  <si>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</si>
  <si>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</si>
  <si>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</si>
  <si>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</si>
  <si>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</si>
  <si>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</si>
  <si>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</si>
  <si>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</si>
  <si>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</si>
  <si>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</si>
  <si>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</si>
  <si>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</si>
  <si>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</si>
  <si>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</si>
  <si>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</si>
  <si>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</si>
  <si>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</si>
  <si>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</si>
  <si>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</si>
  <si>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</si>
  <si>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</si>
  <si>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</si>
  <si>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</si>
  <si>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</si>
  <si>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</si>
  <si>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</si>
  <si>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</si>
  <si>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</si>
  <si>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</si>
  <si>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</si>
  <si>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</si>
  <si>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</si>
  <si>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</si>
  <si>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</si>
  <si>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</si>
  <si>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</si>
  <si>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</si>
  <si>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</si>
  <si>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</si>
  <si>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</si>
  <si>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</si>
  <si>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</si>
  <si>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</si>
  <si>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</si>
  <si>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</si>
  <si>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</si>
  <si>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</si>
  <si>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</si>
  <si>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</si>
  <si>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</si>
  <si>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</si>
  <si>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</si>
  <si>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</si>
  <si>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</si>
  <si>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</si>
  <si>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</si>
  <si>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</si>
  <si>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</si>
  <si>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</si>
  <si>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</si>
  <si>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</si>
  <si>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</si>
  <si>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</si>
  <si>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</si>
  <si>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</si>
  <si>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</si>
  <si>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</si>
  <si>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</si>
  <si>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</si>
  <si>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</si>
  <si>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</si>
  <si>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</si>
  <si>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</si>
  <si>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</si>
  <si>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</si>
  <si>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</si>
  <si>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</si>
  <si>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</si>
  <si>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</si>
  <si>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</si>
  <si>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</si>
  <si>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</si>
  <si>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</si>
  <si>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</si>
  <si>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</si>
  <si>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</si>
  <si>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</si>
  <si>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</si>
  <si>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</si>
  <si>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</si>
  <si>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</si>
  <si>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</si>
  <si>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</si>
  <si>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</si>
  <si>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</si>
  <si>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</si>
  <si>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</si>
  <si>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</si>
  <si>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</si>
  <si>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</si>
  <si>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</si>
  <si>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</si>
  <si>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</si>
  <si>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</si>
  <si>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</si>
  <si>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</si>
  <si>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</si>
  <si>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</si>
  <si>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</si>
  <si>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</si>
  <si>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</si>
  <si>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</si>
  <si>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</si>
  <si>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</si>
  <si>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</si>
  <si>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</si>
  <si>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</si>
  <si>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</si>
  <si>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</si>
  <si>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</si>
  <si>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</si>
  <si>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</si>
  <si>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</si>
  <si>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</si>
  <si>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</si>
  <si>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</si>
  <si>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</si>
  <si>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</si>
  <si>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</si>
  <si>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</si>
  <si>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</si>
  <si>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</si>
  <si>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</si>
  <si>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</si>
  <si>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</si>
  <si>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</si>
  <si>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</si>
  <si>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</si>
  <si>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</si>
  <si>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</si>
  <si>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</si>
  <si>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</si>
  <si>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</si>
  <si>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</si>
  <si>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</si>
  <si>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</si>
  <si>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</si>
  <si>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</si>
  <si>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</si>
  <si>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</si>
  <si>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</si>
  <si>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</si>
  <si>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</si>
  <si>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</si>
  <si>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</si>
  <si>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</si>
  <si>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</si>
  <si>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</si>
  <si>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</si>
  <si>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</si>
  <si>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</si>
  <si>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</si>
  <si>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</si>
  <si>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</si>
  <si>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</si>
  <si>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</si>
  <si>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</si>
  <si>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</si>
  <si>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</si>
  <si>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</si>
  <si>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</si>
  <si>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</si>
  <si>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</si>
  <si>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</si>
  <si>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</si>
  <si>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</si>
  <si>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</si>
  <si>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</si>
  <si>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</si>
  <si>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</si>
  <si>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</si>
  <si>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</si>
  <si>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</si>
  <si>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</si>
  <si>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</si>
  <si>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</si>
  <si>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</si>
  <si>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</si>
  <si>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</si>
  <si>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</si>
  <si>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</si>
  <si>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</si>
  <si>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</si>
  <si>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</si>
  <si>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蛯名　佳之</t>
    <rPh sb="0" eb="2">
      <t>エビナ</t>
    </rPh>
    <rPh sb="3" eb="5">
      <t>ヨシユキ</t>
    </rPh>
    <phoneticPr fontId="26"/>
  </si>
  <si>
    <t>中谷　幸夫</t>
    <rPh sb="0" eb="2">
      <t>ナカヤ</t>
    </rPh>
    <rPh sb="3" eb="5">
      <t>ユキオ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</si>
  <si>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</si>
  <si>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</si>
  <si>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沼山　詩織</t>
    <rPh sb="0" eb="2">
      <t>ヌマヤマ</t>
    </rPh>
    <rPh sb="3" eb="5">
      <t>シオリ</t>
    </rPh>
    <phoneticPr fontId="26"/>
  </si>
  <si>
    <t>WAIS-Ⅳ</t>
    <phoneticPr fontId="26"/>
  </si>
  <si>
    <t>加藤　迅</t>
    <rPh sb="0" eb="2">
      <t>カトウ</t>
    </rPh>
    <rPh sb="3" eb="4">
      <t>ジン</t>
    </rPh>
    <phoneticPr fontId="26"/>
  </si>
  <si>
    <t>水</t>
    <rPh sb="0" eb="1">
      <t>スイ</t>
    </rPh>
    <phoneticPr fontId="26"/>
  </si>
  <si>
    <t>24.0</t>
    <phoneticPr fontId="26"/>
  </si>
  <si>
    <t>25.0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</si>
  <si>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</si>
  <si>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</si>
  <si>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新美　優太</t>
    <rPh sb="0" eb="2">
      <t>ニイミ</t>
    </rPh>
    <rPh sb="3" eb="5">
      <t>ユウタ</t>
    </rPh>
    <phoneticPr fontId="26"/>
  </si>
  <si>
    <t>青南病院</t>
    <rPh sb="0" eb="2">
      <t>セイナン</t>
    </rPh>
    <rPh sb="2" eb="4">
      <t>ビョウイン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</si>
  <si>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</si>
  <si>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</si>
  <si>
    <t>沢口　浩徳</t>
    <rPh sb="0" eb="2">
      <t>サワグチ</t>
    </rPh>
    <rPh sb="3" eb="5">
      <t>ヒロノリ</t>
    </rPh>
    <phoneticPr fontId="26"/>
  </si>
  <si>
    <t>仙台東口メンタルクリニック</t>
    <rPh sb="0" eb="2">
      <t>センダイ</t>
    </rPh>
    <rPh sb="2" eb="4">
      <t>ヒガシグチ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</si>
  <si>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</si>
  <si>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</si>
  <si>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</si>
  <si>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23.0</t>
    <phoneticPr fontId="26"/>
  </si>
  <si>
    <t>小田　ヤス子</t>
    <rPh sb="0" eb="2">
      <t>オダ</t>
    </rPh>
    <rPh sb="5" eb="6">
      <t>コ</t>
    </rPh>
    <phoneticPr fontId="26"/>
  </si>
  <si>
    <t>24</t>
    <phoneticPr fontId="26"/>
  </si>
  <si>
    <t>25.5</t>
    <phoneticPr fontId="26"/>
  </si>
  <si>
    <t>石ケ森　泰子</t>
    <rPh sb="0" eb="3">
      <t>イシガモリ</t>
    </rPh>
    <rPh sb="4" eb="6">
      <t>タイコ</t>
    </rPh>
    <phoneticPr fontId="26"/>
  </si>
  <si>
    <t>葛巻　実歩</t>
    <rPh sb="0" eb="2">
      <t>クズマキ</t>
    </rPh>
    <rPh sb="3" eb="4">
      <t>ミ</t>
    </rPh>
    <rPh sb="4" eb="5">
      <t>ホ</t>
    </rPh>
    <phoneticPr fontId="26"/>
  </si>
  <si>
    <t>CMI、血液検査</t>
    <rPh sb="4" eb="6">
      <t>ケツエキ</t>
    </rPh>
    <rPh sb="6" eb="8">
      <t>ケンサ</t>
    </rPh>
    <phoneticPr fontId="26"/>
  </si>
  <si>
    <t>SDS、血液検査</t>
    <rPh sb="4" eb="6">
      <t>ケツエキ</t>
    </rPh>
    <rPh sb="6" eb="8">
      <t>ケンサ</t>
    </rPh>
    <phoneticPr fontId="26"/>
  </si>
  <si>
    <t>小比類巻　コノ子</t>
    <rPh sb="0" eb="1">
      <t>コ</t>
    </rPh>
    <rPh sb="1" eb="3">
      <t>ヒルイ</t>
    </rPh>
    <rPh sb="3" eb="4">
      <t>マキ</t>
    </rPh>
    <rPh sb="7" eb="8">
      <t>コ</t>
    </rPh>
    <phoneticPr fontId="26"/>
  </si>
  <si>
    <t>下長内科クリニック</t>
    <rPh sb="0" eb="1">
      <t>シタ</t>
    </rPh>
    <rPh sb="1" eb="2">
      <t>ナガ</t>
    </rPh>
    <rPh sb="2" eb="4">
      <t>ナイカ</t>
    </rPh>
    <phoneticPr fontId="26"/>
  </si>
  <si>
    <t>あいざわクリニック</t>
    <phoneticPr fontId="26"/>
  </si>
  <si>
    <t>瀧澤　美樹子</t>
    <rPh sb="0" eb="2">
      <t>タキサワ</t>
    </rPh>
    <rPh sb="3" eb="6">
      <t>ミキコ</t>
    </rPh>
    <phoneticPr fontId="26"/>
  </si>
  <si>
    <t>冨田　幸生</t>
    <rPh sb="0" eb="2">
      <t>トミタ</t>
    </rPh>
    <rPh sb="3" eb="5">
      <t>ユキオ</t>
    </rPh>
    <phoneticPr fontId="26"/>
  </si>
  <si>
    <t>エビリファイ400mg</t>
    <phoneticPr fontId="26"/>
  </si>
  <si>
    <t>ゼプリオン150ｍｇ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</si>
  <si>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</si>
  <si>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</si>
  <si>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</si>
  <si>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</si>
  <si>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高松病院</t>
    <rPh sb="0" eb="2">
      <t>タカマツ</t>
    </rPh>
    <rPh sb="2" eb="4">
      <t>ビョウイン</t>
    </rPh>
    <phoneticPr fontId="26"/>
  </si>
  <si>
    <t>小笠原　チヱ</t>
    <rPh sb="0" eb="3">
      <t>オガサワラ</t>
    </rPh>
    <phoneticPr fontId="26"/>
  </si>
  <si>
    <t>23.0</t>
    <phoneticPr fontId="26"/>
  </si>
  <si>
    <t>24.0</t>
    <phoneticPr fontId="26"/>
  </si>
  <si>
    <t>26.0</t>
    <phoneticPr fontId="26"/>
  </si>
  <si>
    <t>吉田　桜輝</t>
    <rPh sb="0" eb="2">
      <t>ヨシダ</t>
    </rPh>
    <rPh sb="3" eb="4">
      <t>サクラ</t>
    </rPh>
    <rPh sb="4" eb="5">
      <t>カガヤ</t>
    </rPh>
    <phoneticPr fontId="26"/>
  </si>
  <si>
    <t>青い森アレルギークリニック</t>
    <rPh sb="0" eb="1">
      <t>アオ</t>
    </rPh>
    <rPh sb="2" eb="3">
      <t>モリ</t>
    </rPh>
    <phoneticPr fontId="26"/>
  </si>
  <si>
    <t>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</si>
</sst>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52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43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78</v>
      </c>
      <c r="B22" s="101"/>
      <c r="C22" s="101"/>
      <c r="D22" s="101"/>
      <c r="E22" s="20" t="s">
        <v>11</v>
      </c>
      <c r="F22" s="102" t="s">
        <v>83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86</v>
      </c>
      <c r="B23" s="74"/>
      <c r="C23" s="74"/>
      <c r="D23" s="74"/>
      <c r="E23" s="22" t="s">
        <v>11</v>
      </c>
      <c r="F23" s="82" t="s">
        <v>81</v>
      </c>
      <c r="G23" s="83"/>
      <c r="H23" s="83"/>
      <c r="I23" s="83"/>
      <c r="J23" s="98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79</v>
      </c>
      <c r="B24" s="74"/>
      <c r="C24" s="74"/>
      <c r="D24" s="74"/>
      <c r="E24" s="22" t="s">
        <v>11</v>
      </c>
      <c r="F24" s="82" t="s">
        <v>81</v>
      </c>
      <c r="G24" s="83"/>
      <c r="H24" s="83"/>
      <c r="I24" s="83"/>
      <c r="J24" s="98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80</v>
      </c>
      <c r="B25" s="74"/>
      <c r="C25" s="74"/>
      <c r="D25" s="74"/>
      <c r="E25" s="22" t="s">
        <v>11</v>
      </c>
      <c r="F25" s="82" t="s">
        <v>81</v>
      </c>
      <c r="G25" s="83"/>
      <c r="H25" s="83"/>
      <c r="I25" s="83"/>
      <c r="J25" s="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82</v>
      </c>
      <c r="B26" s="74"/>
      <c r="C26" s="74"/>
      <c r="D26" s="74"/>
      <c r="E26" s="22" t="s">
        <v>11</v>
      </c>
      <c r="F26" s="82" t="s">
        <v>81</v>
      </c>
      <c r="G26" s="83"/>
      <c r="H26" s="83"/>
      <c r="I26" s="83"/>
      <c r="J26" s="98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84</v>
      </c>
      <c r="B27" s="101"/>
      <c r="C27" s="101"/>
      <c r="D27" s="101"/>
      <c r="E27" s="20" t="s">
        <v>11</v>
      </c>
      <c r="F27" s="102" t="s">
        <v>85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87</v>
      </c>
      <c r="B28" s="74"/>
      <c r="C28" s="74"/>
      <c r="D28" s="74"/>
      <c r="E28" s="22" t="s">
        <v>11</v>
      </c>
      <c r="F28" s="82" t="s">
        <v>88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89</v>
      </c>
      <c r="B29" s="74"/>
      <c r="C29" s="74"/>
      <c r="D29" s="74"/>
      <c r="E29" s="22" t="s">
        <v>11</v>
      </c>
      <c r="F29" s="82" t="s">
        <v>90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73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91</v>
      </c>
      <c r="B30" s="74"/>
      <c r="C30" s="74"/>
      <c r="D30" s="74"/>
      <c r="E30" s="22" t="s">
        <v>11</v>
      </c>
      <c r="F30" s="82" t="s">
        <v>90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 t="s">
        <v>92</v>
      </c>
      <c r="B31" s="166"/>
      <c r="C31" s="166"/>
      <c r="D31" s="166"/>
      <c r="E31" s="46" t="s">
        <v>11</v>
      </c>
      <c r="F31" s="191" t="s">
        <v>93</v>
      </c>
      <c r="G31" s="192"/>
      <c r="H31" s="192"/>
      <c r="I31" s="192"/>
      <c r="J31" s="193"/>
      <c r="K31" s="158" t="s">
        <v>56</v>
      </c>
      <c r="L31" s="65"/>
      <c r="M31" s="65"/>
      <c r="N31" s="66"/>
      <c r="O31" s="161" t="s">
        <v>75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71960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71960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98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4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115</v>
      </c>
      <c r="L16" s="113"/>
      <c r="M16" s="113"/>
      <c r="N16" s="114"/>
      <c r="O16" s="24" t="s">
        <v>11</v>
      </c>
      <c r="P16" s="60" t="s">
        <v>118</v>
      </c>
      <c r="Q16" s="74"/>
      <c r="R16" s="74"/>
      <c r="S16" s="74"/>
      <c r="T16" s="37" t="s">
        <v>119</v>
      </c>
      <c r="U16" s="113" t="s">
        <v>94</v>
      </c>
      <c r="V16" s="113"/>
      <c r="W16" s="113"/>
      <c r="X16" s="113"/>
      <c r="Y16" s="113"/>
      <c r="Z16" s="20" t="s">
        <v>11</v>
      </c>
      <c r="AA16" s="185" t="s">
        <v>95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111</v>
      </c>
      <c r="V17" s="58"/>
      <c r="W17" s="58"/>
      <c r="X17" s="58"/>
      <c r="Y17" s="58"/>
      <c r="Z17" s="23" t="s">
        <v>11</v>
      </c>
      <c r="AA17" s="60" t="s">
        <v>112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102</v>
      </c>
      <c r="B22" s="101"/>
      <c r="C22" s="101"/>
      <c r="D22" s="101"/>
      <c r="E22" s="20" t="s">
        <v>11</v>
      </c>
      <c r="F22" s="82" t="s">
        <v>97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103</v>
      </c>
      <c r="B23" s="74"/>
      <c r="C23" s="74"/>
      <c r="D23" s="74"/>
      <c r="E23" s="22" t="s">
        <v>11</v>
      </c>
      <c r="F23" s="102" t="s">
        <v>97</v>
      </c>
      <c r="G23" s="103"/>
      <c r="H23" s="103"/>
      <c r="I23" s="103"/>
      <c r="J23" s="104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101</v>
      </c>
      <c r="B24" s="74"/>
      <c r="C24" s="74"/>
      <c r="D24" s="74"/>
      <c r="E24" s="22" t="s">
        <v>11</v>
      </c>
      <c r="F24" s="82" t="s">
        <v>106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104</v>
      </c>
      <c r="B25" s="74"/>
      <c r="C25" s="74"/>
      <c r="D25" s="74"/>
      <c r="E25" s="22" t="s">
        <v>11</v>
      </c>
      <c r="F25" s="82" t="s">
        <v>105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107</v>
      </c>
      <c r="B26" s="74"/>
      <c r="C26" s="74"/>
      <c r="D26" s="74"/>
      <c r="E26" s="22" t="s">
        <v>11</v>
      </c>
      <c r="F26" s="82" t="s">
        <v>105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108</v>
      </c>
      <c r="B27" s="101"/>
      <c r="C27" s="101"/>
      <c r="D27" s="101"/>
      <c r="E27" s="20" t="s">
        <v>11</v>
      </c>
      <c r="F27" s="102" t="s">
        <v>105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22" t="s">
        <v>11</v>
      </c>
      <c r="F28" s="82" t="s">
        <v>105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113</v>
      </c>
      <c r="B29" s="74"/>
      <c r="C29" s="74"/>
      <c r="D29" s="74"/>
      <c r="E29" s="22" t="s">
        <v>11</v>
      </c>
      <c r="F29" s="82" t="s">
        <v>114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100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115</v>
      </c>
      <c r="B30" s="74"/>
      <c r="C30" s="74"/>
      <c r="D30" s="74"/>
      <c r="E30" s="22" t="s">
        <v>11</v>
      </c>
      <c r="F30" s="194" t="s">
        <v>117</v>
      </c>
      <c r="G30" s="195"/>
      <c r="H30" s="195"/>
      <c r="I30" s="195"/>
      <c r="J30" s="196"/>
      <c r="K30" s="82" t="s">
        <v>55</v>
      </c>
      <c r="L30" s="83"/>
      <c r="M30" s="83"/>
      <c r="N30" s="98"/>
      <c r="O30" s="134" t="s">
        <v>99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>
      <c r="A31" s="165" t="s">
        <v>116</v>
      </c>
      <c r="B31" s="166"/>
      <c r="C31" s="166"/>
      <c r="D31" s="166"/>
      <c r="E31" s="46" t="s">
        <v>11</v>
      </c>
      <c r="F31" s="158" t="s">
        <v>114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120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74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202639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69000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133639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121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121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124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130</v>
      </c>
      <c r="H6" s="127"/>
      <c r="I6" s="94" t="s">
        <v>68</v>
      </c>
      <c r="J6" s="94"/>
      <c r="K6" s="94"/>
      <c r="L6" s="94"/>
      <c r="M6" s="94"/>
      <c r="N6" s="127" t="s">
        <v>125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42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57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31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131</v>
      </c>
      <c r="L16" s="113"/>
      <c r="M16" s="113"/>
      <c r="N16" s="114"/>
      <c r="O16" s="24" t="s">
        <v>11</v>
      </c>
      <c r="P16" s="60" t="s">
        <v>132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128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133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133</v>
      </c>
      <c r="P31" s="162"/>
      <c r="Q31" s="163"/>
      <c r="R31" s="164" t="s">
        <v>129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199339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99339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129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134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65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34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150</v>
      </c>
      <c r="B16" s="151"/>
      <c r="C16" s="151"/>
      <c r="D16" s="114"/>
      <c r="E16" s="28" t="s">
        <v>11</v>
      </c>
      <c r="F16" s="60" t="s">
        <v>151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148</v>
      </c>
      <c r="V16" s="113"/>
      <c r="W16" s="113"/>
      <c r="X16" s="113"/>
      <c r="Y16" s="113"/>
      <c r="Z16" s="20" t="s">
        <v>11</v>
      </c>
      <c r="AA16" s="185" t="s">
        <v>149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135</v>
      </c>
      <c r="B22" s="101"/>
      <c r="C22" s="101"/>
      <c r="D22" s="101"/>
      <c r="E22" s="20" t="s">
        <v>11</v>
      </c>
      <c r="F22" s="102" t="s">
        <v>144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137</v>
      </c>
      <c r="B23" s="74"/>
      <c r="C23" s="74"/>
      <c r="D23" s="74"/>
      <c r="E23" s="22" t="s">
        <v>11</v>
      </c>
      <c r="F23" s="197" t="s">
        <v>141</v>
      </c>
      <c r="G23" s="198"/>
      <c r="H23" s="198"/>
      <c r="I23" s="198"/>
      <c r="J23" s="199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138</v>
      </c>
      <c r="B24" s="74"/>
      <c r="C24" s="74"/>
      <c r="D24" s="74"/>
      <c r="E24" s="22" t="s">
        <v>11</v>
      </c>
      <c r="F24" s="82" t="s">
        <v>136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142</v>
      </c>
      <c r="B25" s="74"/>
      <c r="C25" s="74"/>
      <c r="D25" s="74"/>
      <c r="E25" s="22" t="s">
        <v>11</v>
      </c>
      <c r="F25" s="200" t="s">
        <v>143</v>
      </c>
      <c r="G25" s="201"/>
      <c r="H25" s="201"/>
      <c r="I25" s="201"/>
      <c r="J25" s="202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139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139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152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147601</v>
      </c>
      <c r="C34" s="53"/>
      <c r="D34" s="53"/>
      <c r="E34" s="53"/>
      <c r="F34" s="53"/>
      <c r="G34" s="53"/>
      <c r="H34" s="53"/>
      <c r="I34" s="54"/>
      <c r="J34" s="42"/>
      <c r="K34" s="42"/>
      <c r="L34" s="52" t="s">
        <v>145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147601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146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147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154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52</v>
      </c>
      <c r="I13" s="106"/>
      <c r="J13" s="25" t="s">
        <v>27</v>
      </c>
      <c r="K13" s="26" t="s">
        <v>46</v>
      </c>
      <c r="L13" s="105">
        <v>1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160</v>
      </c>
      <c r="L16" s="113"/>
      <c r="M16" s="113"/>
      <c r="N16" s="114"/>
      <c r="O16" s="24" t="s">
        <v>11</v>
      </c>
      <c r="P16" s="60" t="s">
        <v>159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203" t="s">
        <v>157</v>
      </c>
      <c r="B22" s="204"/>
      <c r="C22" s="204"/>
      <c r="D22" s="204"/>
      <c r="E22" s="20" t="s">
        <v>11</v>
      </c>
      <c r="F22" s="102" t="s">
        <v>158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161</v>
      </c>
      <c r="B23" s="74"/>
      <c r="C23" s="74"/>
      <c r="D23" s="74"/>
      <c r="E23" s="22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162</v>
      </c>
      <c r="B24" s="74"/>
      <c r="C24" s="74"/>
      <c r="D24" s="74"/>
      <c r="E24" s="22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163</v>
      </c>
      <c r="B25" s="74"/>
      <c r="C25" s="74"/>
      <c r="D25" s="74"/>
      <c r="E25" s="22" t="s">
        <v>11</v>
      </c>
      <c r="F25" s="82" t="s">
        <v>81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155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156</v>
      </c>
      <c r="P30" s="135"/>
      <c r="Q30" s="136"/>
      <c r="R30" s="179" t="s">
        <v>129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164</v>
      </c>
      <c r="P31" s="162"/>
      <c r="Q31" s="163"/>
      <c r="R31" s="164" t="s">
        <v>129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V34+L34</f>
        <v>147460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77460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68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0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179</v>
      </c>
      <c r="L16" s="113"/>
      <c r="M16" s="113"/>
      <c r="N16" s="114"/>
      <c r="O16" s="24" t="s">
        <v>11</v>
      </c>
      <c r="P16" s="60" t="s">
        <v>180</v>
      </c>
      <c r="Q16" s="74"/>
      <c r="R16" s="74"/>
      <c r="S16" s="74"/>
      <c r="T16" s="37" t="s">
        <v>119</v>
      </c>
      <c r="U16" s="113" t="s">
        <v>183</v>
      </c>
      <c r="V16" s="113"/>
      <c r="W16" s="113"/>
      <c r="X16" s="113"/>
      <c r="Y16" s="113"/>
      <c r="Z16" s="20" t="s">
        <v>11</v>
      </c>
      <c r="AA16" s="185" t="s">
        <v>184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167</v>
      </c>
      <c r="B22" s="101"/>
      <c r="C22" s="101"/>
      <c r="D22" s="101"/>
      <c r="E22" s="20" t="s">
        <v>11</v>
      </c>
      <c r="F22" s="102" t="s">
        <v>168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169</v>
      </c>
      <c r="B23" s="74"/>
      <c r="C23" s="74"/>
      <c r="D23" s="74"/>
      <c r="E23" s="22" t="s">
        <v>11</v>
      </c>
      <c r="F23" s="82" t="s">
        <v>170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171</v>
      </c>
      <c r="B24" s="74"/>
      <c r="C24" s="74"/>
      <c r="D24" s="74"/>
      <c r="E24" s="22" t="s">
        <v>11</v>
      </c>
      <c r="F24" s="82" t="s">
        <v>172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173</v>
      </c>
      <c r="B25" s="74"/>
      <c r="C25" s="74"/>
      <c r="D25" s="74"/>
      <c r="E25" s="22" t="s">
        <v>11</v>
      </c>
      <c r="F25" s="82" t="s">
        <v>175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174</v>
      </c>
      <c r="B26" s="74"/>
      <c r="C26" s="74"/>
      <c r="D26" s="74"/>
      <c r="E26" s="22" t="s">
        <v>11</v>
      </c>
      <c r="F26" s="82" t="s">
        <v>175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177</v>
      </c>
      <c r="B27" s="101"/>
      <c r="C27" s="101"/>
      <c r="D27" s="101"/>
      <c r="E27" s="20" t="s">
        <v>11</v>
      </c>
      <c r="F27" s="82" t="s">
        <v>178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179</v>
      </c>
      <c r="B28" s="74"/>
      <c r="C28" s="74"/>
      <c r="D28" s="74"/>
      <c r="E28" s="22" t="s">
        <v>11</v>
      </c>
      <c r="F28" s="102" t="s">
        <v>178</v>
      </c>
      <c r="G28" s="103"/>
      <c r="H28" s="103"/>
      <c r="I28" s="103"/>
      <c r="J28" s="104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182</v>
      </c>
      <c r="B29" s="74"/>
      <c r="C29" s="74"/>
      <c r="D29" s="74"/>
      <c r="E29" s="22" t="s">
        <v>11</v>
      </c>
      <c r="F29" s="82" t="s">
        <v>175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166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 t="s">
        <v>199</v>
      </c>
      <c r="B30" s="74"/>
      <c r="C30" s="74"/>
      <c r="D30" s="74"/>
      <c r="E30" s="22" t="s">
        <v>11</v>
      </c>
      <c r="F30" s="82" t="s">
        <v>196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176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181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282603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104000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178603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185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70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188</v>
      </c>
      <c r="H5" s="127"/>
      <c r="I5" s="94" t="s">
        <v>68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69</v>
      </c>
      <c r="J6" s="94"/>
      <c r="K6" s="94"/>
      <c r="L6" s="94"/>
      <c r="M6" s="94"/>
      <c r="N6" s="127" t="s">
        <v>125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124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9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61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5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191</v>
      </c>
      <c r="B22" s="101"/>
      <c r="C22" s="101"/>
      <c r="D22" s="101"/>
      <c r="E22" s="20" t="s">
        <v>11</v>
      </c>
      <c r="F22" s="102" t="s">
        <v>192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193</v>
      </c>
      <c r="B23" s="74"/>
      <c r="C23" s="74"/>
      <c r="D23" s="74"/>
      <c r="E23" s="22" t="s">
        <v>11</v>
      </c>
      <c r="F23" s="82" t="s">
        <v>194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195</v>
      </c>
      <c r="B24" s="74"/>
      <c r="C24" s="74"/>
      <c r="D24" s="74"/>
      <c r="E24" s="22" t="s">
        <v>11</v>
      </c>
      <c r="F24" s="82" t="s">
        <v>196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197</v>
      </c>
      <c r="B25" s="74"/>
      <c r="C25" s="74"/>
      <c r="D25" s="74"/>
      <c r="E25" s="22" t="s">
        <v>11</v>
      </c>
      <c r="F25" s="82" t="s">
        <v>196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198</v>
      </c>
      <c r="B26" s="74"/>
      <c r="C26" s="74"/>
      <c r="D26" s="74"/>
      <c r="E26" s="22" t="s">
        <v>11</v>
      </c>
      <c r="F26" s="82" t="s">
        <v>196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200</v>
      </c>
      <c r="B27" s="101"/>
      <c r="C27" s="101"/>
      <c r="D27" s="101"/>
      <c r="E27" s="20" t="s">
        <v>11</v>
      </c>
      <c r="F27" s="102" t="s">
        <v>106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201</v>
      </c>
      <c r="B28" s="74"/>
      <c r="C28" s="74"/>
      <c r="D28" s="74"/>
      <c r="E28" s="22" t="s">
        <v>11</v>
      </c>
      <c r="F28" s="82" t="s">
        <v>106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202</v>
      </c>
      <c r="B29" s="74"/>
      <c r="C29" s="74"/>
      <c r="D29" s="74"/>
      <c r="E29" s="22" t="s">
        <v>11</v>
      </c>
      <c r="F29" s="82" t="s">
        <v>203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189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 t="s">
        <v>204</v>
      </c>
      <c r="B30" s="74"/>
      <c r="C30" s="74"/>
      <c r="D30" s="74"/>
      <c r="E30" s="22" t="s">
        <v>11</v>
      </c>
      <c r="F30" s="82" t="s">
        <v>203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190</v>
      </c>
      <c r="P30" s="135"/>
      <c r="Q30" s="136"/>
      <c r="R30" s="179" t="s">
        <v>129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>
      <c r="A31" s="165" t="s">
        <v>205</v>
      </c>
      <c r="B31" s="166"/>
      <c r="C31" s="166"/>
      <c r="D31" s="166"/>
      <c r="E31" s="46" t="s">
        <v>11</v>
      </c>
      <c r="F31" s="158" t="s">
        <v>203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189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109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326110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196110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129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47</v>
      </c>
      <c r="M9" s="106"/>
      <c r="N9" s="25" t="s">
        <v>27</v>
      </c>
      <c r="O9" s="26" t="s">
        <v>30</v>
      </c>
      <c r="P9" s="105">
        <v>4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42</v>
      </c>
      <c r="I13" s="106"/>
      <c r="J13" s="25" t="s">
        <v>27</v>
      </c>
      <c r="K13" s="26" t="s">
        <v>46</v>
      </c>
      <c r="L13" s="105">
        <v>5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208</v>
      </c>
      <c r="B22" s="101"/>
      <c r="C22" s="101"/>
      <c r="D22" s="101"/>
      <c r="E22" s="20" t="s">
        <v>11</v>
      </c>
      <c r="F22" s="102" t="s">
        <v>209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207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210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211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122287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50137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72150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212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212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213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134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130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62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80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225</v>
      </c>
      <c r="L16" s="113"/>
      <c r="M16" s="113"/>
      <c r="N16" s="114"/>
      <c r="O16" s="24" t="s">
        <v>11</v>
      </c>
      <c r="P16" s="205" t="s">
        <v>226</v>
      </c>
      <c r="Q16" s="206"/>
      <c r="R16" s="206"/>
      <c r="S16" s="206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227</v>
      </c>
      <c r="L17" s="58"/>
      <c r="M17" s="58"/>
      <c r="N17" s="59"/>
      <c r="O17" s="22" t="s">
        <v>11</v>
      </c>
      <c r="P17" s="60" t="s">
        <v>230</v>
      </c>
      <c r="Q17" s="74"/>
      <c r="R17" s="74"/>
      <c r="S17" s="74"/>
      <c r="T17" s="37" t="s">
        <v>119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216</v>
      </c>
      <c r="B22" s="101"/>
      <c r="C22" s="101"/>
      <c r="D22" s="101"/>
      <c r="E22" s="20" t="s">
        <v>11</v>
      </c>
      <c r="F22" s="102" t="s">
        <v>215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217</v>
      </c>
      <c r="B23" s="74"/>
      <c r="C23" s="74"/>
      <c r="D23" s="74"/>
      <c r="E23" s="22" t="s">
        <v>11</v>
      </c>
      <c r="F23" s="82" t="s">
        <v>215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218</v>
      </c>
      <c r="B24" s="74"/>
      <c r="C24" s="74"/>
      <c r="D24" s="74"/>
      <c r="E24" s="22" t="s">
        <v>11</v>
      </c>
      <c r="F24" s="194" t="s">
        <v>228</v>
      </c>
      <c r="G24" s="195"/>
      <c r="H24" s="195"/>
      <c r="I24" s="195"/>
      <c r="J24" s="196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219</v>
      </c>
      <c r="B25" s="74"/>
      <c r="C25" s="74"/>
      <c r="D25" s="74"/>
      <c r="E25" s="22" t="s">
        <v>11</v>
      </c>
      <c r="F25" s="82" t="s">
        <v>215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220</v>
      </c>
      <c r="B26" s="74"/>
      <c r="C26" s="74"/>
      <c r="D26" s="74"/>
      <c r="E26" s="22" t="s">
        <v>11</v>
      </c>
      <c r="F26" s="82" t="s">
        <v>215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221</v>
      </c>
      <c r="B27" s="101"/>
      <c r="C27" s="101"/>
      <c r="D27" s="101"/>
      <c r="E27" s="20" t="s">
        <v>11</v>
      </c>
      <c r="F27" s="102" t="s">
        <v>222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227</v>
      </c>
      <c r="B28" s="74"/>
      <c r="C28" s="74"/>
      <c r="D28" s="74"/>
      <c r="E28" s="22" t="s">
        <v>11</v>
      </c>
      <c r="F28" s="194" t="s">
        <v>228</v>
      </c>
      <c r="G28" s="195"/>
      <c r="H28" s="195"/>
      <c r="I28" s="195"/>
      <c r="J28" s="196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223</v>
      </c>
      <c r="P29" s="135"/>
      <c r="Q29" s="136"/>
      <c r="R29" s="187" t="s">
        <v>233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224</v>
      </c>
      <c r="P30" s="135"/>
      <c r="Q30" s="136"/>
      <c r="R30" s="179" t="s">
        <v>234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229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295870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165000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130870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231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232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232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236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237</v>
      </c>
      <c r="R5" s="141"/>
      <c r="S5" s="141"/>
      <c r="T5" s="142"/>
      <c r="U5" s="120" t="s">
        <v>154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10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2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241</v>
      </c>
      <c r="L16" s="113"/>
      <c r="M16" s="113"/>
      <c r="N16" s="114"/>
      <c r="O16" s="24" t="s">
        <v>11</v>
      </c>
      <c r="P16" s="60" t="s">
        <v>247</v>
      </c>
      <c r="Q16" s="74"/>
      <c r="R16" s="74"/>
      <c r="S16" s="74"/>
      <c r="T16" s="37" t="s">
        <v>119</v>
      </c>
      <c r="U16" s="113" t="s">
        <v>248</v>
      </c>
      <c r="V16" s="113"/>
      <c r="W16" s="113"/>
      <c r="X16" s="113"/>
      <c r="Y16" s="113"/>
      <c r="Z16" s="20" t="s">
        <v>11</v>
      </c>
      <c r="AA16" s="185" t="s">
        <v>250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249</v>
      </c>
      <c r="V17" s="58"/>
      <c r="W17" s="58"/>
      <c r="X17" s="58"/>
      <c r="Y17" s="58"/>
      <c r="Z17" s="23" t="s">
        <v>11</v>
      </c>
      <c r="AA17" s="60" t="s">
        <v>250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241</v>
      </c>
      <c r="B22" s="101"/>
      <c r="C22" s="101"/>
      <c r="D22" s="101"/>
      <c r="E22" s="20" t="s">
        <v>11</v>
      </c>
      <c r="F22" s="194" t="s">
        <v>228</v>
      </c>
      <c r="G22" s="195"/>
      <c r="H22" s="195"/>
      <c r="I22" s="195"/>
      <c r="J22" s="196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242</v>
      </c>
      <c r="B23" s="74"/>
      <c r="C23" s="74"/>
      <c r="D23" s="74"/>
      <c r="E23" s="22" t="s">
        <v>11</v>
      </c>
      <c r="F23" s="82" t="s">
        <v>245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243</v>
      </c>
      <c r="B24" s="74"/>
      <c r="C24" s="74"/>
      <c r="D24" s="74"/>
      <c r="E24" s="22" t="s">
        <v>11</v>
      </c>
      <c r="F24" s="82" t="s">
        <v>245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246</v>
      </c>
      <c r="B25" s="74"/>
      <c r="C25" s="74"/>
      <c r="D25" s="74"/>
      <c r="E25" s="22" t="s">
        <v>11</v>
      </c>
      <c r="F25" s="82" t="s">
        <v>244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238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239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240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222610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26000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196610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74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258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57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3</v>
      </c>
      <c r="Y9" s="106"/>
      <c r="Z9" s="25" t="s">
        <v>27</v>
      </c>
      <c r="AA9" s="29" t="s">
        <v>28</v>
      </c>
      <c r="AB9" s="107">
        <f>H9+L9+P9+T9+X9</f>
        <v>75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46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60" t="s">
        <v>263</v>
      </c>
      <c r="L16" s="74"/>
      <c r="M16" s="74"/>
      <c r="N16" s="74"/>
      <c r="O16" s="24" t="s">
        <v>11</v>
      </c>
      <c r="P16" s="60" t="s">
        <v>264</v>
      </c>
      <c r="Q16" s="74"/>
      <c r="R16" s="74"/>
      <c r="S16" s="74"/>
      <c r="T16" s="37" t="s">
        <v>119</v>
      </c>
      <c r="U16" s="113" t="s">
        <v>265</v>
      </c>
      <c r="V16" s="113"/>
      <c r="W16" s="113"/>
      <c r="X16" s="113"/>
      <c r="Y16" s="113"/>
      <c r="Z16" s="20" t="s">
        <v>11</v>
      </c>
      <c r="AA16" s="185" t="s">
        <v>266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100" t="s">
        <v>251</v>
      </c>
      <c r="L17" s="101"/>
      <c r="M17" s="101"/>
      <c r="N17" s="101"/>
      <c r="O17" s="22" t="s">
        <v>11</v>
      </c>
      <c r="P17" s="60" t="s">
        <v>268</v>
      </c>
      <c r="Q17" s="74"/>
      <c r="R17" s="74"/>
      <c r="S17" s="74"/>
      <c r="T17" s="37" t="s">
        <v>119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251</v>
      </c>
      <c r="B22" s="101"/>
      <c r="C22" s="101"/>
      <c r="D22" s="101"/>
      <c r="E22" s="20" t="s">
        <v>11</v>
      </c>
      <c r="F22" s="102" t="s">
        <v>254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252</v>
      </c>
      <c r="B23" s="74"/>
      <c r="C23" s="74"/>
      <c r="D23" s="74"/>
      <c r="E23" s="22" t="s">
        <v>11</v>
      </c>
      <c r="F23" s="82" t="s">
        <v>254</v>
      </c>
      <c r="G23" s="53"/>
      <c r="H23" s="53"/>
      <c r="I23" s="53"/>
      <c r="J23" s="90"/>
      <c r="K23" s="100"/>
      <c r="L23" s="101"/>
      <c r="M23" s="101"/>
      <c r="N23" s="101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253</v>
      </c>
      <c r="B24" s="74"/>
      <c r="C24" s="74"/>
      <c r="D24" s="74"/>
      <c r="E24" s="22" t="s">
        <v>11</v>
      </c>
      <c r="F24" s="82" t="s">
        <v>254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255</v>
      </c>
      <c r="B25" s="74"/>
      <c r="C25" s="74"/>
      <c r="D25" s="74"/>
      <c r="E25" s="22" t="s">
        <v>11</v>
      </c>
      <c r="F25" s="82" t="s">
        <v>256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257</v>
      </c>
      <c r="B26" s="74"/>
      <c r="C26" s="74"/>
      <c r="D26" s="74"/>
      <c r="E26" s="22" t="s">
        <v>11</v>
      </c>
      <c r="F26" s="82" t="s">
        <v>254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261</v>
      </c>
      <c r="B27" s="101"/>
      <c r="C27" s="101"/>
      <c r="D27" s="101"/>
      <c r="E27" s="20" t="s">
        <v>11</v>
      </c>
      <c r="F27" s="102" t="s">
        <v>262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263</v>
      </c>
      <c r="B28" s="74"/>
      <c r="C28" s="74"/>
      <c r="D28" s="74"/>
      <c r="E28" s="22" t="s">
        <v>11</v>
      </c>
      <c r="F28" s="82" t="s">
        <v>254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267</v>
      </c>
      <c r="B29" s="74"/>
      <c r="C29" s="74"/>
      <c r="D29" s="74"/>
      <c r="E29" s="22" t="s">
        <v>11</v>
      </c>
      <c r="F29" s="82" t="s">
        <v>254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259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260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260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538516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483516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269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270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269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271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71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67</v>
      </c>
      <c r="H5" s="127"/>
      <c r="I5" s="94" t="s">
        <v>68</v>
      </c>
      <c r="J5" s="94"/>
      <c r="K5" s="94"/>
      <c r="L5" s="94"/>
      <c r="M5" s="94"/>
      <c r="N5" s="127" t="s">
        <v>125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124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70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35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3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73" t="s">
        <v>276</v>
      </c>
      <c r="L16" s="74"/>
      <c r="M16" s="74"/>
      <c r="N16" s="74"/>
      <c r="O16" s="24" t="s">
        <v>11</v>
      </c>
      <c r="P16" s="60" t="s">
        <v>282</v>
      </c>
      <c r="Q16" s="74"/>
      <c r="R16" s="74"/>
      <c r="S16" s="74"/>
      <c r="T16" s="37" t="s">
        <v>119</v>
      </c>
      <c r="U16" s="113" t="s">
        <v>283</v>
      </c>
      <c r="V16" s="113"/>
      <c r="W16" s="113"/>
      <c r="X16" s="113"/>
      <c r="Y16" s="113"/>
      <c r="Z16" s="20" t="s">
        <v>11</v>
      </c>
      <c r="AA16" s="185" t="s">
        <v>285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73" t="s">
        <v>280</v>
      </c>
      <c r="L17" s="74"/>
      <c r="M17" s="74"/>
      <c r="N17" s="74"/>
      <c r="O17" s="22" t="s">
        <v>11</v>
      </c>
      <c r="P17" s="60" t="s">
        <v>282</v>
      </c>
      <c r="Q17" s="74"/>
      <c r="R17" s="74"/>
      <c r="S17" s="74"/>
      <c r="T17" s="37" t="s">
        <v>119</v>
      </c>
      <c r="U17" s="58" t="s">
        <v>284</v>
      </c>
      <c r="V17" s="58"/>
      <c r="W17" s="58"/>
      <c r="X17" s="58"/>
      <c r="Y17" s="58"/>
      <c r="Z17" s="23" t="s">
        <v>11</v>
      </c>
      <c r="AA17" s="60" t="s">
        <v>286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100" t="s">
        <v>273</v>
      </c>
      <c r="L18" s="101"/>
      <c r="M18" s="101"/>
      <c r="N18" s="101"/>
      <c r="O18" s="22" t="s">
        <v>11</v>
      </c>
      <c r="P18" s="60" t="s">
        <v>281</v>
      </c>
      <c r="Q18" s="74"/>
      <c r="R18" s="74"/>
      <c r="S18" s="74"/>
      <c r="T18" s="37" t="s">
        <v>119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273</v>
      </c>
      <c r="B22" s="101"/>
      <c r="C22" s="101"/>
      <c r="D22" s="101"/>
      <c r="E22" s="20" t="s">
        <v>11</v>
      </c>
      <c r="F22" s="102" t="s">
        <v>279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276</v>
      </c>
      <c r="B23" s="74"/>
      <c r="C23" s="74"/>
      <c r="D23" s="74"/>
      <c r="E23" s="22" t="s">
        <v>11</v>
      </c>
      <c r="F23" s="194" t="s">
        <v>228</v>
      </c>
      <c r="G23" s="195"/>
      <c r="H23" s="195"/>
      <c r="I23" s="195"/>
      <c r="J23" s="196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280</v>
      </c>
      <c r="B24" s="74"/>
      <c r="C24" s="74"/>
      <c r="D24" s="74"/>
      <c r="E24" s="22" t="s">
        <v>11</v>
      </c>
      <c r="F24" s="194" t="s">
        <v>228</v>
      </c>
      <c r="G24" s="195"/>
      <c r="H24" s="195"/>
      <c r="I24" s="195"/>
      <c r="J24" s="196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277</v>
      </c>
      <c r="B25" s="74"/>
      <c r="C25" s="74"/>
      <c r="D25" s="74"/>
      <c r="E25" s="22" t="s">
        <v>11</v>
      </c>
      <c r="F25" s="82" t="s">
        <v>278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272</v>
      </c>
      <c r="P29" s="135"/>
      <c r="Q29" s="136"/>
      <c r="R29" s="187" t="s">
        <v>129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274</v>
      </c>
      <c r="P30" s="135"/>
      <c r="Q30" s="136"/>
      <c r="R30" s="179" t="s">
        <v>76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77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275</v>
      </c>
      <c r="P31" s="162"/>
      <c r="Q31" s="163"/>
      <c r="R31" s="164" t="s">
        <v>76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77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680095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500000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180095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287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76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122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2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288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126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64</v>
      </c>
      <c r="B5" s="94"/>
      <c r="C5" s="94"/>
      <c r="D5" s="94"/>
      <c r="E5" s="94"/>
      <c r="F5" s="94"/>
      <c r="G5" s="127" t="s">
        <v>67</v>
      </c>
      <c r="H5" s="127"/>
      <c r="I5" s="94" t="s">
        <v>68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127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46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36</v>
      </c>
      <c r="I13" s="106"/>
      <c r="J13" s="25" t="s">
        <v>27</v>
      </c>
      <c r="K13" s="26" t="s">
        <v>46</v>
      </c>
      <c r="L13" s="105">
        <v>10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58"/>
      <c r="B16" s="58"/>
      <c r="C16" s="58"/>
      <c r="D16" s="59"/>
      <c r="E16" s="28" t="s">
        <v>11</v>
      </c>
      <c r="F16" s="205"/>
      <c r="G16" s="206"/>
      <c r="H16" s="206"/>
      <c r="I16" s="206"/>
      <c r="J16" s="207"/>
      <c r="K16" s="113" t="s">
        <v>292</v>
      </c>
      <c r="L16" s="113"/>
      <c r="M16" s="113"/>
      <c r="N16" s="114"/>
      <c r="O16" s="24" t="s">
        <v>11</v>
      </c>
      <c r="P16" s="60" t="s">
        <v>291</v>
      </c>
      <c r="Q16" s="74"/>
      <c r="R16" s="74"/>
      <c r="S16" s="74"/>
      <c r="T16" s="37" t="s">
        <v>119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296</v>
      </c>
      <c r="L17" s="58"/>
      <c r="M17" s="58"/>
      <c r="N17" s="59"/>
      <c r="O17" s="22" t="s">
        <v>11</v>
      </c>
      <c r="P17" s="205" t="s">
        <v>297</v>
      </c>
      <c r="Q17" s="206"/>
      <c r="R17" s="206"/>
      <c r="S17" s="206"/>
      <c r="T17" s="37" t="s">
        <v>298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293</v>
      </c>
      <c r="P29" s="135"/>
      <c r="Q29" s="136"/>
      <c r="R29" s="187" t="s">
        <v>76</v>
      </c>
      <c r="S29" s="53"/>
      <c r="T29" s="90"/>
      <c r="U29" s="83" t="s">
        <v>61</v>
      </c>
      <c r="V29" s="83"/>
      <c r="W29" s="83"/>
      <c r="X29" s="98"/>
      <c r="Y29" s="99">
        <v>0.77083333333333337</v>
      </c>
      <c r="Z29" s="83"/>
      <c r="AA29" s="98"/>
      <c r="AB29" s="62" t="s">
        <v>74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294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0.77083333333333337</v>
      </c>
      <c r="Z30" s="83"/>
      <c r="AA30" s="98"/>
      <c r="AB30" s="62" t="s">
        <v>109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295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109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255875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100000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155875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290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289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289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2023-02-17T09:33:04Z</dcterms:modified>
</cp:coreProperties>
</file>