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▼クリニック日誌▼\"/>
    </mc:Choice>
  </mc:AlternateContent>
  <bookViews>
    <workbookView xWindow="-120" yWindow="-120" windowWidth="29040" windowHeight="15720" activeTab="10"/>
  </bookViews>
  <sheets>
    <sheet name="原本" sheetId="177" r:id="rId1"/>
    <sheet name="1" sheetId="178" r:id="rId2"/>
    <sheet name="2" sheetId="179" r:id="rId3"/>
    <sheet name="3" sheetId="180" r:id="rId4"/>
    <sheet name="4" sheetId="181" r:id="rId5"/>
    <sheet name="5" sheetId="182" r:id="rId6"/>
    <sheet name="6" sheetId="183" r:id="rId7"/>
    <sheet name="7" sheetId="184" r:id="rId8"/>
    <sheet name="8" sheetId="185" r:id="rId9"/>
    <sheet name="9" sheetId="186" r:id="rId10"/>
    <sheet name="10" sheetId="187" r:id="rId11"/>
    <sheet name="11" sheetId="188" r:id="rId12"/>
    <sheet name="12" sheetId="189" r:id="rId13"/>
    <sheet name="13" sheetId="190" r:id="rId14"/>
    <sheet name="14" sheetId="191" r:id="rId15"/>
    <sheet name="15" sheetId="192" r:id="rId16"/>
    <sheet name="16" sheetId="193" r:id="rId17"/>
    <sheet name="17" sheetId="194" r:id="rId18"/>
    <sheet name="18" sheetId="195" r:id="rId19"/>
    <sheet name="19" sheetId="196" r:id="rId20"/>
    <sheet name="20" sheetId="197" r:id="rId21"/>
    <sheet name="21" sheetId="198" r:id="rId22"/>
    <sheet name="22" sheetId="199" r:id="rId23"/>
    <sheet name="23" sheetId="200" r:id="rId24"/>
    <sheet name="24" sheetId="201" r:id="rId25"/>
    <sheet name="25" sheetId="202" r:id="rId26"/>
    <sheet name="26" sheetId="203" r:id="rId27"/>
    <sheet name="27" sheetId="204" r:id="rId28"/>
    <sheet name="28" sheetId="205" r:id="rId29"/>
    <sheet name="29" sheetId="206" r:id="rId30"/>
    <sheet name="30" sheetId="207" r:id="rId31"/>
    <sheet name="31" sheetId="208" r:id="rId32"/>
  </sheets>
  <definedNames>
    <definedName name="_xlnm.Print_Area" localSheetId="1">'1'!$A$1:$AF$51</definedName>
    <definedName name="_xlnm.Print_Area" localSheetId="10">'10'!$A$1:$AF$51</definedName>
    <definedName name="_xlnm.Print_Area" localSheetId="11">'11'!$A$1:$AF$51</definedName>
    <definedName name="_xlnm.Print_Area" localSheetId="12">'12'!$A$1:$AF$51</definedName>
    <definedName name="_xlnm.Print_Area" localSheetId="13">'13'!$A$1:$AF$51</definedName>
    <definedName name="_xlnm.Print_Area" localSheetId="14">'14'!$A$1:$AF$51</definedName>
    <definedName name="_xlnm.Print_Area" localSheetId="15">'15'!$A$1:$AF$51</definedName>
    <definedName name="_xlnm.Print_Area" localSheetId="16">'16'!$A$1:$AF$51</definedName>
    <definedName name="_xlnm.Print_Area" localSheetId="17">'17'!$A$1:$AF$51</definedName>
    <definedName name="_xlnm.Print_Area" localSheetId="18">'18'!$A$1:$AF$51</definedName>
    <definedName name="_xlnm.Print_Area" localSheetId="19">'19'!$A$1:$AF$51</definedName>
    <definedName name="_xlnm.Print_Area" localSheetId="2">'2'!$A$1:$AF$51</definedName>
    <definedName name="_xlnm.Print_Area" localSheetId="20">'20'!$A$1:$AF$51</definedName>
    <definedName name="_xlnm.Print_Area" localSheetId="21">'21'!$A$1:$AF$51</definedName>
    <definedName name="_xlnm.Print_Area" localSheetId="22">'22'!$A$1:$AF$51</definedName>
    <definedName name="_xlnm.Print_Area" localSheetId="23">'23'!$A$1:$AF$51</definedName>
    <definedName name="_xlnm.Print_Area" localSheetId="24">'24'!$A$1:$AF$51</definedName>
    <definedName name="_xlnm.Print_Area" localSheetId="25">'25'!$A$1:$AF$51</definedName>
    <definedName name="_xlnm.Print_Area" localSheetId="26">'26'!$A$1:$AF$51</definedName>
    <definedName name="_xlnm.Print_Area" localSheetId="27">'27'!$A$1:$AF$51</definedName>
    <definedName name="_xlnm.Print_Area" localSheetId="28">'28'!$A$1:$AF$51</definedName>
    <definedName name="_xlnm.Print_Area" localSheetId="29">'29'!$A$1:$AF$51</definedName>
    <definedName name="_xlnm.Print_Area" localSheetId="3">'3'!$A$1:$AF$51</definedName>
    <definedName name="_xlnm.Print_Area" localSheetId="30">'30'!$A$1:$AF$51</definedName>
    <definedName name="_xlnm.Print_Area" localSheetId="31">'31'!$A$1:$AF$51</definedName>
    <definedName name="_xlnm.Print_Area" localSheetId="4">'4'!$A$1:$AF$51</definedName>
    <definedName name="_xlnm.Print_Area" localSheetId="5">'5'!$A$1:$AF$51</definedName>
    <definedName name="_xlnm.Print_Area" localSheetId="6">'6'!$A$1:$AF$51</definedName>
    <definedName name="_xlnm.Print_Area" localSheetId="7">'7'!$A$1:$AF$51</definedName>
    <definedName name="_xlnm.Print_Area" localSheetId="8">'8'!$A$1:$AF$51</definedName>
    <definedName name="_xlnm.Print_Area" localSheetId="9">'9'!$A$1:$AF$51</definedName>
    <definedName name="_xlnm.Print_Area" localSheetId="0">原本!$A$1:$AF$51</definedName>
  </definedNames>
  <calcPr calcId="152511"/>
</workbook>
</file>

<file path=xl/calcChain.xml><?xml version="1.0" encoding="utf-8"?>
<calcChain xmlns="http://schemas.openxmlformats.org/spreadsheetml/2006/main">
  <c r="B34" i="185" l="1"/>
  <c r="B34" i="184" l="1"/>
  <c r="B34" i="180" l="1"/>
  <c r="AB9" i="208" l="1"/>
  <c r="AB9" i="207"/>
  <c r="AB9" i="206"/>
  <c r="AB9" i="205"/>
  <c r="AB9" i="204"/>
  <c r="AB9" i="203"/>
  <c r="AB9" i="202"/>
  <c r="AB9" i="201"/>
  <c r="AB9" i="200"/>
  <c r="AB9" i="199"/>
  <c r="AB9" i="198"/>
  <c r="AB9" i="197"/>
  <c r="AB9" i="196"/>
  <c r="AB9" i="195"/>
  <c r="AB9" i="194"/>
  <c r="AB9" i="193"/>
  <c r="AB9" i="192"/>
  <c r="AB9" i="191"/>
  <c r="AB9" i="190"/>
  <c r="AB9" i="189"/>
  <c r="AB9" i="188"/>
  <c r="AB9" i="187"/>
  <c r="AB9" i="186"/>
  <c r="AB9" i="185"/>
  <c r="AB9" i="184"/>
  <c r="AB9" i="183"/>
  <c r="AB9" i="182"/>
  <c r="AB9" i="181"/>
  <c r="AB9" i="180"/>
  <c r="AB9" i="179"/>
  <c r="AB9" i="178"/>
  <c r="AB9" i="177" l="1"/>
</calcChain>
</file>

<file path=xl/sharedStrings.xml><?xml version="1.0" encoding="utf-8"?>
<sst xmlns="http://schemas.openxmlformats.org/spreadsheetml/2006/main" count="4121" uniqueCount="214">
  <si>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</si>
  <si>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</si>
  <si>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</si>
  <si>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</si>
  <si>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</si>
  <si>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</si>
  <si>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</si>
  <si>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</si>
  <si>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</si>
  <si>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</si>
  <si>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</si>
  <si>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</si>
  <si>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</si>
  <si>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</si>
  <si>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</si>
  <si>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</si>
  <si>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</si>
  <si>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</si>
  <si>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</si>
  <si>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</si>
  <si>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点検者</t>
    <rPh sb="0" eb="2">
      <t>テンケン</t>
    </rPh>
    <rPh sb="2" eb="3">
      <t>シャ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</si>
  <si>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</si>
  <si>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</si>
  <si>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</si>
  <si>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</si>
  <si>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AOM</t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</si>
  <si>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</si>
  <si>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</si>
  <si>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</si>
  <si>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</si>
  <si>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</si>
  <si>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</si>
  <si>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</si>
  <si>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</si>
  <si>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</si>
  <si>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</si>
  <si>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</si>
  <si>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</si>
  <si>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</si>
  <si>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</si>
  <si>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</si>
  <si>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</si>
  <si>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第１診察室</t>
  </si>
  <si>
    <t>第２診察室</t>
  </si>
  <si>
    <t>小児診察室</t>
    <rPh sb="0" eb="2">
      <t>ショウニ</t>
    </rPh>
    <rPh sb="2" eb="5">
      <t>シンサツシツ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</si>
  <si>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</si>
  <si>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</si>
  <si>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</si>
  <si>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</si>
  <si>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</si>
  <si>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</si>
  <si>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</si>
  <si>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</si>
  <si>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</si>
  <si>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</si>
  <si>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</si>
  <si>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</si>
  <si>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</si>
  <si>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</si>
  <si>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</si>
  <si>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</si>
  <si>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エアコンOFF確認</t>
    <rPh sb="7" eb="9">
      <t>カクニン</t>
    </rPh>
    <phoneticPr fontId="26"/>
  </si>
  <si>
    <t>確認者</t>
    <rPh sb="0" eb="2">
      <t>カクニン</t>
    </rPh>
    <rPh sb="2" eb="3">
      <t>シャ</t>
    </rPh>
    <phoneticPr fontId="26"/>
  </si>
  <si>
    <t>水</t>
    <rPh sb="0" eb="1">
      <t>スイ</t>
    </rPh>
    <phoneticPr fontId="26"/>
  </si>
  <si>
    <t>小林洋子</t>
  </si>
  <si>
    <t>柳田美雪</t>
  </si>
  <si>
    <t>菊池紅仁子</t>
  </si>
  <si>
    <t>日</t>
  </si>
  <si>
    <t>田高里枝</t>
  </si>
  <si>
    <t>川嶋さやか</t>
  </si>
  <si>
    <t>堀安由美</t>
  </si>
  <si>
    <t>菅野庸</t>
  </si>
  <si>
    <t>坂田優</t>
  </si>
  <si>
    <t>24</t>
    <phoneticPr fontId="26"/>
  </si>
  <si>
    <t>田高</t>
  </si>
  <si>
    <t>25</t>
    <phoneticPr fontId="26"/>
  </si>
  <si>
    <t>川嶋</t>
  </si>
  <si>
    <t>小林</t>
  </si>
  <si>
    <t>室山　外志高</t>
    <rPh sb="0" eb="2">
      <t>ムロヤマ</t>
    </rPh>
    <rPh sb="3" eb="4">
      <t>ソト</t>
    </rPh>
    <rPh sb="4" eb="5">
      <t>シ</t>
    </rPh>
    <rPh sb="5" eb="6">
      <t>タカ</t>
    </rPh>
    <phoneticPr fontId="26"/>
  </si>
  <si>
    <t>澤井　銀次郎</t>
    <rPh sb="0" eb="2">
      <t>サワイ</t>
    </rPh>
    <rPh sb="3" eb="6">
      <t>ギンジロウ</t>
    </rPh>
    <phoneticPr fontId="26"/>
  </si>
  <si>
    <t>宮崎　倫子</t>
    <rPh sb="0" eb="2">
      <t>ミヤザキ</t>
    </rPh>
    <rPh sb="3" eb="5">
      <t>ミチコ</t>
    </rPh>
    <phoneticPr fontId="26"/>
  </si>
  <si>
    <t>血液検査</t>
    <rPh sb="0" eb="2">
      <t>ケツエキ</t>
    </rPh>
    <rPh sb="2" eb="4">
      <t>ケンサ</t>
    </rPh>
    <phoneticPr fontId="26"/>
  </si>
  <si>
    <t>大野　義雄</t>
    <rPh sb="0" eb="2">
      <t>オオノ</t>
    </rPh>
    <rPh sb="3" eb="5">
      <t>ヨシオ</t>
    </rPh>
    <phoneticPr fontId="26"/>
  </si>
  <si>
    <t>血液検査・尿検査</t>
    <rPh sb="0" eb="2">
      <t>ケツエキ</t>
    </rPh>
    <rPh sb="2" eb="4">
      <t>ケンサ</t>
    </rPh>
    <rPh sb="5" eb="8">
      <t>ニョウケンサ</t>
    </rPh>
    <phoneticPr fontId="26"/>
  </si>
  <si>
    <t>櫻田　清志</t>
    <rPh sb="0" eb="2">
      <t>サクラダ</t>
    </rPh>
    <rPh sb="3" eb="5">
      <t>キヨシ</t>
    </rPh>
    <phoneticPr fontId="26"/>
  </si>
  <si>
    <t>ECG</t>
    <phoneticPr fontId="26"/>
  </si>
  <si>
    <t>千葉　祐子</t>
    <rPh sb="0" eb="2">
      <t>チバ</t>
    </rPh>
    <rPh sb="3" eb="5">
      <t>ユウコ</t>
    </rPh>
    <phoneticPr fontId="26"/>
  </si>
  <si>
    <t>新堂　優介</t>
    <rPh sb="0" eb="2">
      <t>シンドウ</t>
    </rPh>
    <rPh sb="3" eb="4">
      <t>ユウ</t>
    </rPh>
    <rPh sb="4" eb="5">
      <t>スケ</t>
    </rPh>
    <phoneticPr fontId="26"/>
  </si>
  <si>
    <t>PARS</t>
    <phoneticPr fontId="26"/>
  </si>
  <si>
    <t>山本　いずみ</t>
    <rPh sb="0" eb="2">
      <t>ヤマモト</t>
    </rPh>
    <phoneticPr fontId="26"/>
  </si>
  <si>
    <t>カウンセリング</t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</si>
  <si>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</si>
  <si>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久保田　スミ</t>
    <rPh sb="0" eb="3">
      <t>クボタ</t>
    </rPh>
    <phoneticPr fontId="26"/>
  </si>
  <si>
    <t>HDS-R,MMSE,CDT,血液検査</t>
    <rPh sb="15" eb="19">
      <t>ケツエキケンサ</t>
    </rPh>
    <phoneticPr fontId="26"/>
  </si>
  <si>
    <t>志田　祐子</t>
    <rPh sb="0" eb="2">
      <t>シダ</t>
    </rPh>
    <rPh sb="3" eb="5">
      <t>ユウコ</t>
    </rPh>
    <phoneticPr fontId="26"/>
  </si>
  <si>
    <t>ハロマンス50ｍｇ</t>
    <phoneticPr fontId="26"/>
  </si>
  <si>
    <t>木</t>
    <rPh sb="0" eb="1">
      <t>モク</t>
    </rPh>
    <phoneticPr fontId="26"/>
  </si>
  <si>
    <t>入職時健診</t>
    <rPh sb="0" eb="2">
      <t>ニュウショク</t>
    </rPh>
    <rPh sb="2" eb="3">
      <t>ジ</t>
    </rPh>
    <rPh sb="3" eb="5">
      <t>ケンシン</t>
    </rPh>
    <phoneticPr fontId="26"/>
  </si>
  <si>
    <t>早退</t>
  </si>
  <si>
    <t>24</t>
    <phoneticPr fontId="26"/>
  </si>
  <si>
    <t>23</t>
    <phoneticPr fontId="26"/>
  </si>
  <si>
    <t>森　大輔</t>
    <rPh sb="0" eb="1">
      <t>モリ</t>
    </rPh>
    <rPh sb="2" eb="4">
      <t>ダイスケ</t>
    </rPh>
    <phoneticPr fontId="26"/>
  </si>
  <si>
    <t>工藤　純子</t>
    <rPh sb="0" eb="2">
      <t>クドウ</t>
    </rPh>
    <rPh sb="3" eb="5">
      <t>ジュンコ</t>
    </rPh>
    <phoneticPr fontId="26"/>
  </si>
  <si>
    <t>吉田　敦子</t>
    <rPh sb="0" eb="2">
      <t>ヨシダ</t>
    </rPh>
    <rPh sb="3" eb="5">
      <t>アツコ</t>
    </rPh>
    <phoneticPr fontId="26"/>
  </si>
  <si>
    <t>佐藤　聡太</t>
    <rPh sb="0" eb="2">
      <t>サトウ</t>
    </rPh>
    <rPh sb="3" eb="4">
      <t>サトシ</t>
    </rPh>
    <rPh sb="4" eb="5">
      <t>タ</t>
    </rPh>
    <phoneticPr fontId="26"/>
  </si>
  <si>
    <t>血液検査</t>
    <rPh sb="0" eb="2">
      <t>ケツエキ</t>
    </rPh>
    <rPh sb="2" eb="4">
      <t>ケンサ</t>
    </rPh>
    <phoneticPr fontId="26"/>
  </si>
  <si>
    <t>CMI・血液検査</t>
    <rPh sb="4" eb="6">
      <t>ケツエキ</t>
    </rPh>
    <rPh sb="6" eb="8">
      <t>ケンサ</t>
    </rPh>
    <phoneticPr fontId="26"/>
  </si>
  <si>
    <t>杉元　香菜子</t>
    <rPh sb="0" eb="2">
      <t>スギモト</t>
    </rPh>
    <rPh sb="3" eb="6">
      <t>カナコ</t>
    </rPh>
    <phoneticPr fontId="26"/>
  </si>
  <si>
    <t>菊池　紅仁子</t>
    <rPh sb="0" eb="2">
      <t>キクチ</t>
    </rPh>
    <rPh sb="3" eb="4">
      <t>ベニ</t>
    </rPh>
    <rPh sb="4" eb="5">
      <t>ニ</t>
    </rPh>
    <rPh sb="5" eb="6">
      <t>コ</t>
    </rPh>
    <phoneticPr fontId="26"/>
  </si>
  <si>
    <t>柳田</t>
  </si>
  <si>
    <t>平塚　かじこ</t>
    <rPh sb="0" eb="1">
      <t>ヒラ</t>
    </rPh>
    <rPh sb="1" eb="2">
      <t>ツカ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</si>
  <si>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</si>
  <si>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エビリファイ400ｍｇ</t>
    <phoneticPr fontId="26"/>
  </si>
  <si>
    <t>天間　功一</t>
    <rPh sb="0" eb="2">
      <t>テンマ</t>
    </rPh>
    <rPh sb="3" eb="5">
      <t>コウイチ</t>
    </rPh>
    <phoneticPr fontId="26"/>
  </si>
  <si>
    <t>HDS-R,MMSE,CDT</t>
    <phoneticPr fontId="26"/>
  </si>
  <si>
    <t>安達　征夫</t>
    <rPh sb="0" eb="2">
      <t>アダチ</t>
    </rPh>
    <rPh sb="3" eb="5">
      <t>ユクオ</t>
    </rPh>
    <phoneticPr fontId="26"/>
  </si>
  <si>
    <t>汐折　ミツヨ</t>
    <rPh sb="0" eb="2">
      <t>シオオリ</t>
    </rPh>
    <phoneticPr fontId="26"/>
  </si>
  <si>
    <t>HDS-R,MMSE,CDT,血液検査</t>
    <rPh sb="15" eb="17">
      <t>ケツエキ</t>
    </rPh>
    <rPh sb="17" eb="19">
      <t>ケンサ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</si>
  <si>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</si>
  <si>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済</t>
  </si>
  <si>
    <t>24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</si>
  <si>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</si>
  <si>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</si>
  <si>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金</t>
    <rPh sb="0" eb="1">
      <t>キン</t>
    </rPh>
    <phoneticPr fontId="26"/>
  </si>
  <si>
    <t>神圭輔</t>
  </si>
  <si>
    <t>年</t>
  </si>
  <si>
    <t>金泰徳</t>
  </si>
  <si>
    <t>千葉良</t>
  </si>
  <si>
    <t>24</t>
    <phoneticPr fontId="26"/>
  </si>
  <si>
    <t>神</t>
  </si>
  <si>
    <t>欠勤</t>
  </si>
  <si>
    <t>馬場　日出子</t>
    <rPh sb="0" eb="2">
      <t>ババ</t>
    </rPh>
    <rPh sb="3" eb="6">
      <t>ヒデコ</t>
    </rPh>
    <phoneticPr fontId="26"/>
  </si>
  <si>
    <t>岡三沢診療所</t>
    <rPh sb="0" eb="3">
      <t>オカミサワ</t>
    </rPh>
    <rPh sb="3" eb="6">
      <t>シンリョウジョ</t>
    </rPh>
    <phoneticPr fontId="26"/>
  </si>
  <si>
    <t>25</t>
    <phoneticPr fontId="26"/>
  </si>
  <si>
    <t>馬渡晃弘</t>
  </si>
  <si>
    <t>犹守　光治</t>
    <rPh sb="0" eb="2">
      <t>イズモリ</t>
    </rPh>
    <rPh sb="3" eb="5">
      <t>ミツハル</t>
    </rPh>
    <phoneticPr fontId="26"/>
  </si>
  <si>
    <t>血液検査・ECG</t>
    <rPh sb="0" eb="2">
      <t>ケツエキ</t>
    </rPh>
    <rPh sb="2" eb="4">
      <t>ケンサ</t>
    </rPh>
    <phoneticPr fontId="26"/>
  </si>
  <si>
    <t>稲部　良子</t>
    <rPh sb="0" eb="1">
      <t>イネ</t>
    </rPh>
    <rPh sb="1" eb="2">
      <t>ブ</t>
    </rPh>
    <rPh sb="3" eb="5">
      <t>リョウコ</t>
    </rPh>
    <phoneticPr fontId="26"/>
  </si>
  <si>
    <t>柳田　泰貴</t>
    <rPh sb="0" eb="2">
      <t>ヤナギダ</t>
    </rPh>
    <rPh sb="3" eb="4">
      <t>タイ</t>
    </rPh>
    <rPh sb="4" eb="5">
      <t>キ</t>
    </rPh>
    <phoneticPr fontId="26"/>
  </si>
  <si>
    <t>24.0</t>
    <phoneticPr fontId="26"/>
  </si>
  <si>
    <t>月</t>
    <rPh sb="0" eb="1">
      <t>ゲツ</t>
    </rPh>
    <phoneticPr fontId="26"/>
  </si>
  <si>
    <t>血液検査・HDS-R・MMSE・CDT</t>
    <rPh sb="0" eb="2">
      <t>ケツエキ</t>
    </rPh>
    <rPh sb="2" eb="4">
      <t>ケンサ</t>
    </rPh>
    <phoneticPr fontId="26"/>
  </si>
  <si>
    <t>山田　ケイ</t>
    <rPh sb="0" eb="2">
      <t>ヤマダ</t>
    </rPh>
    <phoneticPr fontId="26"/>
  </si>
  <si>
    <t>HDS-R・MMSE・CDT</t>
    <phoneticPr fontId="26"/>
  </si>
  <si>
    <t>血液検査・Bx-p・ECG</t>
    <rPh sb="0" eb="2">
      <t>ケツエキ</t>
    </rPh>
    <rPh sb="2" eb="4">
      <t>ケンサ</t>
    </rPh>
    <phoneticPr fontId="26"/>
  </si>
  <si>
    <t>-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</si>
  <si>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</si>
  <si>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</si>
  <si>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</si>
  <si>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ゼプリオン150mg</t>
    <phoneticPr fontId="26"/>
  </si>
  <si>
    <t>吉田　優馬</t>
    <rPh sb="0" eb="2">
      <t>ヨシダ</t>
    </rPh>
    <rPh sb="3" eb="4">
      <t>ユウ</t>
    </rPh>
    <rPh sb="4" eb="5">
      <t>ウマ</t>
    </rPh>
    <phoneticPr fontId="26"/>
  </si>
  <si>
    <t>八戸市民病院</t>
    <rPh sb="0" eb="4">
      <t>ハチノヘシミン</t>
    </rPh>
    <rPh sb="4" eb="6">
      <t>ビョウイン</t>
    </rPh>
    <phoneticPr fontId="26"/>
  </si>
  <si>
    <t>24</t>
    <phoneticPr fontId="26"/>
  </si>
  <si>
    <t>火</t>
    <rPh sb="0" eb="1">
      <t>カ</t>
    </rPh>
    <phoneticPr fontId="26"/>
  </si>
  <si>
    <t>千葉潜</t>
  </si>
  <si>
    <t>24.0</t>
    <phoneticPr fontId="26"/>
  </si>
  <si>
    <t>25.0</t>
    <phoneticPr fontId="26"/>
  </si>
  <si>
    <t>ローゼンクランツ・アンソニー</t>
    <phoneticPr fontId="26"/>
  </si>
  <si>
    <t>血液検査</t>
    <rPh sb="0" eb="2">
      <t>ケツエキ</t>
    </rPh>
    <rPh sb="2" eb="4">
      <t>ケンサ</t>
    </rPh>
    <phoneticPr fontId="26"/>
  </si>
  <si>
    <t>八戸西病院</t>
    <rPh sb="0" eb="2">
      <t>ハチノヘ</t>
    </rPh>
    <rPh sb="2" eb="3">
      <t>ニシ</t>
    </rPh>
    <rPh sb="3" eb="5">
      <t>ビョウイン</t>
    </rPh>
    <phoneticPr fontId="26"/>
  </si>
  <si>
    <t>田中　愛唯</t>
    <rPh sb="0" eb="2">
      <t>タナカ</t>
    </rPh>
    <rPh sb="3" eb="4">
      <t>アイ</t>
    </rPh>
    <rPh sb="4" eb="5">
      <t>ユイ</t>
    </rPh>
    <phoneticPr fontId="26"/>
  </si>
  <si>
    <t>一戸　幸子</t>
    <rPh sb="0" eb="2">
      <t>イチノヘ</t>
    </rPh>
    <rPh sb="3" eb="5">
      <t>ユキコ</t>
    </rPh>
    <phoneticPr fontId="26"/>
  </si>
  <si>
    <t>馬場　トミエ</t>
    <rPh sb="0" eb="2">
      <t>ババ</t>
    </rPh>
    <phoneticPr fontId="26"/>
  </si>
  <si>
    <t>三村　幸喜</t>
    <rPh sb="0" eb="2">
      <t>ミムラ</t>
    </rPh>
    <rPh sb="3" eb="5">
      <t>コウキ</t>
    </rPh>
    <phoneticPr fontId="26"/>
  </si>
  <si>
    <t>25.0</t>
    <phoneticPr fontId="26"/>
  </si>
  <si>
    <t>水</t>
    <rPh sb="0" eb="1">
      <t>スイ</t>
    </rPh>
    <phoneticPr fontId="26"/>
  </si>
  <si>
    <t>24.0</t>
    <phoneticPr fontId="26"/>
  </si>
  <si>
    <t>飯野　徳子</t>
    <rPh sb="0" eb="2">
      <t>イイノ</t>
    </rPh>
    <rPh sb="3" eb="5">
      <t>トクコ</t>
    </rPh>
    <phoneticPr fontId="26"/>
  </si>
  <si>
    <t>血液検査</t>
    <rPh sb="0" eb="2">
      <t>ケツエキ</t>
    </rPh>
    <rPh sb="2" eb="4">
      <t>ケンサ</t>
    </rPh>
    <phoneticPr fontId="26"/>
  </si>
  <si>
    <t>穴水　陽登</t>
    <rPh sb="0" eb="2">
      <t>アナミズ</t>
    </rPh>
    <rPh sb="3" eb="4">
      <t>ヨウ</t>
    </rPh>
    <rPh sb="4" eb="5">
      <t>ノボル</t>
    </rPh>
    <phoneticPr fontId="26"/>
  </si>
  <si>
    <t>WISC-Ⅴ</t>
    <phoneticPr fontId="26"/>
  </si>
  <si>
    <t>川口　和人</t>
    <rPh sb="0" eb="2">
      <t>カワグチ</t>
    </rPh>
    <rPh sb="3" eb="5">
      <t>カズヒト</t>
    </rPh>
    <phoneticPr fontId="26"/>
  </si>
  <si>
    <t>血液検査・尿検査</t>
    <rPh sb="0" eb="2">
      <t>ケツエキ</t>
    </rPh>
    <rPh sb="2" eb="4">
      <t>ケンサ</t>
    </rPh>
    <rPh sb="5" eb="8">
      <t>ニョウケンサ</t>
    </rPh>
    <phoneticPr fontId="26"/>
  </si>
  <si>
    <t>関川　さおり</t>
    <rPh sb="0" eb="2">
      <t>セキカワ</t>
    </rPh>
    <phoneticPr fontId="26"/>
  </si>
  <si>
    <t>小又　理菜</t>
    <rPh sb="0" eb="2">
      <t>コマタ</t>
    </rPh>
    <rPh sb="3" eb="5">
      <t>リナ</t>
    </rPh>
    <phoneticPr fontId="26"/>
  </si>
  <si>
    <t>カウンセリング</t>
    <phoneticPr fontId="26"/>
  </si>
  <si>
    <t>25.0</t>
    <phoneticPr fontId="26"/>
  </si>
  <si>
    <t>濤岡　すみ</t>
    <rPh sb="0" eb="2">
      <t>ナミオカ</t>
    </rPh>
    <phoneticPr fontId="26"/>
  </si>
  <si>
    <t>HDS-R、MMSE</t>
    <phoneticPr fontId="26"/>
  </si>
  <si>
    <t>田辺　心子</t>
    <rPh sb="0" eb="2">
      <t>タナベ</t>
    </rPh>
    <rPh sb="3" eb="4">
      <t>シン</t>
    </rPh>
    <rPh sb="4" eb="5">
      <t>コ</t>
    </rPh>
    <phoneticPr fontId="26"/>
  </si>
  <si>
    <t>鳴海外科</t>
    <rPh sb="0" eb="2">
      <t>ナルミ</t>
    </rPh>
    <rPh sb="2" eb="4">
      <t>ゲカ</t>
    </rPh>
    <phoneticPr fontId="26"/>
  </si>
  <si>
    <t>24.0</t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</si>
  <si>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</si>
  <si>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野田頭　真由美</t>
    <rPh sb="0" eb="2">
      <t>ノダ</t>
    </rPh>
    <rPh sb="2" eb="3">
      <t>アタマ</t>
    </rPh>
    <rPh sb="4" eb="7">
      <t>マユミ</t>
    </rPh>
    <phoneticPr fontId="26"/>
  </si>
  <si>
    <t>ハロマンス100mg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</si>
  <si>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</si>
  <si>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</si>
  <si>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木</t>
    <rPh sb="0" eb="1">
      <t>モク</t>
    </rPh>
    <phoneticPr fontId="26"/>
  </si>
  <si>
    <t>遅刻</t>
  </si>
  <si>
    <t>24</t>
    <phoneticPr fontId="26"/>
  </si>
  <si>
    <t>24.5</t>
    <phoneticPr fontId="26"/>
  </si>
  <si>
    <t>小向　澄子</t>
    <rPh sb="0" eb="2">
      <t>コムカイ</t>
    </rPh>
    <rPh sb="3" eb="5">
      <t>スミコ</t>
    </rPh>
    <phoneticPr fontId="26"/>
  </si>
  <si>
    <t>HDS-R,MMSE</t>
    <phoneticPr fontId="26"/>
  </si>
  <si>
    <t>矢野　新太郎</t>
    <rPh sb="0" eb="2">
      <t>ヤノ</t>
    </rPh>
    <rPh sb="3" eb="6">
      <t>シンタロウ</t>
    </rPh>
    <phoneticPr fontId="26"/>
  </si>
  <si>
    <t>血液検査、CMI,AUDIT</t>
    <rPh sb="0" eb="2">
      <t>ケツエキ</t>
    </rPh>
    <rPh sb="2" eb="4">
      <t>ケンサ</t>
    </rPh>
    <phoneticPr fontId="26"/>
  </si>
  <si>
    <t>柳田　泰貴</t>
    <rPh sb="0" eb="2">
      <t>ヤナギダ</t>
    </rPh>
    <rPh sb="3" eb="4">
      <t>タイ</t>
    </rPh>
    <rPh sb="4" eb="5">
      <t>タカ</t>
    </rPh>
    <phoneticPr fontId="26"/>
  </si>
  <si>
    <t>血液検査</t>
    <rPh sb="0" eb="2">
      <t>ケツエキ</t>
    </rPh>
    <rPh sb="2" eb="4">
      <t>ケンサ</t>
    </rPh>
    <phoneticPr fontId="26"/>
  </si>
  <si>
    <t>松橋　たき</t>
    <rPh sb="0" eb="2">
      <t>マツハシ</t>
    </rPh>
    <phoneticPr fontId="26"/>
  </si>
  <si>
    <t>畑山　みゆき</t>
    <rPh sb="0" eb="2">
      <t>ハタヤマ</t>
    </rPh>
    <phoneticPr fontId="26"/>
  </si>
  <si>
    <t>片桐　惣一郎</t>
    <rPh sb="0" eb="2">
      <t>カタギリ</t>
    </rPh>
    <rPh sb="3" eb="6">
      <t>ソウイチロウ</t>
    </rPh>
    <phoneticPr fontId="26"/>
  </si>
  <si>
    <t>藤井　七海</t>
    <rPh sb="0" eb="2">
      <t>フジイ</t>
    </rPh>
    <rPh sb="3" eb="5">
      <t>ナナミ</t>
    </rPh>
    <phoneticPr fontId="26"/>
  </si>
  <si>
    <t>河村　龍憲</t>
    <rPh sb="0" eb="1">
      <t>カワ</t>
    </rPh>
    <rPh sb="1" eb="2">
      <t>ムラ</t>
    </rPh>
    <rPh sb="3" eb="4">
      <t>タツ</t>
    </rPh>
    <rPh sb="4" eb="5">
      <t>ノリ</t>
    </rPh>
    <phoneticPr fontId="26"/>
  </si>
  <si>
    <t>小松　真子</t>
    <rPh sb="0" eb="2">
      <t>コマツ</t>
    </rPh>
    <rPh sb="3" eb="5">
      <t>マコ</t>
    </rPh>
    <phoneticPr fontId="26"/>
  </si>
  <si>
    <t>カウンセリング</t>
    <phoneticPr fontId="26"/>
  </si>
  <si>
    <t>辻井　正</t>
    <rPh sb="0" eb="2">
      <t>ツジイ</t>
    </rPh>
    <rPh sb="3" eb="4">
      <t>タダシ</t>
    </rPh>
    <phoneticPr fontId="26"/>
  </si>
  <si>
    <t>古川　萌</t>
    <rPh sb="0" eb="2">
      <t>フルカワ</t>
    </rPh>
    <rPh sb="3" eb="4">
      <t>モエ</t>
    </rPh>
    <phoneticPr fontId="26"/>
  </si>
  <si>
    <t>金</t>
    <rPh sb="0" eb="1">
      <t>キン</t>
    </rPh>
    <phoneticPr fontId="26"/>
  </si>
  <si>
    <t>23.0</t>
    <phoneticPr fontId="26"/>
  </si>
  <si>
    <t>田高　里枝</t>
    <rPh sb="0" eb="1">
      <t>タ</t>
    </rPh>
    <rPh sb="1" eb="2">
      <t>タカ</t>
    </rPh>
    <rPh sb="3" eb="5">
      <t>サトエ</t>
    </rPh>
    <phoneticPr fontId="26"/>
  </si>
  <si>
    <t>血液検査</t>
    <rPh sb="0" eb="2">
      <t>ケツエキ</t>
    </rPh>
    <rPh sb="2" eb="4">
      <t>ケンサ</t>
    </rPh>
    <phoneticPr fontId="26"/>
  </si>
  <si>
    <t>24.0</t>
    <phoneticPr fontId="26"/>
  </si>
  <si>
    <t>25.0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</si>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</sst>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5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05">
    <xf numFmtId="0" fontId="0" fillId="0" borderId="0" xfId="0"/>
    <xf numFmtId="0" fontId="27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27" fillId="0" borderId="47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1" xfId="0" applyFont="1" applyBorder="1" applyAlignment="1">
      <alignment horizontal="right" vertic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27" fillId="0" borderId="47" xfId="0" applyFont="1" applyBorder="1" applyAlignment="1">
      <alignment horizontal="right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27" fillId="0" borderId="38" xfId="0" applyFont="1" applyBorder="1" applyAlignment="1">
      <alignment horizontal="center" vertical="center"/>
    </xf>
    <xf numFmtId="0" fontId="6" fillId="25" borderId="12" xfId="0" applyFont="1" applyFill="1" applyBorder="1" applyAlignment="1">
      <alignment horizontal="center" vertical="center"/>
    </xf>
    <xf numFmtId="0" fontId="0" fillId="25" borderId="12" xfId="0" applyFill="1" applyBorder="1" applyAlignment="1">
      <alignment horizontal="center" vertical="center"/>
    </xf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2" xfId="0" applyFont="1" applyBorder="1" applyAlignment="1">
      <alignment horizontal="left" vertical="center"/>
    </xf>
    <xf numFmtId="0" fontId="27" fillId="0" borderId="17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9" fillId="24" borderId="44" xfId="0" applyFont="1" applyFill="1" applyBorder="1" applyAlignment="1">
      <alignment horizontal="center" vertical="center"/>
    </xf>
    <xf numFmtId="0" fontId="29" fillId="24" borderId="29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31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0" xfId="0" applyFont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0" fillId="0" borderId="17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25" borderId="2" xfId="0" applyFill="1" applyBorder="1" applyAlignment="1">
      <alignment horizontal="center" vertical="center"/>
    </xf>
    <xf numFmtId="0" fontId="6" fillId="25" borderId="2" xfId="0" applyFont="1" applyFill="1" applyBorder="1" applyAlignment="1">
      <alignment horizontal="center" vertical="center"/>
    </xf>
    <xf numFmtId="0" fontId="6" fillId="25" borderId="13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20" fontId="27" fillId="0" borderId="17" xfId="0" applyNumberFormat="1" applyFont="1" applyBorder="1" applyAlignment="1">
      <alignment horizontal="center" vertical="center"/>
    </xf>
    <xf numFmtId="0" fontId="27" fillId="0" borderId="17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8" xfId="0" applyFont="1" applyBorder="1" applyAlignment="1">
      <alignment horizont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17" xfId="0" applyFont="1" applyBorder="1" applyAlignment="1">
      <alignment horizontal="center"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3" fillId="0" borderId="22" xfId="0" applyNumberFormat="1" applyFont="1" applyBorder="1" applyAlignment="1">
      <alignment horizontal="center" vertical="center" wrapText="1"/>
    </xf>
    <xf numFmtId="0" fontId="0" fillId="0" borderId="18" xfId="0" applyBorder="1" applyAlignment="1">
      <alignment horizontal="center" vertical="center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40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34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0" borderId="13" xfId="0" applyFont="1" applyBorder="1" applyAlignment="1">
      <alignment horizontal="center"/>
    </xf>
    <xf numFmtId="0" fontId="27" fillId="24" borderId="37" xfId="0" applyFont="1" applyFill="1" applyBorder="1" applyAlignment="1">
      <alignment horizontal="center" vertical="center"/>
    </xf>
    <xf numFmtId="0" fontId="27" fillId="24" borderId="38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Alignment="1">
      <alignment vertical="center"/>
    </xf>
    <xf numFmtId="0" fontId="0" fillId="0" borderId="12" xfId="0" applyBorder="1" applyAlignment="1">
      <alignment horizont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55" xfId="0" applyFont="1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25" borderId="18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56" fontId="27" fillId="0" borderId="40" xfId="0" applyNumberFormat="1" applyFont="1" applyBorder="1" applyAlignment="1">
      <alignment horizontal="center"/>
    </xf>
    <xf numFmtId="56" fontId="27" fillId="0" borderId="38" xfId="0" applyNumberFormat="1" applyFont="1" applyBorder="1" applyAlignment="1">
      <alignment horizontal="center"/>
    </xf>
    <xf numFmtId="56" fontId="27" fillId="0" borderId="25" xfId="0" applyNumberFormat="1" applyFont="1" applyBorder="1" applyAlignment="1">
      <alignment horizont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31" fillId="0" borderId="40" xfId="0" applyFont="1" applyBorder="1" applyAlignment="1">
      <alignment horizontal="center" vertical="center"/>
    </xf>
    <xf numFmtId="0" fontId="31" fillId="0" borderId="38" xfId="0" applyFont="1" applyBorder="1" applyAlignment="1">
      <alignment horizontal="center" vertical="center"/>
    </xf>
    <xf numFmtId="0" fontId="31" fillId="0" borderId="39" xfId="0" applyFont="1" applyBorder="1" applyAlignment="1">
      <alignment horizontal="center" vertical="center"/>
    </xf>
    <xf numFmtId="0" fontId="31" fillId="0" borderId="17" xfId="0" applyFont="1" applyBorder="1" applyAlignment="1">
      <alignment horizontal="center" vertical="center"/>
    </xf>
    <xf numFmtId="0" fontId="31" fillId="0" borderId="2" xfId="0" applyFont="1" applyBorder="1" applyAlignment="1">
      <alignment horizontal="center" vertical="center"/>
    </xf>
    <xf numFmtId="0" fontId="31" fillId="0" borderId="13" xfId="0" applyFont="1" applyBorder="1" applyAlignment="1">
      <alignment horizontal="center" vertical="center"/>
    </xf>
    <xf numFmtId="0" fontId="29" fillId="0" borderId="17" xfId="0" applyFont="1" applyBorder="1" applyAlignment="1">
      <alignment horizontal="center" vertical="center"/>
    </xf>
    <xf numFmtId="0" fontId="29" fillId="0" borderId="2" xfId="0" applyFont="1" applyBorder="1" applyAlignment="1">
      <alignment horizontal="center" vertical="center"/>
    </xf>
    <xf numFmtId="0" fontId="29" fillId="0" borderId="13" xfId="0" applyFont="1" applyBorder="1" applyAlignment="1">
      <alignment horizontal="center" vertical="center"/>
    </xf>
    <xf numFmtId="0" fontId="26" fillId="0" borderId="17" xfId="0" applyFont="1" applyBorder="1" applyAlignment="1">
      <alignment horizontal="center" vertical="center"/>
    </xf>
    <xf numFmtId="0" fontId="26" fillId="0" borderId="2" xfId="0" applyFont="1" applyBorder="1" applyAlignment="1">
      <alignment horizontal="center" vertical="center"/>
    </xf>
    <xf numFmtId="0" fontId="26" fillId="0" borderId="13" xfId="0" applyFont="1" applyBorder="1" applyAlignment="1">
      <alignment horizontal="center" vertical="center"/>
    </xf>
    <xf numFmtId="0" fontId="26" fillId="0" borderId="43" xfId="0" applyFont="1" applyBorder="1" applyAlignment="1">
      <alignment horizontal="left" vertical="center"/>
    </xf>
    <xf numFmtId="0" fontId="26" fillId="0" borderId="34" xfId="0" applyFont="1" applyBorder="1" applyAlignment="1">
      <alignment horizontal="left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R77"/>
  <sheetViews>
    <sheetView view="pageBreakPreview" zoomScaleNormal="100" zoomScaleSheetLayoutView="100" workbookViewId="0">
      <selection activeCell="X54" sqref="X5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B34:I34"/>
    <mergeCell ref="L33:S33"/>
    <mergeCell ref="L34:S34"/>
    <mergeCell ref="K17:N17"/>
    <mergeCell ref="U17:Y17"/>
    <mergeCell ref="AA17:AD17"/>
    <mergeCell ref="AB30:AD30"/>
    <mergeCell ref="U31:X31"/>
    <mergeCell ref="Y31:AA31"/>
    <mergeCell ref="AB31:AD31"/>
    <mergeCell ref="A25:D25"/>
    <mergeCell ref="A21:E21"/>
    <mergeCell ref="U25:Y25"/>
    <mergeCell ref="AA25:AD25"/>
    <mergeCell ref="K21:O21"/>
    <mergeCell ref="P21:T21"/>
    <mergeCell ref="U21:Y21"/>
    <mergeCell ref="AA21:AD21"/>
    <mergeCell ref="F21:J21"/>
    <mergeCell ref="U28:X28"/>
    <mergeCell ref="AA26:AD26"/>
    <mergeCell ref="F25:J25"/>
    <mergeCell ref="K25:N25"/>
    <mergeCell ref="P25:T25"/>
    <mergeCell ref="Z5:AE5"/>
    <mergeCell ref="Z6:AE6"/>
    <mergeCell ref="K30:N30"/>
    <mergeCell ref="U30:X30"/>
    <mergeCell ref="Y30:AA30"/>
    <mergeCell ref="A27:D27"/>
    <mergeCell ref="F27:J27"/>
    <mergeCell ref="F28:J28"/>
    <mergeCell ref="F29:J29"/>
    <mergeCell ref="F30:J30"/>
    <mergeCell ref="A30:D30"/>
    <mergeCell ref="H9:I9"/>
    <mergeCell ref="L9:M9"/>
    <mergeCell ref="P9:Q9"/>
    <mergeCell ref="T9:U9"/>
    <mergeCell ref="X9:Y9"/>
    <mergeCell ref="AB9:AC9"/>
    <mergeCell ref="H10:I10"/>
    <mergeCell ref="AA18:AD18"/>
    <mergeCell ref="A17:D17"/>
    <mergeCell ref="F17:J17"/>
    <mergeCell ref="H11:I11"/>
    <mergeCell ref="L11:M11"/>
    <mergeCell ref="U27:AD27"/>
    <mergeCell ref="L13:M13"/>
    <mergeCell ref="P13:Q13"/>
    <mergeCell ref="T11:U11"/>
    <mergeCell ref="K16:N16"/>
    <mergeCell ref="U16:Y16"/>
    <mergeCell ref="U23:Y23"/>
    <mergeCell ref="AA23:AD23"/>
    <mergeCell ref="U24:Y24"/>
    <mergeCell ref="P22:T22"/>
    <mergeCell ref="U22:Y22"/>
    <mergeCell ref="AA22:AD22"/>
    <mergeCell ref="AA19:AD19"/>
    <mergeCell ref="AA24:AD24"/>
    <mergeCell ref="F16:J16"/>
    <mergeCell ref="A19:D19"/>
    <mergeCell ref="F19:J19"/>
    <mergeCell ref="K19:N19"/>
    <mergeCell ref="U19:Y19"/>
    <mergeCell ref="A18:D18"/>
    <mergeCell ref="F18:J18"/>
    <mergeCell ref="K18:N18"/>
    <mergeCell ref="U18:Y18"/>
    <mergeCell ref="AC1:AD1"/>
    <mergeCell ref="A3:O3"/>
    <mergeCell ref="A4:F4"/>
    <mergeCell ref="G4:H4"/>
    <mergeCell ref="I4:M4"/>
    <mergeCell ref="N4:O4"/>
    <mergeCell ref="Q4:T4"/>
    <mergeCell ref="Q3:T3"/>
    <mergeCell ref="Z3:AD3"/>
    <mergeCell ref="U4:Y4"/>
    <mergeCell ref="Z4:AE4"/>
    <mergeCell ref="O29:Q29"/>
    <mergeCell ref="H1:I1"/>
    <mergeCell ref="U5:Y5"/>
    <mergeCell ref="A5:F5"/>
    <mergeCell ref="G5:H5"/>
    <mergeCell ref="I5:M5"/>
    <mergeCell ref="N5:O5"/>
    <mergeCell ref="Q5:T5"/>
    <mergeCell ref="Z1:AA1"/>
    <mergeCell ref="A6:F6"/>
    <mergeCell ref="G6:H6"/>
    <mergeCell ref="I6:M6"/>
    <mergeCell ref="N6:O6"/>
    <mergeCell ref="Q6:T6"/>
    <mergeCell ref="A20:D20"/>
    <mergeCell ref="F20:J20"/>
    <mergeCell ref="K20:N20"/>
    <mergeCell ref="U6:Y6"/>
    <mergeCell ref="A11:F11"/>
    <mergeCell ref="P11:Q11"/>
    <mergeCell ref="A13:F13"/>
    <mergeCell ref="H13:I13"/>
    <mergeCell ref="A9:F9"/>
    <mergeCell ref="A16:D16"/>
    <mergeCell ref="B35:F35"/>
    <mergeCell ref="G35:I35"/>
    <mergeCell ref="L35:P35"/>
    <mergeCell ref="A22:D22"/>
    <mergeCell ref="F22:J22"/>
    <mergeCell ref="K22:N22"/>
    <mergeCell ref="A26:D26"/>
    <mergeCell ref="F26:J26"/>
    <mergeCell ref="K26:N26"/>
    <mergeCell ref="P26:T26"/>
    <mergeCell ref="F31:J31"/>
    <mergeCell ref="K31:N31"/>
    <mergeCell ref="O31:Q31"/>
    <mergeCell ref="R31:T31"/>
    <mergeCell ref="A31:D31"/>
    <mergeCell ref="A23:D23"/>
    <mergeCell ref="F23:J23"/>
    <mergeCell ref="K23:N23"/>
    <mergeCell ref="P23:T23"/>
    <mergeCell ref="A24:D24"/>
    <mergeCell ref="F24:J24"/>
    <mergeCell ref="K24:N24"/>
    <mergeCell ref="P24:T24"/>
    <mergeCell ref="A29:D29"/>
    <mergeCell ref="A7:F7"/>
    <mergeCell ref="G7:H7"/>
    <mergeCell ref="I7:M7"/>
    <mergeCell ref="N7:O7"/>
    <mergeCell ref="K27:T27"/>
    <mergeCell ref="A50:AD50"/>
    <mergeCell ref="V33:AC33"/>
    <mergeCell ref="V34:AC34"/>
    <mergeCell ref="V35:Z35"/>
    <mergeCell ref="AA35:AC35"/>
    <mergeCell ref="B33:I33"/>
    <mergeCell ref="Q35:S35"/>
    <mergeCell ref="A49:AD49"/>
    <mergeCell ref="A40:AD40"/>
    <mergeCell ref="A41:AD41"/>
    <mergeCell ref="A42:AD42"/>
    <mergeCell ref="A43:AD43"/>
    <mergeCell ref="A44:AD44"/>
    <mergeCell ref="A45:AD45"/>
    <mergeCell ref="A46:AD46"/>
    <mergeCell ref="A47:AD47"/>
    <mergeCell ref="A48:AD48"/>
    <mergeCell ref="A39:AD39"/>
    <mergeCell ref="A38:AD38"/>
    <mergeCell ref="O30:Q30"/>
    <mergeCell ref="R30:T30"/>
    <mergeCell ref="U20:Y20"/>
    <mergeCell ref="AA20:AD20"/>
    <mergeCell ref="A15:E15"/>
    <mergeCell ref="F15:J15"/>
    <mergeCell ref="K15:O15"/>
    <mergeCell ref="U15:Z15"/>
    <mergeCell ref="AA15:AD15"/>
    <mergeCell ref="P16:S16"/>
    <mergeCell ref="P17:S17"/>
    <mergeCell ref="P18:S18"/>
    <mergeCell ref="P19:S19"/>
    <mergeCell ref="P20:S20"/>
    <mergeCell ref="P15:S15"/>
    <mergeCell ref="AA16:AD16"/>
    <mergeCell ref="R29:T29"/>
    <mergeCell ref="A28:D28"/>
    <mergeCell ref="K28:N28"/>
    <mergeCell ref="U29:X29"/>
    <mergeCell ref="Y29:AA29"/>
    <mergeCell ref="AB29:AD29"/>
    <mergeCell ref="U26:Y26"/>
    <mergeCell ref="K29:N29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Y29" sqref="Y29:AD3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>
        <v>5</v>
      </c>
      <c r="K1" s="19" t="s">
        <v>0</v>
      </c>
      <c r="L1" s="19">
        <v>2</v>
      </c>
      <c r="M1" s="19" t="s">
        <v>1</v>
      </c>
      <c r="N1" s="19">
        <v>1</v>
      </c>
      <c r="O1" s="19" t="s">
        <v>2</v>
      </c>
      <c r="P1" s="19"/>
      <c r="Q1" s="19" t="s">
        <v>3</v>
      </c>
      <c r="R1" s="12" t="s">
        <v>63</v>
      </c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 t="s">
        <v>64</v>
      </c>
      <c r="B4" s="140"/>
      <c r="C4" s="140"/>
      <c r="D4" s="140"/>
      <c r="E4" s="140"/>
      <c r="F4" s="140"/>
      <c r="G4" s="141" t="s">
        <v>67</v>
      </c>
      <c r="H4" s="141"/>
      <c r="I4" s="140" t="s">
        <v>68</v>
      </c>
      <c r="J4" s="140"/>
      <c r="K4" s="140"/>
      <c r="L4" s="140"/>
      <c r="M4" s="140"/>
      <c r="N4" s="141" t="s">
        <v>67</v>
      </c>
      <c r="O4" s="142"/>
      <c r="P4" s="20"/>
      <c r="Q4" s="165" t="s">
        <v>42</v>
      </c>
      <c r="R4" s="166"/>
      <c r="S4" s="166"/>
      <c r="T4" s="167"/>
      <c r="U4" s="137" t="s">
        <v>71</v>
      </c>
      <c r="V4" s="137"/>
      <c r="W4" s="137"/>
      <c r="X4" s="137"/>
      <c r="Y4" s="137"/>
      <c r="Z4" s="140" t="s">
        <v>65</v>
      </c>
      <c r="AA4" s="140"/>
      <c r="AB4" s="140"/>
      <c r="AC4" s="140"/>
      <c r="AD4" s="140"/>
      <c r="AE4" s="169"/>
      <c r="AF4" s="51"/>
    </row>
    <row r="5" spans="1:44" s="13" customFormat="1" ht="18.75" customHeight="1">
      <c r="A5" s="139" t="s">
        <v>65</v>
      </c>
      <c r="B5" s="140"/>
      <c r="C5" s="140"/>
      <c r="D5" s="140"/>
      <c r="E5" s="140"/>
      <c r="F5" s="140"/>
      <c r="G5" s="141" t="s">
        <v>67</v>
      </c>
      <c r="H5" s="141"/>
      <c r="I5" s="140" t="s">
        <v>69</v>
      </c>
      <c r="J5" s="140"/>
      <c r="K5" s="140"/>
      <c r="L5" s="140"/>
      <c r="M5" s="140"/>
      <c r="N5" s="141" t="s">
        <v>67</v>
      </c>
      <c r="O5" s="142"/>
      <c r="P5" s="20"/>
      <c r="Q5" s="143" t="s">
        <v>43</v>
      </c>
      <c r="R5" s="144"/>
      <c r="S5" s="144"/>
      <c r="T5" s="145"/>
      <c r="U5" s="137" t="s">
        <v>72</v>
      </c>
      <c r="V5" s="137"/>
      <c r="W5" s="137"/>
      <c r="X5" s="137"/>
      <c r="Y5" s="138"/>
      <c r="Z5" s="140" t="s">
        <v>64</v>
      </c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 t="s">
        <v>66</v>
      </c>
      <c r="B6" s="140"/>
      <c r="C6" s="140"/>
      <c r="D6" s="140"/>
      <c r="E6" s="140"/>
      <c r="F6" s="140"/>
      <c r="G6" s="141" t="s">
        <v>67</v>
      </c>
      <c r="H6" s="141"/>
      <c r="I6" s="140" t="s">
        <v>70</v>
      </c>
      <c r="J6" s="140"/>
      <c r="K6" s="140"/>
      <c r="L6" s="140"/>
      <c r="M6" s="140"/>
      <c r="N6" s="141" t="s">
        <v>67</v>
      </c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>
        <v>2</v>
      </c>
      <c r="I9" s="157"/>
      <c r="J9" s="25" t="s">
        <v>27</v>
      </c>
      <c r="K9" s="26" t="s">
        <v>31</v>
      </c>
      <c r="L9" s="156">
        <v>52</v>
      </c>
      <c r="M9" s="157"/>
      <c r="N9" s="25" t="s">
        <v>27</v>
      </c>
      <c r="O9" s="26" t="s">
        <v>30</v>
      </c>
      <c r="P9" s="156">
        <v>1</v>
      </c>
      <c r="Q9" s="157"/>
      <c r="R9" s="25" t="s">
        <v>27</v>
      </c>
      <c r="S9" s="29" t="s">
        <v>53</v>
      </c>
      <c r="T9" s="156">
        <v>11</v>
      </c>
      <c r="U9" s="157"/>
      <c r="V9" s="25" t="s">
        <v>27</v>
      </c>
      <c r="W9" s="26" t="s">
        <v>29</v>
      </c>
      <c r="X9" s="156">
        <v>2</v>
      </c>
      <c r="Y9" s="157"/>
      <c r="Z9" s="25" t="s">
        <v>27</v>
      </c>
      <c r="AA9" s="29" t="s">
        <v>28</v>
      </c>
      <c r="AB9" s="178">
        <f>H9+L9+P9+T9+X9</f>
        <v>68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>
        <v>2</v>
      </c>
      <c r="I11" s="157"/>
      <c r="J11" s="25" t="s">
        <v>27</v>
      </c>
      <c r="K11" s="33" t="s">
        <v>38</v>
      </c>
      <c r="L11" s="156">
        <v>0</v>
      </c>
      <c r="M11" s="157"/>
      <c r="N11" s="25" t="s">
        <v>27</v>
      </c>
      <c r="O11" s="26" t="s">
        <v>46</v>
      </c>
      <c r="P11" s="156">
        <v>0</v>
      </c>
      <c r="Q11" s="157"/>
      <c r="R11" s="25" t="s">
        <v>27</v>
      </c>
      <c r="S11" s="26" t="s">
        <v>37</v>
      </c>
      <c r="T11" s="156">
        <v>0</v>
      </c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>
        <v>43</v>
      </c>
      <c r="I13" s="157"/>
      <c r="J13" s="25" t="s">
        <v>27</v>
      </c>
      <c r="K13" s="26" t="s">
        <v>46</v>
      </c>
      <c r="L13" s="156">
        <v>0</v>
      </c>
      <c r="M13" s="157"/>
      <c r="N13" s="25" t="s">
        <v>27</v>
      </c>
      <c r="O13" s="26" t="s">
        <v>37</v>
      </c>
      <c r="P13" s="156">
        <v>9</v>
      </c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 t="s">
        <v>78</v>
      </c>
      <c r="B22" s="117"/>
      <c r="C22" s="117"/>
      <c r="D22" s="117"/>
      <c r="E22" s="20" t="s">
        <v>11</v>
      </c>
      <c r="F22" s="118" t="s">
        <v>83</v>
      </c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 t="s">
        <v>86</v>
      </c>
      <c r="B23" s="68"/>
      <c r="C23" s="68"/>
      <c r="D23" s="68"/>
      <c r="E23" s="22" t="s">
        <v>11</v>
      </c>
      <c r="F23" s="89" t="s">
        <v>81</v>
      </c>
      <c r="G23" s="80"/>
      <c r="H23" s="80"/>
      <c r="I23" s="80"/>
      <c r="J23" s="81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 t="s">
        <v>79</v>
      </c>
      <c r="B24" s="68"/>
      <c r="C24" s="68"/>
      <c r="D24" s="68"/>
      <c r="E24" s="22" t="s">
        <v>11</v>
      </c>
      <c r="F24" s="89" t="s">
        <v>81</v>
      </c>
      <c r="G24" s="80"/>
      <c r="H24" s="80"/>
      <c r="I24" s="80"/>
      <c r="J24" s="81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 t="s">
        <v>80</v>
      </c>
      <c r="B25" s="68"/>
      <c r="C25" s="68"/>
      <c r="D25" s="68"/>
      <c r="E25" s="22" t="s">
        <v>11</v>
      </c>
      <c r="F25" s="89" t="s">
        <v>81</v>
      </c>
      <c r="G25" s="80"/>
      <c r="H25" s="80"/>
      <c r="I25" s="80"/>
      <c r="J25" s="81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 t="s">
        <v>82</v>
      </c>
      <c r="B26" s="68"/>
      <c r="C26" s="68"/>
      <c r="D26" s="68"/>
      <c r="E26" s="22" t="s">
        <v>11</v>
      </c>
      <c r="F26" s="89" t="s">
        <v>81</v>
      </c>
      <c r="G26" s="80"/>
      <c r="H26" s="80"/>
      <c r="I26" s="80"/>
      <c r="J26" s="81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 t="s">
        <v>84</v>
      </c>
      <c r="B27" s="117"/>
      <c r="C27" s="117"/>
      <c r="D27" s="117"/>
      <c r="E27" s="20" t="s">
        <v>11</v>
      </c>
      <c r="F27" s="118" t="s">
        <v>85</v>
      </c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 t="s">
        <v>87</v>
      </c>
      <c r="B28" s="68"/>
      <c r="C28" s="68"/>
      <c r="D28" s="68"/>
      <c r="E28" s="22" t="s">
        <v>11</v>
      </c>
      <c r="F28" s="89" t="s">
        <v>88</v>
      </c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 t="s">
        <v>89</v>
      </c>
      <c r="B29" s="68"/>
      <c r="C29" s="68"/>
      <c r="D29" s="68"/>
      <c r="E29" s="22" t="s">
        <v>11</v>
      </c>
      <c r="F29" s="89" t="s">
        <v>90</v>
      </c>
      <c r="G29" s="74"/>
      <c r="H29" s="74"/>
      <c r="I29" s="74"/>
      <c r="J29" s="75"/>
      <c r="K29" s="89" t="s">
        <v>54</v>
      </c>
      <c r="L29" s="80"/>
      <c r="M29" s="80"/>
      <c r="N29" s="81"/>
      <c r="O29" s="52" t="s">
        <v>73</v>
      </c>
      <c r="P29" s="53"/>
      <c r="Q29" s="54"/>
      <c r="R29" s="73" t="s">
        <v>74</v>
      </c>
      <c r="S29" s="74"/>
      <c r="T29" s="75"/>
      <c r="U29" s="80" t="s">
        <v>61</v>
      </c>
      <c r="V29" s="80"/>
      <c r="W29" s="80"/>
      <c r="X29" s="81"/>
      <c r="Y29" s="82">
        <v>0.75</v>
      </c>
      <c r="Z29" s="80"/>
      <c r="AA29" s="81"/>
      <c r="AB29" s="83" t="s">
        <v>74</v>
      </c>
      <c r="AC29" s="84"/>
      <c r="AD29" s="85"/>
    </row>
    <row r="30" spans="1:31" s="13" customFormat="1" ht="15" customHeight="1">
      <c r="A30" s="76" t="s">
        <v>91</v>
      </c>
      <c r="B30" s="68"/>
      <c r="C30" s="68"/>
      <c r="D30" s="68"/>
      <c r="E30" s="22" t="s">
        <v>11</v>
      </c>
      <c r="F30" s="89" t="s">
        <v>90</v>
      </c>
      <c r="G30" s="74"/>
      <c r="H30" s="74"/>
      <c r="I30" s="74"/>
      <c r="J30" s="75"/>
      <c r="K30" s="89" t="s">
        <v>55</v>
      </c>
      <c r="L30" s="80"/>
      <c r="M30" s="80"/>
      <c r="N30" s="81"/>
      <c r="O30" s="52" t="s">
        <v>75</v>
      </c>
      <c r="P30" s="53"/>
      <c r="Q30" s="54"/>
      <c r="R30" s="55" t="s">
        <v>76</v>
      </c>
      <c r="S30" s="56"/>
      <c r="T30" s="57"/>
      <c r="U30" s="80" t="s">
        <v>21</v>
      </c>
      <c r="V30" s="80"/>
      <c r="W30" s="80"/>
      <c r="X30" s="81"/>
      <c r="Y30" s="82">
        <v>0.77083333333333337</v>
      </c>
      <c r="Z30" s="80"/>
      <c r="AA30" s="81"/>
      <c r="AB30" s="83" t="s">
        <v>77</v>
      </c>
      <c r="AC30" s="84"/>
      <c r="AD30" s="85"/>
    </row>
    <row r="31" spans="1:31" s="13" customFormat="1" ht="15" customHeight="1" thickBot="1">
      <c r="A31" s="130" t="s">
        <v>92</v>
      </c>
      <c r="B31" s="131"/>
      <c r="C31" s="131"/>
      <c r="D31" s="131"/>
      <c r="E31" s="46" t="s">
        <v>11</v>
      </c>
      <c r="F31" s="191" t="s">
        <v>93</v>
      </c>
      <c r="G31" s="192"/>
      <c r="H31" s="192"/>
      <c r="I31" s="192"/>
      <c r="J31" s="193"/>
      <c r="K31" s="123" t="s">
        <v>56</v>
      </c>
      <c r="L31" s="106"/>
      <c r="M31" s="106"/>
      <c r="N31" s="107"/>
      <c r="O31" s="126" t="s">
        <v>75</v>
      </c>
      <c r="P31" s="127"/>
      <c r="Q31" s="128"/>
      <c r="R31" s="129" t="s">
        <v>74</v>
      </c>
      <c r="S31" s="124"/>
      <c r="T31" s="125"/>
      <c r="U31" s="106" t="s">
        <v>24</v>
      </c>
      <c r="V31" s="106"/>
      <c r="W31" s="106"/>
      <c r="X31" s="107"/>
      <c r="Y31" s="181">
        <v>0.77083333333333337</v>
      </c>
      <c r="Z31" s="152"/>
      <c r="AA31" s="153"/>
      <c r="AB31" s="182" t="s">
        <v>77</v>
      </c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>
        <v>71960</v>
      </c>
      <c r="C34" s="74"/>
      <c r="D34" s="74"/>
      <c r="E34" s="74"/>
      <c r="F34" s="74"/>
      <c r="G34" s="74"/>
      <c r="H34" s="74"/>
      <c r="I34" s="104"/>
      <c r="J34" s="42"/>
      <c r="K34" s="42"/>
      <c r="L34" s="103">
        <v>0</v>
      </c>
      <c r="M34" s="74"/>
      <c r="N34" s="74"/>
      <c r="O34" s="74"/>
      <c r="P34" s="74"/>
      <c r="Q34" s="74"/>
      <c r="R34" s="74"/>
      <c r="S34" s="104"/>
      <c r="T34" s="42"/>
      <c r="U34" s="41"/>
      <c r="V34" s="103">
        <v>71960</v>
      </c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 t="s">
        <v>74</v>
      </c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 t="s">
        <v>76</v>
      </c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P14" sqref="P1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>
        <v>5</v>
      </c>
      <c r="K1" s="19" t="s">
        <v>0</v>
      </c>
      <c r="L1" s="19">
        <v>2</v>
      </c>
      <c r="M1" s="19" t="s">
        <v>1</v>
      </c>
      <c r="N1" s="19">
        <v>2</v>
      </c>
      <c r="O1" s="19" t="s">
        <v>2</v>
      </c>
      <c r="P1" s="19"/>
      <c r="Q1" s="19" t="s">
        <v>3</v>
      </c>
      <c r="R1" s="12" t="s">
        <v>96</v>
      </c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 t="s">
        <v>64</v>
      </c>
      <c r="B4" s="140"/>
      <c r="C4" s="140"/>
      <c r="D4" s="140"/>
      <c r="E4" s="140"/>
      <c r="F4" s="140"/>
      <c r="G4" s="141" t="s">
        <v>98</v>
      </c>
      <c r="H4" s="141"/>
      <c r="I4" s="140" t="s">
        <v>68</v>
      </c>
      <c r="J4" s="140"/>
      <c r="K4" s="140"/>
      <c r="L4" s="140"/>
      <c r="M4" s="140"/>
      <c r="N4" s="141" t="s">
        <v>67</v>
      </c>
      <c r="O4" s="142"/>
      <c r="P4" s="20"/>
      <c r="Q4" s="165" t="s">
        <v>42</v>
      </c>
      <c r="R4" s="166"/>
      <c r="S4" s="166"/>
      <c r="T4" s="167"/>
      <c r="U4" s="137" t="s">
        <v>71</v>
      </c>
      <c r="V4" s="137"/>
      <c r="W4" s="137"/>
      <c r="X4" s="137"/>
      <c r="Y4" s="137"/>
      <c r="Z4" s="140" t="s">
        <v>66</v>
      </c>
      <c r="AA4" s="140"/>
      <c r="AB4" s="140"/>
      <c r="AC4" s="140"/>
      <c r="AD4" s="140"/>
      <c r="AE4" s="169"/>
      <c r="AF4" s="51"/>
    </row>
    <row r="5" spans="1:44" s="13" customFormat="1" ht="18.75" customHeight="1">
      <c r="A5" s="139" t="s">
        <v>65</v>
      </c>
      <c r="B5" s="140"/>
      <c r="C5" s="140"/>
      <c r="D5" s="140"/>
      <c r="E5" s="140"/>
      <c r="F5" s="140"/>
      <c r="G5" s="141" t="s">
        <v>67</v>
      </c>
      <c r="H5" s="141"/>
      <c r="I5" s="140" t="s">
        <v>69</v>
      </c>
      <c r="J5" s="140"/>
      <c r="K5" s="140"/>
      <c r="L5" s="140"/>
      <c r="M5" s="140"/>
      <c r="N5" s="141" t="s">
        <v>67</v>
      </c>
      <c r="O5" s="142"/>
      <c r="P5" s="20"/>
      <c r="Q5" s="143" t="s">
        <v>43</v>
      </c>
      <c r="R5" s="144"/>
      <c r="S5" s="144"/>
      <c r="T5" s="145"/>
      <c r="U5" s="137" t="s">
        <v>72</v>
      </c>
      <c r="V5" s="137"/>
      <c r="W5" s="137"/>
      <c r="X5" s="137"/>
      <c r="Y5" s="138"/>
      <c r="Z5" s="140" t="s">
        <v>65</v>
      </c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 t="s">
        <v>66</v>
      </c>
      <c r="B6" s="140"/>
      <c r="C6" s="140"/>
      <c r="D6" s="140"/>
      <c r="E6" s="140"/>
      <c r="F6" s="140"/>
      <c r="G6" s="141" t="s">
        <v>67</v>
      </c>
      <c r="H6" s="141"/>
      <c r="I6" s="140" t="s">
        <v>70</v>
      </c>
      <c r="J6" s="140"/>
      <c r="K6" s="140"/>
      <c r="L6" s="140"/>
      <c r="M6" s="140"/>
      <c r="N6" s="141" t="s">
        <v>67</v>
      </c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>
        <v>3</v>
      </c>
      <c r="I9" s="157"/>
      <c r="J9" s="25" t="s">
        <v>27</v>
      </c>
      <c r="K9" s="26" t="s">
        <v>31</v>
      </c>
      <c r="L9" s="156">
        <v>44</v>
      </c>
      <c r="M9" s="157"/>
      <c r="N9" s="25" t="s">
        <v>27</v>
      </c>
      <c r="O9" s="26" t="s">
        <v>30</v>
      </c>
      <c r="P9" s="156">
        <v>2</v>
      </c>
      <c r="Q9" s="157"/>
      <c r="R9" s="25" t="s">
        <v>27</v>
      </c>
      <c r="S9" s="29" t="s">
        <v>53</v>
      </c>
      <c r="T9" s="156">
        <v>11</v>
      </c>
      <c r="U9" s="157"/>
      <c r="V9" s="25" t="s">
        <v>27</v>
      </c>
      <c r="W9" s="26" t="s">
        <v>29</v>
      </c>
      <c r="X9" s="156">
        <v>0</v>
      </c>
      <c r="Y9" s="157"/>
      <c r="Z9" s="25" t="s">
        <v>27</v>
      </c>
      <c r="AA9" s="29" t="s">
        <v>28</v>
      </c>
      <c r="AB9" s="178">
        <f>H9+L9+P9+T9+X9</f>
        <v>60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>
        <v>3</v>
      </c>
      <c r="I11" s="157"/>
      <c r="J11" s="25" t="s">
        <v>27</v>
      </c>
      <c r="K11" s="33" t="s">
        <v>38</v>
      </c>
      <c r="L11" s="156">
        <v>0</v>
      </c>
      <c r="M11" s="157"/>
      <c r="N11" s="25" t="s">
        <v>27</v>
      </c>
      <c r="O11" s="26" t="s">
        <v>46</v>
      </c>
      <c r="P11" s="156">
        <v>0</v>
      </c>
      <c r="Q11" s="157"/>
      <c r="R11" s="25" t="s">
        <v>27</v>
      </c>
      <c r="S11" s="26" t="s">
        <v>37</v>
      </c>
      <c r="T11" s="156">
        <v>0</v>
      </c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>
        <v>40</v>
      </c>
      <c r="I13" s="157"/>
      <c r="J13" s="25" t="s">
        <v>27</v>
      </c>
      <c r="K13" s="26" t="s">
        <v>46</v>
      </c>
      <c r="L13" s="156">
        <v>0</v>
      </c>
      <c r="M13" s="157"/>
      <c r="N13" s="25" t="s">
        <v>27</v>
      </c>
      <c r="O13" s="26" t="s">
        <v>37</v>
      </c>
      <c r="P13" s="156">
        <v>4</v>
      </c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 t="s">
        <v>115</v>
      </c>
      <c r="L16" s="71"/>
      <c r="M16" s="71"/>
      <c r="N16" s="160"/>
      <c r="O16" s="24" t="s">
        <v>11</v>
      </c>
      <c r="P16" s="59" t="s">
        <v>118</v>
      </c>
      <c r="Q16" s="68"/>
      <c r="R16" s="68"/>
      <c r="S16" s="68"/>
      <c r="T16" s="37" t="s">
        <v>119</v>
      </c>
      <c r="U16" s="71" t="s">
        <v>94</v>
      </c>
      <c r="V16" s="71"/>
      <c r="W16" s="71"/>
      <c r="X16" s="71"/>
      <c r="Y16" s="71"/>
      <c r="Z16" s="20" t="s">
        <v>11</v>
      </c>
      <c r="AA16" s="70" t="s">
        <v>95</v>
      </c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 t="s">
        <v>111</v>
      </c>
      <c r="V17" s="58"/>
      <c r="W17" s="58"/>
      <c r="X17" s="58"/>
      <c r="Y17" s="58"/>
      <c r="Z17" s="23" t="s">
        <v>11</v>
      </c>
      <c r="AA17" s="59" t="s">
        <v>112</v>
      </c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 t="s">
        <v>102</v>
      </c>
      <c r="B22" s="117"/>
      <c r="C22" s="117"/>
      <c r="D22" s="117"/>
      <c r="E22" s="20" t="s">
        <v>11</v>
      </c>
      <c r="F22" s="89" t="s">
        <v>97</v>
      </c>
      <c r="G22" s="74"/>
      <c r="H22" s="74"/>
      <c r="I22" s="74"/>
      <c r="J22" s="75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 t="s">
        <v>103</v>
      </c>
      <c r="B23" s="68"/>
      <c r="C23" s="68"/>
      <c r="D23" s="68"/>
      <c r="E23" s="22" t="s">
        <v>11</v>
      </c>
      <c r="F23" s="118" t="s">
        <v>97</v>
      </c>
      <c r="G23" s="56"/>
      <c r="H23" s="56"/>
      <c r="I23" s="56"/>
      <c r="J23" s="57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 t="s">
        <v>101</v>
      </c>
      <c r="B24" s="68"/>
      <c r="C24" s="68"/>
      <c r="D24" s="68"/>
      <c r="E24" s="22" t="s">
        <v>11</v>
      </c>
      <c r="F24" s="89" t="s">
        <v>106</v>
      </c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 t="s">
        <v>104</v>
      </c>
      <c r="B25" s="68"/>
      <c r="C25" s="68"/>
      <c r="D25" s="68"/>
      <c r="E25" s="22" t="s">
        <v>11</v>
      </c>
      <c r="F25" s="89" t="s">
        <v>105</v>
      </c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 t="s">
        <v>107</v>
      </c>
      <c r="B26" s="68"/>
      <c r="C26" s="68"/>
      <c r="D26" s="68"/>
      <c r="E26" s="22" t="s">
        <v>11</v>
      </c>
      <c r="F26" s="89" t="s">
        <v>105</v>
      </c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 t="s">
        <v>108</v>
      </c>
      <c r="B27" s="117"/>
      <c r="C27" s="117"/>
      <c r="D27" s="117"/>
      <c r="E27" s="20" t="s">
        <v>11</v>
      </c>
      <c r="F27" s="118" t="s">
        <v>105</v>
      </c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 t="s">
        <v>110</v>
      </c>
      <c r="B28" s="68"/>
      <c r="C28" s="68"/>
      <c r="D28" s="68"/>
      <c r="E28" s="22" t="s">
        <v>11</v>
      </c>
      <c r="F28" s="89" t="s">
        <v>105</v>
      </c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 t="s">
        <v>113</v>
      </c>
      <c r="B29" s="68"/>
      <c r="C29" s="68"/>
      <c r="D29" s="68"/>
      <c r="E29" s="22" t="s">
        <v>11</v>
      </c>
      <c r="F29" s="89" t="s">
        <v>114</v>
      </c>
      <c r="G29" s="74"/>
      <c r="H29" s="74"/>
      <c r="I29" s="74"/>
      <c r="J29" s="75"/>
      <c r="K29" s="89" t="s">
        <v>54</v>
      </c>
      <c r="L29" s="80"/>
      <c r="M29" s="80"/>
      <c r="N29" s="81"/>
      <c r="O29" s="52" t="s">
        <v>100</v>
      </c>
      <c r="P29" s="53"/>
      <c r="Q29" s="54"/>
      <c r="R29" s="73" t="s">
        <v>76</v>
      </c>
      <c r="S29" s="74"/>
      <c r="T29" s="75"/>
      <c r="U29" s="80" t="s">
        <v>61</v>
      </c>
      <c r="V29" s="80"/>
      <c r="W29" s="80"/>
      <c r="X29" s="81"/>
      <c r="Y29" s="82">
        <v>0.75</v>
      </c>
      <c r="Z29" s="80"/>
      <c r="AA29" s="81"/>
      <c r="AB29" s="83" t="s">
        <v>74</v>
      </c>
      <c r="AC29" s="84"/>
      <c r="AD29" s="85"/>
    </row>
    <row r="30" spans="1:31" s="13" customFormat="1" ht="15" customHeight="1">
      <c r="A30" s="76" t="s">
        <v>115</v>
      </c>
      <c r="B30" s="68"/>
      <c r="C30" s="68"/>
      <c r="D30" s="68"/>
      <c r="E30" s="22" t="s">
        <v>11</v>
      </c>
      <c r="F30" s="194" t="s">
        <v>117</v>
      </c>
      <c r="G30" s="195"/>
      <c r="H30" s="195"/>
      <c r="I30" s="195"/>
      <c r="J30" s="196"/>
      <c r="K30" s="89" t="s">
        <v>55</v>
      </c>
      <c r="L30" s="80"/>
      <c r="M30" s="80"/>
      <c r="N30" s="81"/>
      <c r="O30" s="52" t="s">
        <v>99</v>
      </c>
      <c r="P30" s="53"/>
      <c r="Q30" s="54"/>
      <c r="R30" s="55" t="s">
        <v>74</v>
      </c>
      <c r="S30" s="56"/>
      <c r="T30" s="57"/>
      <c r="U30" s="80" t="s">
        <v>21</v>
      </c>
      <c r="V30" s="80"/>
      <c r="W30" s="80"/>
      <c r="X30" s="81"/>
      <c r="Y30" s="82">
        <v>0.77083333333333337</v>
      </c>
      <c r="Z30" s="80"/>
      <c r="AA30" s="81"/>
      <c r="AB30" s="83" t="s">
        <v>109</v>
      </c>
      <c r="AC30" s="84"/>
      <c r="AD30" s="85"/>
    </row>
    <row r="31" spans="1:31" s="13" customFormat="1" ht="15" customHeight="1" thickBot="1">
      <c r="A31" s="130" t="s">
        <v>116</v>
      </c>
      <c r="B31" s="131"/>
      <c r="C31" s="131"/>
      <c r="D31" s="131"/>
      <c r="E31" s="46" t="s">
        <v>11</v>
      </c>
      <c r="F31" s="123" t="s">
        <v>114</v>
      </c>
      <c r="G31" s="124"/>
      <c r="H31" s="124"/>
      <c r="I31" s="124"/>
      <c r="J31" s="125"/>
      <c r="K31" s="123" t="s">
        <v>56</v>
      </c>
      <c r="L31" s="106"/>
      <c r="M31" s="106"/>
      <c r="N31" s="107"/>
      <c r="O31" s="126" t="s">
        <v>120</v>
      </c>
      <c r="P31" s="127"/>
      <c r="Q31" s="128"/>
      <c r="R31" s="129" t="s">
        <v>74</v>
      </c>
      <c r="S31" s="124"/>
      <c r="T31" s="125"/>
      <c r="U31" s="106" t="s">
        <v>24</v>
      </c>
      <c r="V31" s="106"/>
      <c r="W31" s="106"/>
      <c r="X31" s="107"/>
      <c r="Y31" s="181">
        <v>0.77083333333333337</v>
      </c>
      <c r="Z31" s="152"/>
      <c r="AA31" s="153"/>
      <c r="AB31" s="182" t="s">
        <v>74</v>
      </c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>
        <v>202639</v>
      </c>
      <c r="C34" s="74"/>
      <c r="D34" s="74"/>
      <c r="E34" s="74"/>
      <c r="F34" s="74"/>
      <c r="G34" s="74"/>
      <c r="H34" s="74"/>
      <c r="I34" s="104"/>
      <c r="J34" s="42"/>
      <c r="K34" s="42"/>
      <c r="L34" s="103">
        <v>69000</v>
      </c>
      <c r="M34" s="74"/>
      <c r="N34" s="74"/>
      <c r="O34" s="74"/>
      <c r="P34" s="74"/>
      <c r="Q34" s="74"/>
      <c r="R34" s="74"/>
      <c r="S34" s="104"/>
      <c r="T34" s="42"/>
      <c r="U34" s="41"/>
      <c r="V34" s="103">
        <v>133639</v>
      </c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 t="s">
        <v>122</v>
      </c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 t="s">
        <v>121</v>
      </c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 t="s">
        <v>121</v>
      </c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N4:O7 G4:H7">
      <formula1>"日,休,年,遅刻,早退,欠補,欠勤"</formula1>
    </dataValidation>
    <dataValidation type="list" allowBlank="1" showInputMessage="1" showErrorMessage="1" sqref="G35:I35 AA35:AC35 Q35:S35 R29:T31 AB29:AD29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Z4:AE6 A4:F7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A39" sqref="A39:AD39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>
        <v>5</v>
      </c>
      <c r="K1" s="19" t="s">
        <v>0</v>
      </c>
      <c r="L1" s="19">
        <v>2</v>
      </c>
      <c r="M1" s="19" t="s">
        <v>1</v>
      </c>
      <c r="N1" s="19">
        <v>3</v>
      </c>
      <c r="O1" s="19" t="s">
        <v>2</v>
      </c>
      <c r="P1" s="19"/>
      <c r="Q1" s="19" t="s">
        <v>3</v>
      </c>
      <c r="R1" s="12" t="s">
        <v>123</v>
      </c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 t="s">
        <v>64</v>
      </c>
      <c r="B4" s="140"/>
      <c r="C4" s="140"/>
      <c r="D4" s="140"/>
      <c r="E4" s="140"/>
      <c r="F4" s="140"/>
      <c r="G4" s="141" t="s">
        <v>67</v>
      </c>
      <c r="H4" s="141"/>
      <c r="I4" s="140" t="s">
        <v>124</v>
      </c>
      <c r="J4" s="140"/>
      <c r="K4" s="140"/>
      <c r="L4" s="140"/>
      <c r="M4" s="140"/>
      <c r="N4" s="141" t="s">
        <v>67</v>
      </c>
      <c r="O4" s="142"/>
      <c r="P4" s="20"/>
      <c r="Q4" s="165" t="s">
        <v>42</v>
      </c>
      <c r="R4" s="166"/>
      <c r="S4" s="166"/>
      <c r="T4" s="167"/>
      <c r="U4" s="137" t="s">
        <v>126</v>
      </c>
      <c r="V4" s="137"/>
      <c r="W4" s="137"/>
      <c r="X4" s="137"/>
      <c r="Y4" s="137"/>
      <c r="Z4" s="140" t="s">
        <v>64</v>
      </c>
      <c r="AA4" s="140"/>
      <c r="AB4" s="140"/>
      <c r="AC4" s="140"/>
      <c r="AD4" s="140"/>
      <c r="AE4" s="169"/>
      <c r="AF4" s="51"/>
    </row>
    <row r="5" spans="1:44" s="13" customFormat="1" ht="18.75" customHeight="1">
      <c r="A5" s="139" t="s">
        <v>65</v>
      </c>
      <c r="B5" s="140"/>
      <c r="C5" s="140"/>
      <c r="D5" s="140"/>
      <c r="E5" s="140"/>
      <c r="F5" s="140"/>
      <c r="G5" s="141" t="s">
        <v>67</v>
      </c>
      <c r="H5" s="141"/>
      <c r="I5" s="140" t="s">
        <v>69</v>
      </c>
      <c r="J5" s="140"/>
      <c r="K5" s="140"/>
      <c r="L5" s="140"/>
      <c r="M5" s="140"/>
      <c r="N5" s="141" t="s">
        <v>67</v>
      </c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 t="s">
        <v>66</v>
      </c>
      <c r="B6" s="140"/>
      <c r="C6" s="140"/>
      <c r="D6" s="140"/>
      <c r="E6" s="140"/>
      <c r="F6" s="140"/>
      <c r="G6" s="141" t="s">
        <v>130</v>
      </c>
      <c r="H6" s="141"/>
      <c r="I6" s="140" t="s">
        <v>68</v>
      </c>
      <c r="J6" s="140"/>
      <c r="K6" s="140"/>
      <c r="L6" s="140"/>
      <c r="M6" s="140"/>
      <c r="N6" s="141" t="s">
        <v>125</v>
      </c>
      <c r="O6" s="142"/>
      <c r="P6" s="20"/>
      <c r="Q6" s="147" t="s">
        <v>44</v>
      </c>
      <c r="R6" s="148"/>
      <c r="S6" s="148"/>
      <c r="T6" s="149"/>
      <c r="U6" s="152" t="s">
        <v>127</v>
      </c>
      <c r="V6" s="152"/>
      <c r="W6" s="152"/>
      <c r="X6" s="152"/>
      <c r="Y6" s="153"/>
      <c r="Z6" s="91" t="s">
        <v>65</v>
      </c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>
        <v>2</v>
      </c>
      <c r="I9" s="157"/>
      <c r="J9" s="25" t="s">
        <v>27</v>
      </c>
      <c r="K9" s="26" t="s">
        <v>31</v>
      </c>
      <c r="L9" s="156">
        <v>42</v>
      </c>
      <c r="M9" s="157"/>
      <c r="N9" s="25" t="s">
        <v>27</v>
      </c>
      <c r="O9" s="26" t="s">
        <v>30</v>
      </c>
      <c r="P9" s="156">
        <v>2</v>
      </c>
      <c r="Q9" s="157"/>
      <c r="R9" s="25" t="s">
        <v>27</v>
      </c>
      <c r="S9" s="29" t="s">
        <v>53</v>
      </c>
      <c r="T9" s="156">
        <v>11</v>
      </c>
      <c r="U9" s="157"/>
      <c r="V9" s="25" t="s">
        <v>27</v>
      </c>
      <c r="W9" s="26" t="s">
        <v>29</v>
      </c>
      <c r="X9" s="156">
        <v>0</v>
      </c>
      <c r="Y9" s="157"/>
      <c r="Z9" s="25" t="s">
        <v>27</v>
      </c>
      <c r="AA9" s="29" t="s">
        <v>28</v>
      </c>
      <c r="AB9" s="178">
        <f>H9+L9+P9+T9+X9</f>
        <v>57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>
        <v>1</v>
      </c>
      <c r="I11" s="157"/>
      <c r="J11" s="25" t="s">
        <v>27</v>
      </c>
      <c r="K11" s="33" t="s">
        <v>38</v>
      </c>
      <c r="L11" s="156">
        <v>0</v>
      </c>
      <c r="M11" s="157"/>
      <c r="N11" s="25" t="s">
        <v>27</v>
      </c>
      <c r="O11" s="26" t="s">
        <v>46</v>
      </c>
      <c r="P11" s="156">
        <v>1</v>
      </c>
      <c r="Q11" s="157"/>
      <c r="R11" s="25" t="s">
        <v>27</v>
      </c>
      <c r="S11" s="26" t="s">
        <v>37</v>
      </c>
      <c r="T11" s="156">
        <v>0</v>
      </c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>
        <v>31</v>
      </c>
      <c r="I13" s="157"/>
      <c r="J13" s="25" t="s">
        <v>27</v>
      </c>
      <c r="K13" s="26" t="s">
        <v>46</v>
      </c>
      <c r="L13" s="156">
        <v>10</v>
      </c>
      <c r="M13" s="157"/>
      <c r="N13" s="25" t="s">
        <v>27</v>
      </c>
      <c r="O13" s="26" t="s">
        <v>37</v>
      </c>
      <c r="P13" s="156">
        <v>1</v>
      </c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 t="s">
        <v>131</v>
      </c>
      <c r="L16" s="71"/>
      <c r="M16" s="71"/>
      <c r="N16" s="160"/>
      <c r="O16" s="24" t="s">
        <v>11</v>
      </c>
      <c r="P16" s="59" t="s">
        <v>132</v>
      </c>
      <c r="Q16" s="68"/>
      <c r="R16" s="68"/>
      <c r="S16" s="68"/>
      <c r="T16" s="37" t="s">
        <v>119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 t="s">
        <v>128</v>
      </c>
      <c r="P29" s="53"/>
      <c r="Q29" s="54"/>
      <c r="R29" s="73" t="s">
        <v>129</v>
      </c>
      <c r="S29" s="74"/>
      <c r="T29" s="75"/>
      <c r="U29" s="80" t="s">
        <v>61</v>
      </c>
      <c r="V29" s="80"/>
      <c r="W29" s="80"/>
      <c r="X29" s="81"/>
      <c r="Y29" s="82">
        <v>0.77083333333333337</v>
      </c>
      <c r="Z29" s="80"/>
      <c r="AA29" s="81"/>
      <c r="AB29" s="83" t="s">
        <v>76</v>
      </c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 t="s">
        <v>133</v>
      </c>
      <c r="P30" s="53"/>
      <c r="Q30" s="54"/>
      <c r="R30" s="55" t="s">
        <v>76</v>
      </c>
      <c r="S30" s="56"/>
      <c r="T30" s="57"/>
      <c r="U30" s="80" t="s">
        <v>21</v>
      </c>
      <c r="V30" s="80"/>
      <c r="W30" s="80"/>
      <c r="X30" s="81"/>
      <c r="Y30" s="82">
        <v>0.77083333333333337</v>
      </c>
      <c r="Z30" s="80"/>
      <c r="AA30" s="81"/>
      <c r="AB30" s="83" t="s">
        <v>77</v>
      </c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 t="s">
        <v>133</v>
      </c>
      <c r="P31" s="127"/>
      <c r="Q31" s="128"/>
      <c r="R31" s="129" t="s">
        <v>129</v>
      </c>
      <c r="S31" s="124"/>
      <c r="T31" s="125"/>
      <c r="U31" s="106" t="s">
        <v>24</v>
      </c>
      <c r="V31" s="106"/>
      <c r="W31" s="106"/>
      <c r="X31" s="107"/>
      <c r="Y31" s="181">
        <v>0.75</v>
      </c>
      <c r="Z31" s="152"/>
      <c r="AA31" s="153"/>
      <c r="AB31" s="182" t="s">
        <v>76</v>
      </c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>
        <f>L34+V34</f>
        <v>199339</v>
      </c>
      <c r="C34" s="74"/>
      <c r="D34" s="74"/>
      <c r="E34" s="74"/>
      <c r="F34" s="74"/>
      <c r="G34" s="74"/>
      <c r="H34" s="74"/>
      <c r="I34" s="104"/>
      <c r="J34" s="42"/>
      <c r="K34" s="42"/>
      <c r="L34" s="103">
        <v>100000</v>
      </c>
      <c r="M34" s="74"/>
      <c r="N34" s="74"/>
      <c r="O34" s="74"/>
      <c r="P34" s="74"/>
      <c r="Q34" s="74"/>
      <c r="R34" s="74"/>
      <c r="S34" s="104"/>
      <c r="T34" s="42"/>
      <c r="U34" s="41"/>
      <c r="V34" s="103">
        <v>99339</v>
      </c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 t="s">
        <v>129</v>
      </c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 t="s">
        <v>76</v>
      </c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 t="s">
        <v>129</v>
      </c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0" zoomScaleNormal="100" zoomScaleSheetLayoutView="100" workbookViewId="0">
      <selection activeCell="Y54" sqref="Y5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0" zoomScaleNormal="100" zoomScaleSheetLayoutView="100" workbookViewId="0">
      <selection activeCell="Y54" sqref="Y5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B29" sqref="AB29:AD29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>
        <v>5</v>
      </c>
      <c r="K1" s="19" t="s">
        <v>0</v>
      </c>
      <c r="L1" s="19">
        <v>2</v>
      </c>
      <c r="M1" s="19" t="s">
        <v>1</v>
      </c>
      <c r="N1" s="19">
        <v>6</v>
      </c>
      <c r="O1" s="19" t="s">
        <v>2</v>
      </c>
      <c r="P1" s="19"/>
      <c r="Q1" s="19" t="s">
        <v>3</v>
      </c>
      <c r="R1" s="12" t="s">
        <v>140</v>
      </c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 t="s">
        <v>64</v>
      </c>
      <c r="B4" s="140"/>
      <c r="C4" s="140"/>
      <c r="D4" s="140"/>
      <c r="E4" s="140"/>
      <c r="F4" s="140"/>
      <c r="G4" s="141" t="s">
        <v>67</v>
      </c>
      <c r="H4" s="141"/>
      <c r="I4" s="140" t="s">
        <v>68</v>
      </c>
      <c r="J4" s="140"/>
      <c r="K4" s="140"/>
      <c r="L4" s="140"/>
      <c r="M4" s="140"/>
      <c r="N4" s="141" t="s">
        <v>67</v>
      </c>
      <c r="O4" s="142"/>
      <c r="P4" s="20"/>
      <c r="Q4" s="165" t="s">
        <v>42</v>
      </c>
      <c r="R4" s="166"/>
      <c r="S4" s="166"/>
      <c r="T4" s="167"/>
      <c r="U4" s="137" t="s">
        <v>134</v>
      </c>
      <c r="V4" s="137"/>
      <c r="W4" s="137"/>
      <c r="X4" s="137"/>
      <c r="Y4" s="137"/>
      <c r="Z4" s="140" t="s">
        <v>65</v>
      </c>
      <c r="AA4" s="140"/>
      <c r="AB4" s="140"/>
      <c r="AC4" s="140"/>
      <c r="AD4" s="140"/>
      <c r="AE4" s="169"/>
      <c r="AF4" s="51"/>
    </row>
    <row r="5" spans="1:44" s="13" customFormat="1" ht="18.75" customHeight="1">
      <c r="A5" s="139" t="s">
        <v>66</v>
      </c>
      <c r="B5" s="140"/>
      <c r="C5" s="140"/>
      <c r="D5" s="140"/>
      <c r="E5" s="140"/>
      <c r="F5" s="140"/>
      <c r="G5" s="141" t="s">
        <v>67</v>
      </c>
      <c r="H5" s="141"/>
      <c r="I5" s="140" t="s">
        <v>69</v>
      </c>
      <c r="J5" s="140"/>
      <c r="K5" s="140"/>
      <c r="L5" s="140"/>
      <c r="M5" s="140"/>
      <c r="N5" s="141" t="s">
        <v>67</v>
      </c>
      <c r="O5" s="142"/>
      <c r="P5" s="20"/>
      <c r="Q5" s="143" t="s">
        <v>43</v>
      </c>
      <c r="R5" s="144"/>
      <c r="S5" s="144"/>
      <c r="T5" s="145"/>
      <c r="U5" s="137" t="s">
        <v>72</v>
      </c>
      <c r="V5" s="137"/>
      <c r="W5" s="137"/>
      <c r="X5" s="137"/>
      <c r="Y5" s="138"/>
      <c r="Z5" s="140" t="s">
        <v>66</v>
      </c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 t="s">
        <v>65</v>
      </c>
      <c r="B6" s="140"/>
      <c r="C6" s="140"/>
      <c r="D6" s="140"/>
      <c r="E6" s="140"/>
      <c r="F6" s="140"/>
      <c r="G6" s="141" t="s">
        <v>67</v>
      </c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 t="s">
        <v>127</v>
      </c>
      <c r="V6" s="152"/>
      <c r="W6" s="152"/>
      <c r="X6" s="152"/>
      <c r="Y6" s="153"/>
      <c r="Z6" s="91" t="s">
        <v>64</v>
      </c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>
        <v>2</v>
      </c>
      <c r="I9" s="157"/>
      <c r="J9" s="25" t="s">
        <v>27</v>
      </c>
      <c r="K9" s="26" t="s">
        <v>31</v>
      </c>
      <c r="L9" s="156">
        <v>46</v>
      </c>
      <c r="M9" s="157"/>
      <c r="N9" s="25" t="s">
        <v>27</v>
      </c>
      <c r="O9" s="26" t="s">
        <v>30</v>
      </c>
      <c r="P9" s="156">
        <v>3</v>
      </c>
      <c r="Q9" s="157"/>
      <c r="R9" s="25" t="s">
        <v>27</v>
      </c>
      <c r="S9" s="29" t="s">
        <v>53</v>
      </c>
      <c r="T9" s="156">
        <v>14</v>
      </c>
      <c r="U9" s="157"/>
      <c r="V9" s="25" t="s">
        <v>27</v>
      </c>
      <c r="W9" s="26" t="s">
        <v>29</v>
      </c>
      <c r="X9" s="156">
        <v>0</v>
      </c>
      <c r="Y9" s="157"/>
      <c r="Z9" s="25" t="s">
        <v>27</v>
      </c>
      <c r="AA9" s="29" t="s">
        <v>28</v>
      </c>
      <c r="AB9" s="178">
        <f>H9+L9+P9+T9+X9</f>
        <v>65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>
        <v>1</v>
      </c>
      <c r="I11" s="157"/>
      <c r="J11" s="25" t="s">
        <v>27</v>
      </c>
      <c r="K11" s="33" t="s">
        <v>38</v>
      </c>
      <c r="L11" s="156">
        <v>0</v>
      </c>
      <c r="M11" s="157"/>
      <c r="N11" s="25" t="s">
        <v>27</v>
      </c>
      <c r="O11" s="26" t="s">
        <v>46</v>
      </c>
      <c r="P11" s="156">
        <v>1</v>
      </c>
      <c r="Q11" s="157"/>
      <c r="R11" s="25" t="s">
        <v>27</v>
      </c>
      <c r="S11" s="26" t="s">
        <v>37</v>
      </c>
      <c r="T11" s="156">
        <v>0</v>
      </c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>
        <v>34</v>
      </c>
      <c r="I13" s="157"/>
      <c r="J13" s="25" t="s">
        <v>27</v>
      </c>
      <c r="K13" s="26" t="s">
        <v>46</v>
      </c>
      <c r="L13" s="156">
        <v>10</v>
      </c>
      <c r="M13" s="157"/>
      <c r="N13" s="25" t="s">
        <v>27</v>
      </c>
      <c r="O13" s="26" t="s">
        <v>37</v>
      </c>
      <c r="P13" s="156">
        <v>2</v>
      </c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 t="s">
        <v>150</v>
      </c>
      <c r="B16" s="111"/>
      <c r="C16" s="111"/>
      <c r="D16" s="160"/>
      <c r="E16" s="28" t="s">
        <v>11</v>
      </c>
      <c r="F16" s="59" t="s">
        <v>151</v>
      </c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 t="s">
        <v>148</v>
      </c>
      <c r="V16" s="71"/>
      <c r="W16" s="71"/>
      <c r="X16" s="71"/>
      <c r="Y16" s="71"/>
      <c r="Z16" s="20" t="s">
        <v>11</v>
      </c>
      <c r="AA16" s="70" t="s">
        <v>149</v>
      </c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 t="s">
        <v>135</v>
      </c>
      <c r="B22" s="117"/>
      <c r="C22" s="117"/>
      <c r="D22" s="117"/>
      <c r="E22" s="20" t="s">
        <v>11</v>
      </c>
      <c r="F22" s="118" t="s">
        <v>144</v>
      </c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 t="s">
        <v>137</v>
      </c>
      <c r="B23" s="68"/>
      <c r="C23" s="68"/>
      <c r="D23" s="68"/>
      <c r="E23" s="22" t="s">
        <v>11</v>
      </c>
      <c r="F23" s="200" t="s">
        <v>141</v>
      </c>
      <c r="G23" s="201"/>
      <c r="H23" s="201"/>
      <c r="I23" s="201"/>
      <c r="J23" s="202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 t="s">
        <v>138</v>
      </c>
      <c r="B24" s="68"/>
      <c r="C24" s="68"/>
      <c r="D24" s="68"/>
      <c r="E24" s="22" t="s">
        <v>11</v>
      </c>
      <c r="F24" s="89" t="s">
        <v>136</v>
      </c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 t="s">
        <v>142</v>
      </c>
      <c r="B25" s="68"/>
      <c r="C25" s="68"/>
      <c r="D25" s="68"/>
      <c r="E25" s="22" t="s">
        <v>11</v>
      </c>
      <c r="F25" s="197" t="s">
        <v>143</v>
      </c>
      <c r="G25" s="198"/>
      <c r="H25" s="198"/>
      <c r="I25" s="198"/>
      <c r="J25" s="199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 t="s">
        <v>139</v>
      </c>
      <c r="P29" s="53"/>
      <c r="Q29" s="54"/>
      <c r="R29" s="73" t="s">
        <v>74</v>
      </c>
      <c r="S29" s="74"/>
      <c r="T29" s="75"/>
      <c r="U29" s="80" t="s">
        <v>61</v>
      </c>
      <c r="V29" s="80"/>
      <c r="W29" s="80"/>
      <c r="X29" s="81"/>
      <c r="Y29" s="82">
        <v>0.77083333333333337</v>
      </c>
      <c r="Z29" s="80"/>
      <c r="AA29" s="81"/>
      <c r="AB29" s="83" t="s">
        <v>76</v>
      </c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 t="s">
        <v>139</v>
      </c>
      <c r="P30" s="53"/>
      <c r="Q30" s="54"/>
      <c r="R30" s="55" t="s">
        <v>76</v>
      </c>
      <c r="S30" s="56"/>
      <c r="T30" s="57"/>
      <c r="U30" s="80" t="s">
        <v>21</v>
      </c>
      <c r="V30" s="80"/>
      <c r="W30" s="80"/>
      <c r="X30" s="81"/>
      <c r="Y30" s="82">
        <v>0.77083333333333337</v>
      </c>
      <c r="Z30" s="80"/>
      <c r="AA30" s="81"/>
      <c r="AB30" s="83" t="s">
        <v>77</v>
      </c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 t="s">
        <v>152</v>
      </c>
      <c r="P31" s="127"/>
      <c r="Q31" s="128"/>
      <c r="R31" s="129" t="s">
        <v>76</v>
      </c>
      <c r="S31" s="124"/>
      <c r="T31" s="125"/>
      <c r="U31" s="106" t="s">
        <v>24</v>
      </c>
      <c r="V31" s="106"/>
      <c r="W31" s="106"/>
      <c r="X31" s="107"/>
      <c r="Y31" s="181">
        <v>0.77083333333333337</v>
      </c>
      <c r="Z31" s="152"/>
      <c r="AA31" s="153"/>
      <c r="AB31" s="182" t="s">
        <v>77</v>
      </c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>
        <v>147601</v>
      </c>
      <c r="C34" s="74"/>
      <c r="D34" s="74"/>
      <c r="E34" s="74"/>
      <c r="F34" s="74"/>
      <c r="G34" s="74"/>
      <c r="H34" s="74"/>
      <c r="I34" s="104"/>
      <c r="J34" s="42"/>
      <c r="K34" s="42"/>
      <c r="L34" s="103" t="s">
        <v>145</v>
      </c>
      <c r="M34" s="74"/>
      <c r="N34" s="74"/>
      <c r="O34" s="74"/>
      <c r="P34" s="74"/>
      <c r="Q34" s="74"/>
      <c r="R34" s="74"/>
      <c r="S34" s="104"/>
      <c r="T34" s="42"/>
      <c r="U34" s="41"/>
      <c r="V34" s="103">
        <v>147601</v>
      </c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 t="s">
        <v>146</v>
      </c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 t="s">
        <v>147</v>
      </c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K32" sqref="AK3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>
        <v>5</v>
      </c>
      <c r="K1" s="19" t="s">
        <v>0</v>
      </c>
      <c r="L1" s="19">
        <v>2</v>
      </c>
      <c r="M1" s="19" t="s">
        <v>1</v>
      </c>
      <c r="N1" s="19">
        <v>7</v>
      </c>
      <c r="O1" s="19" t="s">
        <v>2</v>
      </c>
      <c r="P1" s="19"/>
      <c r="Q1" s="19" t="s">
        <v>3</v>
      </c>
      <c r="R1" s="12" t="s">
        <v>153</v>
      </c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 t="s">
        <v>64</v>
      </c>
      <c r="B4" s="140"/>
      <c r="C4" s="140"/>
      <c r="D4" s="140"/>
      <c r="E4" s="140"/>
      <c r="F4" s="140"/>
      <c r="G4" s="141" t="s">
        <v>67</v>
      </c>
      <c r="H4" s="141"/>
      <c r="I4" s="140" t="s">
        <v>68</v>
      </c>
      <c r="J4" s="140"/>
      <c r="K4" s="140"/>
      <c r="L4" s="140"/>
      <c r="M4" s="140"/>
      <c r="N4" s="141" t="s">
        <v>67</v>
      </c>
      <c r="O4" s="142"/>
      <c r="P4" s="20"/>
      <c r="Q4" s="165" t="s">
        <v>42</v>
      </c>
      <c r="R4" s="166"/>
      <c r="S4" s="166"/>
      <c r="T4" s="167"/>
      <c r="U4" s="137" t="s">
        <v>154</v>
      </c>
      <c r="V4" s="137"/>
      <c r="W4" s="137"/>
      <c r="X4" s="137"/>
      <c r="Y4" s="137"/>
      <c r="Z4" s="140" t="s">
        <v>64</v>
      </c>
      <c r="AA4" s="140"/>
      <c r="AB4" s="140"/>
      <c r="AC4" s="140"/>
      <c r="AD4" s="140"/>
      <c r="AE4" s="169"/>
      <c r="AF4" s="51"/>
    </row>
    <row r="5" spans="1:44" s="13" customFormat="1" ht="18.75" customHeight="1">
      <c r="A5" s="139" t="s">
        <v>66</v>
      </c>
      <c r="B5" s="140"/>
      <c r="C5" s="140"/>
      <c r="D5" s="140"/>
      <c r="E5" s="140"/>
      <c r="F5" s="140"/>
      <c r="G5" s="141" t="s">
        <v>67</v>
      </c>
      <c r="H5" s="141"/>
      <c r="I5" s="140" t="s">
        <v>69</v>
      </c>
      <c r="J5" s="140"/>
      <c r="K5" s="140"/>
      <c r="L5" s="140"/>
      <c r="M5" s="140"/>
      <c r="N5" s="141" t="s">
        <v>67</v>
      </c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 t="s">
        <v>65</v>
      </c>
      <c r="B6" s="140"/>
      <c r="C6" s="140"/>
      <c r="D6" s="140"/>
      <c r="E6" s="140"/>
      <c r="F6" s="140"/>
      <c r="G6" s="141" t="s">
        <v>67</v>
      </c>
      <c r="H6" s="141"/>
      <c r="I6" s="140" t="s">
        <v>124</v>
      </c>
      <c r="J6" s="140"/>
      <c r="K6" s="140"/>
      <c r="L6" s="140"/>
      <c r="M6" s="140"/>
      <c r="N6" s="141" t="s">
        <v>67</v>
      </c>
      <c r="O6" s="142"/>
      <c r="P6" s="20"/>
      <c r="Q6" s="147" t="s">
        <v>44</v>
      </c>
      <c r="R6" s="148"/>
      <c r="S6" s="148"/>
      <c r="T6" s="149"/>
      <c r="U6" s="152" t="s">
        <v>127</v>
      </c>
      <c r="V6" s="152"/>
      <c r="W6" s="152"/>
      <c r="X6" s="152"/>
      <c r="Y6" s="153"/>
      <c r="Z6" s="91" t="s">
        <v>65</v>
      </c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>
        <v>2</v>
      </c>
      <c r="I9" s="157"/>
      <c r="J9" s="25" t="s">
        <v>27</v>
      </c>
      <c r="K9" s="26" t="s">
        <v>31</v>
      </c>
      <c r="L9" s="156">
        <v>53</v>
      </c>
      <c r="M9" s="157"/>
      <c r="N9" s="25" t="s">
        <v>27</v>
      </c>
      <c r="O9" s="26" t="s">
        <v>30</v>
      </c>
      <c r="P9" s="156">
        <v>3</v>
      </c>
      <c r="Q9" s="157"/>
      <c r="R9" s="25" t="s">
        <v>27</v>
      </c>
      <c r="S9" s="29" t="s">
        <v>53</v>
      </c>
      <c r="T9" s="156">
        <v>9</v>
      </c>
      <c r="U9" s="157"/>
      <c r="V9" s="25" t="s">
        <v>27</v>
      </c>
      <c r="W9" s="26" t="s">
        <v>29</v>
      </c>
      <c r="X9" s="156">
        <v>0</v>
      </c>
      <c r="Y9" s="157"/>
      <c r="Z9" s="25" t="s">
        <v>27</v>
      </c>
      <c r="AA9" s="29" t="s">
        <v>28</v>
      </c>
      <c r="AB9" s="178">
        <f>H9+L9+P9+T9+X9</f>
        <v>67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>
        <v>0</v>
      </c>
      <c r="I11" s="157"/>
      <c r="J11" s="25" t="s">
        <v>27</v>
      </c>
      <c r="K11" s="33" t="s">
        <v>38</v>
      </c>
      <c r="L11" s="156">
        <v>1</v>
      </c>
      <c r="M11" s="157"/>
      <c r="N11" s="25" t="s">
        <v>27</v>
      </c>
      <c r="O11" s="26" t="s">
        <v>46</v>
      </c>
      <c r="P11" s="156">
        <v>1</v>
      </c>
      <c r="Q11" s="157"/>
      <c r="R11" s="25" t="s">
        <v>27</v>
      </c>
      <c r="S11" s="26" t="s">
        <v>37</v>
      </c>
      <c r="T11" s="156">
        <v>0</v>
      </c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>
        <v>52</v>
      </c>
      <c r="I13" s="157"/>
      <c r="J13" s="25" t="s">
        <v>27</v>
      </c>
      <c r="K13" s="26" t="s">
        <v>46</v>
      </c>
      <c r="L13" s="156">
        <v>1</v>
      </c>
      <c r="M13" s="157"/>
      <c r="N13" s="25" t="s">
        <v>27</v>
      </c>
      <c r="O13" s="26" t="s">
        <v>37</v>
      </c>
      <c r="P13" s="156">
        <v>0</v>
      </c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 t="s">
        <v>160</v>
      </c>
      <c r="L16" s="71"/>
      <c r="M16" s="71"/>
      <c r="N16" s="160"/>
      <c r="O16" s="24" t="s">
        <v>11</v>
      </c>
      <c r="P16" s="59" t="s">
        <v>159</v>
      </c>
      <c r="Q16" s="68"/>
      <c r="R16" s="68"/>
      <c r="S16" s="68"/>
      <c r="T16" s="37" t="s">
        <v>119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203" t="s">
        <v>157</v>
      </c>
      <c r="B22" s="204"/>
      <c r="C22" s="204"/>
      <c r="D22" s="204"/>
      <c r="E22" s="20" t="s">
        <v>11</v>
      </c>
      <c r="F22" s="118" t="s">
        <v>158</v>
      </c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 t="s">
        <v>161</v>
      </c>
      <c r="B23" s="68"/>
      <c r="C23" s="68"/>
      <c r="D23" s="68"/>
      <c r="E23" s="22" t="s">
        <v>11</v>
      </c>
      <c r="F23" s="89" t="s">
        <v>81</v>
      </c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 t="s">
        <v>162</v>
      </c>
      <c r="B24" s="68"/>
      <c r="C24" s="68"/>
      <c r="D24" s="68"/>
      <c r="E24" s="22" t="s">
        <v>11</v>
      </c>
      <c r="F24" s="89" t="s">
        <v>81</v>
      </c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 t="s">
        <v>163</v>
      </c>
      <c r="B25" s="68"/>
      <c r="C25" s="68"/>
      <c r="D25" s="68"/>
      <c r="E25" s="22" t="s">
        <v>11</v>
      </c>
      <c r="F25" s="89" t="s">
        <v>81</v>
      </c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 t="s">
        <v>155</v>
      </c>
      <c r="P29" s="53"/>
      <c r="Q29" s="54"/>
      <c r="R29" s="73" t="s">
        <v>74</v>
      </c>
      <c r="S29" s="74"/>
      <c r="T29" s="75"/>
      <c r="U29" s="80" t="s">
        <v>61</v>
      </c>
      <c r="V29" s="80"/>
      <c r="W29" s="80"/>
      <c r="X29" s="81"/>
      <c r="Y29" s="82">
        <v>0.77083333333333337</v>
      </c>
      <c r="Z29" s="80"/>
      <c r="AA29" s="81"/>
      <c r="AB29" s="83" t="s">
        <v>76</v>
      </c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 t="s">
        <v>156</v>
      </c>
      <c r="P30" s="53"/>
      <c r="Q30" s="54"/>
      <c r="R30" s="55" t="s">
        <v>129</v>
      </c>
      <c r="S30" s="56"/>
      <c r="T30" s="57"/>
      <c r="U30" s="80" t="s">
        <v>21</v>
      </c>
      <c r="V30" s="80"/>
      <c r="W30" s="80"/>
      <c r="X30" s="81"/>
      <c r="Y30" s="82">
        <v>0.77083333333333337</v>
      </c>
      <c r="Z30" s="80"/>
      <c r="AA30" s="81"/>
      <c r="AB30" s="83" t="s">
        <v>77</v>
      </c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 t="s">
        <v>164</v>
      </c>
      <c r="P31" s="127"/>
      <c r="Q31" s="128"/>
      <c r="R31" s="129" t="s">
        <v>129</v>
      </c>
      <c r="S31" s="124"/>
      <c r="T31" s="125"/>
      <c r="U31" s="106" t="s">
        <v>24</v>
      </c>
      <c r="V31" s="106"/>
      <c r="W31" s="106"/>
      <c r="X31" s="107"/>
      <c r="Y31" s="181">
        <v>0.77083333333333337</v>
      </c>
      <c r="Z31" s="152"/>
      <c r="AA31" s="153"/>
      <c r="AB31" s="182" t="s">
        <v>76</v>
      </c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>
        <f>V34+L34</f>
        <v>147460</v>
      </c>
      <c r="C34" s="74"/>
      <c r="D34" s="74"/>
      <c r="E34" s="74"/>
      <c r="F34" s="74"/>
      <c r="G34" s="74"/>
      <c r="H34" s="74"/>
      <c r="I34" s="104"/>
      <c r="J34" s="42"/>
      <c r="K34" s="42"/>
      <c r="L34" s="103">
        <v>70000</v>
      </c>
      <c r="M34" s="74"/>
      <c r="N34" s="74"/>
      <c r="O34" s="74"/>
      <c r="P34" s="74"/>
      <c r="Q34" s="74"/>
      <c r="R34" s="74"/>
      <c r="S34" s="104"/>
      <c r="T34" s="42"/>
      <c r="U34" s="41"/>
      <c r="V34" s="103">
        <v>77460</v>
      </c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 t="s">
        <v>74</v>
      </c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 t="s">
        <v>74</v>
      </c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 t="s">
        <v>76</v>
      </c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9" zoomScaleNormal="100" zoomScaleSheetLayoutView="100" workbookViewId="0">
      <selection activeCell="F31" sqref="F31:J3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>
        <v>5</v>
      </c>
      <c r="K1" s="19" t="s">
        <v>0</v>
      </c>
      <c r="L1" s="19">
        <v>2</v>
      </c>
      <c r="M1" s="19" t="s">
        <v>1</v>
      </c>
      <c r="N1" s="19">
        <v>8</v>
      </c>
      <c r="O1" s="19" t="s">
        <v>2</v>
      </c>
      <c r="P1" s="19"/>
      <c r="Q1" s="19" t="s">
        <v>3</v>
      </c>
      <c r="R1" s="12" t="s">
        <v>165</v>
      </c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 t="s">
        <v>64</v>
      </c>
      <c r="B4" s="140"/>
      <c r="C4" s="140"/>
      <c r="D4" s="140"/>
      <c r="E4" s="140"/>
      <c r="F4" s="140"/>
      <c r="G4" s="141" t="s">
        <v>67</v>
      </c>
      <c r="H4" s="141"/>
      <c r="I4" s="140" t="s">
        <v>69</v>
      </c>
      <c r="J4" s="140"/>
      <c r="K4" s="140"/>
      <c r="L4" s="140"/>
      <c r="M4" s="140"/>
      <c r="N4" s="141" t="s">
        <v>67</v>
      </c>
      <c r="O4" s="142"/>
      <c r="P4" s="20"/>
      <c r="Q4" s="165" t="s">
        <v>42</v>
      </c>
      <c r="R4" s="166"/>
      <c r="S4" s="166"/>
      <c r="T4" s="167"/>
      <c r="U4" s="137" t="s">
        <v>71</v>
      </c>
      <c r="V4" s="137"/>
      <c r="W4" s="137"/>
      <c r="X4" s="137"/>
      <c r="Y4" s="137"/>
      <c r="Z4" s="140" t="s">
        <v>64</v>
      </c>
      <c r="AA4" s="140"/>
      <c r="AB4" s="140"/>
      <c r="AC4" s="140"/>
      <c r="AD4" s="140"/>
      <c r="AE4" s="169"/>
      <c r="AF4" s="51"/>
    </row>
    <row r="5" spans="1:44" s="13" customFormat="1" ht="18.75" customHeight="1">
      <c r="A5" s="139" t="s">
        <v>66</v>
      </c>
      <c r="B5" s="140"/>
      <c r="C5" s="140"/>
      <c r="D5" s="140"/>
      <c r="E5" s="140"/>
      <c r="F5" s="140"/>
      <c r="G5" s="141" t="s">
        <v>130</v>
      </c>
      <c r="H5" s="141"/>
      <c r="I5" s="140" t="s">
        <v>68</v>
      </c>
      <c r="J5" s="140"/>
      <c r="K5" s="140"/>
      <c r="L5" s="140"/>
      <c r="M5" s="140"/>
      <c r="N5" s="141" t="s">
        <v>67</v>
      </c>
      <c r="O5" s="142"/>
      <c r="P5" s="20"/>
      <c r="Q5" s="143" t="s">
        <v>43</v>
      </c>
      <c r="R5" s="144"/>
      <c r="S5" s="144"/>
      <c r="T5" s="145"/>
      <c r="U5" s="137" t="s">
        <v>72</v>
      </c>
      <c r="V5" s="137"/>
      <c r="W5" s="137"/>
      <c r="X5" s="137"/>
      <c r="Y5" s="138"/>
      <c r="Z5" s="140" t="s">
        <v>65</v>
      </c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 t="s">
        <v>65</v>
      </c>
      <c r="B6" s="140"/>
      <c r="C6" s="140"/>
      <c r="D6" s="140"/>
      <c r="E6" s="140"/>
      <c r="F6" s="140"/>
      <c r="G6" s="141" t="s">
        <v>67</v>
      </c>
      <c r="H6" s="141"/>
      <c r="I6" s="140" t="s">
        <v>70</v>
      </c>
      <c r="J6" s="140"/>
      <c r="K6" s="140"/>
      <c r="L6" s="140"/>
      <c r="M6" s="140"/>
      <c r="N6" s="141" t="s">
        <v>67</v>
      </c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>
        <v>2</v>
      </c>
      <c r="I9" s="157"/>
      <c r="J9" s="25" t="s">
        <v>27</v>
      </c>
      <c r="K9" s="26" t="s">
        <v>31</v>
      </c>
      <c r="L9" s="156">
        <v>47</v>
      </c>
      <c r="M9" s="157"/>
      <c r="N9" s="25" t="s">
        <v>27</v>
      </c>
      <c r="O9" s="26" t="s">
        <v>30</v>
      </c>
      <c r="P9" s="156">
        <v>0</v>
      </c>
      <c r="Q9" s="157"/>
      <c r="R9" s="25" t="s">
        <v>27</v>
      </c>
      <c r="S9" s="29" t="s">
        <v>53</v>
      </c>
      <c r="T9" s="156">
        <v>12</v>
      </c>
      <c r="U9" s="157"/>
      <c r="V9" s="25" t="s">
        <v>27</v>
      </c>
      <c r="W9" s="26" t="s">
        <v>29</v>
      </c>
      <c r="X9" s="156">
        <v>2</v>
      </c>
      <c r="Y9" s="157"/>
      <c r="Z9" s="25" t="s">
        <v>27</v>
      </c>
      <c r="AA9" s="29" t="s">
        <v>28</v>
      </c>
      <c r="AB9" s="178">
        <f>H9+L9+P9+T9+X9</f>
        <v>63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>
        <v>1</v>
      </c>
      <c r="I11" s="157"/>
      <c r="J11" s="25" t="s">
        <v>27</v>
      </c>
      <c r="K11" s="33" t="s">
        <v>38</v>
      </c>
      <c r="L11" s="156">
        <v>0</v>
      </c>
      <c r="M11" s="157"/>
      <c r="N11" s="25" t="s">
        <v>27</v>
      </c>
      <c r="O11" s="26" t="s">
        <v>46</v>
      </c>
      <c r="P11" s="156">
        <v>0</v>
      </c>
      <c r="Q11" s="157"/>
      <c r="R11" s="25" t="s">
        <v>27</v>
      </c>
      <c r="S11" s="26" t="s">
        <v>37</v>
      </c>
      <c r="T11" s="156">
        <v>1</v>
      </c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>
        <v>41</v>
      </c>
      <c r="I13" s="157"/>
      <c r="J13" s="25" t="s">
        <v>27</v>
      </c>
      <c r="K13" s="26" t="s">
        <v>46</v>
      </c>
      <c r="L13" s="156">
        <v>0</v>
      </c>
      <c r="M13" s="157"/>
      <c r="N13" s="25" t="s">
        <v>27</v>
      </c>
      <c r="O13" s="26" t="s">
        <v>37</v>
      </c>
      <c r="P13" s="156">
        <v>5</v>
      </c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 t="s">
        <v>179</v>
      </c>
      <c r="L16" s="71"/>
      <c r="M16" s="71"/>
      <c r="N16" s="160"/>
      <c r="O16" s="24" t="s">
        <v>11</v>
      </c>
      <c r="P16" s="59" t="s">
        <v>180</v>
      </c>
      <c r="Q16" s="68"/>
      <c r="R16" s="68"/>
      <c r="S16" s="68"/>
      <c r="T16" s="37" t="s">
        <v>119</v>
      </c>
      <c r="U16" s="71" t="s">
        <v>183</v>
      </c>
      <c r="V16" s="71"/>
      <c r="W16" s="71"/>
      <c r="X16" s="71"/>
      <c r="Y16" s="71"/>
      <c r="Z16" s="20" t="s">
        <v>11</v>
      </c>
      <c r="AA16" s="70" t="s">
        <v>184</v>
      </c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 t="s">
        <v>167</v>
      </c>
      <c r="B22" s="117"/>
      <c r="C22" s="117"/>
      <c r="D22" s="117"/>
      <c r="E22" s="20" t="s">
        <v>11</v>
      </c>
      <c r="F22" s="118" t="s">
        <v>168</v>
      </c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 t="s">
        <v>169</v>
      </c>
      <c r="B23" s="68"/>
      <c r="C23" s="68"/>
      <c r="D23" s="68"/>
      <c r="E23" s="22" t="s">
        <v>11</v>
      </c>
      <c r="F23" s="89" t="s">
        <v>170</v>
      </c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 t="s">
        <v>171</v>
      </c>
      <c r="B24" s="68"/>
      <c r="C24" s="68"/>
      <c r="D24" s="68"/>
      <c r="E24" s="22" t="s">
        <v>11</v>
      </c>
      <c r="F24" s="89" t="s">
        <v>172</v>
      </c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 t="s">
        <v>173</v>
      </c>
      <c r="B25" s="68"/>
      <c r="C25" s="68"/>
      <c r="D25" s="68"/>
      <c r="E25" s="22" t="s">
        <v>11</v>
      </c>
      <c r="F25" s="89" t="s">
        <v>175</v>
      </c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 t="s">
        <v>174</v>
      </c>
      <c r="B26" s="68"/>
      <c r="C26" s="68"/>
      <c r="D26" s="68"/>
      <c r="E26" s="22" t="s">
        <v>11</v>
      </c>
      <c r="F26" s="89" t="s">
        <v>175</v>
      </c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 t="s">
        <v>177</v>
      </c>
      <c r="B27" s="117"/>
      <c r="C27" s="117"/>
      <c r="D27" s="117"/>
      <c r="E27" s="20" t="s">
        <v>11</v>
      </c>
      <c r="F27" s="89" t="s">
        <v>178</v>
      </c>
      <c r="G27" s="74"/>
      <c r="H27" s="74"/>
      <c r="I27" s="74"/>
      <c r="J27" s="75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 t="s">
        <v>179</v>
      </c>
      <c r="B28" s="68"/>
      <c r="C28" s="68"/>
      <c r="D28" s="68"/>
      <c r="E28" s="22" t="s">
        <v>11</v>
      </c>
      <c r="F28" s="118" t="s">
        <v>178</v>
      </c>
      <c r="G28" s="56"/>
      <c r="H28" s="56"/>
      <c r="I28" s="56"/>
      <c r="J28" s="57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 t="s">
        <v>182</v>
      </c>
      <c r="B29" s="68"/>
      <c r="C29" s="68"/>
      <c r="D29" s="68"/>
      <c r="E29" s="22" t="s">
        <v>11</v>
      </c>
      <c r="F29" s="89" t="s">
        <v>175</v>
      </c>
      <c r="G29" s="74"/>
      <c r="H29" s="74"/>
      <c r="I29" s="74"/>
      <c r="J29" s="75"/>
      <c r="K29" s="89" t="s">
        <v>54</v>
      </c>
      <c r="L29" s="80"/>
      <c r="M29" s="80"/>
      <c r="N29" s="81"/>
      <c r="O29" s="52" t="s">
        <v>166</v>
      </c>
      <c r="P29" s="53"/>
      <c r="Q29" s="54"/>
      <c r="R29" s="73" t="s">
        <v>74</v>
      </c>
      <c r="S29" s="74"/>
      <c r="T29" s="75"/>
      <c r="U29" s="80" t="s">
        <v>61</v>
      </c>
      <c r="V29" s="80"/>
      <c r="W29" s="80"/>
      <c r="X29" s="81"/>
      <c r="Y29" s="82">
        <v>0.77083333333333337</v>
      </c>
      <c r="Z29" s="80"/>
      <c r="AA29" s="81"/>
      <c r="AB29" s="83" t="s">
        <v>76</v>
      </c>
      <c r="AC29" s="84"/>
      <c r="AD29" s="85"/>
    </row>
    <row r="30" spans="1:31" s="13" customFormat="1" ht="15" customHeight="1">
      <c r="A30" s="76" t="s">
        <v>199</v>
      </c>
      <c r="B30" s="68"/>
      <c r="C30" s="68"/>
      <c r="D30" s="68"/>
      <c r="E30" s="22" t="s">
        <v>11</v>
      </c>
      <c r="F30" s="89" t="s">
        <v>196</v>
      </c>
      <c r="G30" s="74"/>
      <c r="H30" s="74"/>
      <c r="I30" s="74"/>
      <c r="J30" s="75"/>
      <c r="K30" s="89" t="s">
        <v>55</v>
      </c>
      <c r="L30" s="80"/>
      <c r="M30" s="80"/>
      <c r="N30" s="81"/>
      <c r="O30" s="52" t="s">
        <v>176</v>
      </c>
      <c r="P30" s="53"/>
      <c r="Q30" s="54"/>
      <c r="R30" s="55" t="s">
        <v>76</v>
      </c>
      <c r="S30" s="56"/>
      <c r="T30" s="57"/>
      <c r="U30" s="80" t="s">
        <v>21</v>
      </c>
      <c r="V30" s="80"/>
      <c r="W30" s="80"/>
      <c r="X30" s="81"/>
      <c r="Y30" s="82">
        <v>0.77083333333333337</v>
      </c>
      <c r="Z30" s="80"/>
      <c r="AA30" s="81"/>
      <c r="AB30" s="83" t="s">
        <v>77</v>
      </c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 t="s">
        <v>181</v>
      </c>
      <c r="P31" s="127"/>
      <c r="Q31" s="128"/>
      <c r="R31" s="129" t="s">
        <v>76</v>
      </c>
      <c r="S31" s="124"/>
      <c r="T31" s="125"/>
      <c r="U31" s="106" t="s">
        <v>24</v>
      </c>
      <c r="V31" s="106"/>
      <c r="W31" s="106"/>
      <c r="X31" s="107"/>
      <c r="Y31" s="181">
        <v>0.77083333333333337</v>
      </c>
      <c r="Z31" s="152"/>
      <c r="AA31" s="153"/>
      <c r="AB31" s="182" t="s">
        <v>76</v>
      </c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>
        <f>L34+V34</f>
        <v>282603</v>
      </c>
      <c r="C34" s="74"/>
      <c r="D34" s="74"/>
      <c r="E34" s="74"/>
      <c r="F34" s="74"/>
      <c r="G34" s="74"/>
      <c r="H34" s="74"/>
      <c r="I34" s="104"/>
      <c r="J34" s="42"/>
      <c r="K34" s="42"/>
      <c r="L34" s="103">
        <v>104000</v>
      </c>
      <c r="M34" s="74"/>
      <c r="N34" s="74"/>
      <c r="O34" s="74"/>
      <c r="P34" s="74"/>
      <c r="Q34" s="74"/>
      <c r="R34" s="74"/>
      <c r="S34" s="104"/>
      <c r="T34" s="42"/>
      <c r="U34" s="41"/>
      <c r="V34" s="103">
        <v>178603</v>
      </c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 t="s">
        <v>186</v>
      </c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 t="s">
        <v>186</v>
      </c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 t="s">
        <v>185</v>
      </c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F28" sqref="F28:J2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>
        <v>5</v>
      </c>
      <c r="K1" s="19" t="s">
        <v>0</v>
      </c>
      <c r="L1" s="19">
        <v>2</v>
      </c>
      <c r="M1" s="19" t="s">
        <v>1</v>
      </c>
      <c r="N1" s="19">
        <v>9</v>
      </c>
      <c r="O1" s="19" t="s">
        <v>2</v>
      </c>
      <c r="P1" s="19"/>
      <c r="Q1" s="19" t="s">
        <v>3</v>
      </c>
      <c r="R1" s="12" t="s">
        <v>187</v>
      </c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 t="s">
        <v>64</v>
      </c>
      <c r="B4" s="140"/>
      <c r="C4" s="140"/>
      <c r="D4" s="140"/>
      <c r="E4" s="140"/>
      <c r="F4" s="140"/>
      <c r="G4" s="141" t="s">
        <v>67</v>
      </c>
      <c r="H4" s="141"/>
      <c r="I4" s="140" t="s">
        <v>70</v>
      </c>
      <c r="J4" s="140"/>
      <c r="K4" s="140"/>
      <c r="L4" s="140"/>
      <c r="M4" s="140"/>
      <c r="N4" s="141" t="s">
        <v>67</v>
      </c>
      <c r="O4" s="142"/>
      <c r="P4" s="20"/>
      <c r="Q4" s="165" t="s">
        <v>42</v>
      </c>
      <c r="R4" s="166"/>
      <c r="S4" s="166"/>
      <c r="T4" s="167"/>
      <c r="U4" s="137" t="s">
        <v>71</v>
      </c>
      <c r="V4" s="137"/>
      <c r="W4" s="137"/>
      <c r="X4" s="137"/>
      <c r="Y4" s="137"/>
      <c r="Z4" s="140" t="s">
        <v>66</v>
      </c>
      <c r="AA4" s="140"/>
      <c r="AB4" s="140"/>
      <c r="AC4" s="140"/>
      <c r="AD4" s="140"/>
      <c r="AE4" s="169"/>
      <c r="AF4" s="51"/>
    </row>
    <row r="5" spans="1:44" s="13" customFormat="1" ht="18.75" customHeight="1">
      <c r="A5" s="139" t="s">
        <v>65</v>
      </c>
      <c r="B5" s="140"/>
      <c r="C5" s="140"/>
      <c r="D5" s="140"/>
      <c r="E5" s="140"/>
      <c r="F5" s="140"/>
      <c r="G5" s="141" t="s">
        <v>188</v>
      </c>
      <c r="H5" s="141"/>
      <c r="I5" s="140" t="s">
        <v>68</v>
      </c>
      <c r="J5" s="140"/>
      <c r="K5" s="140"/>
      <c r="L5" s="140"/>
      <c r="M5" s="140"/>
      <c r="N5" s="141" t="s">
        <v>67</v>
      </c>
      <c r="O5" s="142"/>
      <c r="P5" s="20"/>
      <c r="Q5" s="143" t="s">
        <v>43</v>
      </c>
      <c r="R5" s="144"/>
      <c r="S5" s="144"/>
      <c r="T5" s="145"/>
      <c r="U5" s="137" t="s">
        <v>72</v>
      </c>
      <c r="V5" s="137"/>
      <c r="W5" s="137"/>
      <c r="X5" s="137"/>
      <c r="Y5" s="138"/>
      <c r="Z5" s="140" t="s">
        <v>64</v>
      </c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 t="s">
        <v>66</v>
      </c>
      <c r="B6" s="140"/>
      <c r="C6" s="140"/>
      <c r="D6" s="140"/>
      <c r="E6" s="140"/>
      <c r="F6" s="140"/>
      <c r="G6" s="141" t="s">
        <v>67</v>
      </c>
      <c r="H6" s="141"/>
      <c r="I6" s="140" t="s">
        <v>69</v>
      </c>
      <c r="J6" s="140"/>
      <c r="K6" s="140"/>
      <c r="L6" s="140"/>
      <c r="M6" s="140"/>
      <c r="N6" s="141" t="s">
        <v>125</v>
      </c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 t="s">
        <v>124</v>
      </c>
      <c r="J7" s="91"/>
      <c r="K7" s="91"/>
      <c r="L7" s="91"/>
      <c r="M7" s="91"/>
      <c r="N7" s="92" t="s">
        <v>67</v>
      </c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>
        <v>3</v>
      </c>
      <c r="I9" s="157"/>
      <c r="J9" s="25" t="s">
        <v>27</v>
      </c>
      <c r="K9" s="26" t="s">
        <v>31</v>
      </c>
      <c r="L9" s="156">
        <v>46</v>
      </c>
      <c r="M9" s="157"/>
      <c r="N9" s="25" t="s">
        <v>27</v>
      </c>
      <c r="O9" s="26" t="s">
        <v>30</v>
      </c>
      <c r="P9" s="156">
        <v>2</v>
      </c>
      <c r="Q9" s="157"/>
      <c r="R9" s="25" t="s">
        <v>27</v>
      </c>
      <c r="S9" s="29" t="s">
        <v>53</v>
      </c>
      <c r="T9" s="156">
        <v>9</v>
      </c>
      <c r="U9" s="157"/>
      <c r="V9" s="25" t="s">
        <v>27</v>
      </c>
      <c r="W9" s="26" t="s">
        <v>29</v>
      </c>
      <c r="X9" s="156">
        <v>1</v>
      </c>
      <c r="Y9" s="157"/>
      <c r="Z9" s="25" t="s">
        <v>27</v>
      </c>
      <c r="AA9" s="29" t="s">
        <v>28</v>
      </c>
      <c r="AB9" s="178">
        <f>H9+L9+P9+T9+X9</f>
        <v>61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>
        <v>2</v>
      </c>
      <c r="I11" s="157"/>
      <c r="J11" s="25" t="s">
        <v>27</v>
      </c>
      <c r="K11" s="33" t="s">
        <v>38</v>
      </c>
      <c r="L11" s="156">
        <v>1</v>
      </c>
      <c r="M11" s="157"/>
      <c r="N11" s="25" t="s">
        <v>27</v>
      </c>
      <c r="O11" s="26" t="s">
        <v>46</v>
      </c>
      <c r="P11" s="156">
        <v>0</v>
      </c>
      <c r="Q11" s="157"/>
      <c r="R11" s="25" t="s">
        <v>27</v>
      </c>
      <c r="S11" s="26" t="s">
        <v>37</v>
      </c>
      <c r="T11" s="156">
        <v>0</v>
      </c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>
        <v>42</v>
      </c>
      <c r="I13" s="157"/>
      <c r="J13" s="25" t="s">
        <v>27</v>
      </c>
      <c r="K13" s="26" t="s">
        <v>46</v>
      </c>
      <c r="L13" s="156">
        <v>0</v>
      </c>
      <c r="M13" s="157"/>
      <c r="N13" s="25" t="s">
        <v>27</v>
      </c>
      <c r="O13" s="26" t="s">
        <v>37</v>
      </c>
      <c r="P13" s="156">
        <v>5</v>
      </c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 t="s">
        <v>191</v>
      </c>
      <c r="B22" s="117"/>
      <c r="C22" s="117"/>
      <c r="D22" s="117"/>
      <c r="E22" s="20" t="s">
        <v>11</v>
      </c>
      <c r="F22" s="118" t="s">
        <v>192</v>
      </c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 t="s">
        <v>193</v>
      </c>
      <c r="B23" s="68"/>
      <c r="C23" s="68"/>
      <c r="D23" s="68"/>
      <c r="E23" s="22" t="s">
        <v>11</v>
      </c>
      <c r="F23" s="89" t="s">
        <v>194</v>
      </c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 t="s">
        <v>195</v>
      </c>
      <c r="B24" s="68"/>
      <c r="C24" s="68"/>
      <c r="D24" s="68"/>
      <c r="E24" s="22" t="s">
        <v>11</v>
      </c>
      <c r="F24" s="89" t="s">
        <v>196</v>
      </c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 t="s">
        <v>197</v>
      </c>
      <c r="B25" s="68"/>
      <c r="C25" s="68"/>
      <c r="D25" s="68"/>
      <c r="E25" s="22" t="s">
        <v>11</v>
      </c>
      <c r="F25" s="89" t="s">
        <v>196</v>
      </c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 t="s">
        <v>198</v>
      </c>
      <c r="B26" s="68"/>
      <c r="C26" s="68"/>
      <c r="D26" s="68"/>
      <c r="E26" s="22" t="s">
        <v>11</v>
      </c>
      <c r="F26" s="89" t="s">
        <v>196</v>
      </c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 t="s">
        <v>200</v>
      </c>
      <c r="B27" s="117"/>
      <c r="C27" s="117"/>
      <c r="D27" s="117"/>
      <c r="E27" s="20" t="s">
        <v>11</v>
      </c>
      <c r="F27" s="118" t="s">
        <v>106</v>
      </c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 t="s">
        <v>201</v>
      </c>
      <c r="B28" s="68"/>
      <c r="C28" s="68"/>
      <c r="D28" s="68"/>
      <c r="E28" s="22" t="s">
        <v>11</v>
      </c>
      <c r="F28" s="89" t="s">
        <v>106</v>
      </c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 t="s">
        <v>202</v>
      </c>
      <c r="B29" s="68"/>
      <c r="C29" s="68"/>
      <c r="D29" s="68"/>
      <c r="E29" s="22" t="s">
        <v>11</v>
      </c>
      <c r="F29" s="89" t="s">
        <v>203</v>
      </c>
      <c r="G29" s="74"/>
      <c r="H29" s="74"/>
      <c r="I29" s="74"/>
      <c r="J29" s="75"/>
      <c r="K29" s="89" t="s">
        <v>54</v>
      </c>
      <c r="L29" s="80"/>
      <c r="M29" s="80"/>
      <c r="N29" s="81"/>
      <c r="O29" s="52" t="s">
        <v>189</v>
      </c>
      <c r="P29" s="53"/>
      <c r="Q29" s="54"/>
      <c r="R29" s="73" t="s">
        <v>129</v>
      </c>
      <c r="S29" s="74"/>
      <c r="T29" s="75"/>
      <c r="U29" s="80" t="s">
        <v>61</v>
      </c>
      <c r="V29" s="80"/>
      <c r="W29" s="80"/>
      <c r="X29" s="81"/>
      <c r="Y29" s="82">
        <v>0.75</v>
      </c>
      <c r="Z29" s="80"/>
      <c r="AA29" s="81"/>
      <c r="AB29" s="83" t="s">
        <v>74</v>
      </c>
      <c r="AC29" s="84"/>
      <c r="AD29" s="85"/>
    </row>
    <row r="30" spans="1:31" s="13" customFormat="1" ht="15" customHeight="1">
      <c r="A30" s="76" t="s">
        <v>204</v>
      </c>
      <c r="B30" s="68"/>
      <c r="C30" s="68"/>
      <c r="D30" s="68"/>
      <c r="E30" s="22" t="s">
        <v>11</v>
      </c>
      <c r="F30" s="89" t="s">
        <v>203</v>
      </c>
      <c r="G30" s="74"/>
      <c r="H30" s="74"/>
      <c r="I30" s="74"/>
      <c r="J30" s="75"/>
      <c r="K30" s="89" t="s">
        <v>55</v>
      </c>
      <c r="L30" s="80"/>
      <c r="M30" s="80"/>
      <c r="N30" s="81"/>
      <c r="O30" s="52" t="s">
        <v>190</v>
      </c>
      <c r="P30" s="53"/>
      <c r="Q30" s="54"/>
      <c r="R30" s="55" t="s">
        <v>129</v>
      </c>
      <c r="S30" s="56"/>
      <c r="T30" s="57"/>
      <c r="U30" s="80" t="s">
        <v>21</v>
      </c>
      <c r="V30" s="80"/>
      <c r="W30" s="80"/>
      <c r="X30" s="81"/>
      <c r="Y30" s="82">
        <v>0.75</v>
      </c>
      <c r="Z30" s="80"/>
      <c r="AA30" s="81"/>
      <c r="AB30" s="83" t="s">
        <v>109</v>
      </c>
      <c r="AC30" s="84"/>
      <c r="AD30" s="85"/>
    </row>
    <row r="31" spans="1:31" s="13" customFormat="1" ht="15" customHeight="1" thickBot="1">
      <c r="A31" s="130" t="s">
        <v>205</v>
      </c>
      <c r="B31" s="131"/>
      <c r="C31" s="131"/>
      <c r="D31" s="131"/>
      <c r="E31" s="46" t="s">
        <v>11</v>
      </c>
      <c r="F31" s="123" t="s">
        <v>203</v>
      </c>
      <c r="G31" s="124"/>
      <c r="H31" s="124"/>
      <c r="I31" s="124"/>
      <c r="J31" s="125"/>
      <c r="K31" s="123" t="s">
        <v>56</v>
      </c>
      <c r="L31" s="106"/>
      <c r="M31" s="106"/>
      <c r="N31" s="107"/>
      <c r="O31" s="126" t="s">
        <v>189</v>
      </c>
      <c r="P31" s="127"/>
      <c r="Q31" s="128"/>
      <c r="R31" s="129" t="s">
        <v>74</v>
      </c>
      <c r="S31" s="124"/>
      <c r="T31" s="125"/>
      <c r="U31" s="106" t="s">
        <v>24</v>
      </c>
      <c r="V31" s="106"/>
      <c r="W31" s="106"/>
      <c r="X31" s="107"/>
      <c r="Y31" s="181">
        <v>0.75</v>
      </c>
      <c r="Z31" s="152"/>
      <c r="AA31" s="153"/>
      <c r="AB31" s="182" t="s">
        <v>109</v>
      </c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>
        <v>326110</v>
      </c>
      <c r="C34" s="74"/>
      <c r="D34" s="74"/>
      <c r="E34" s="74"/>
      <c r="F34" s="74"/>
      <c r="G34" s="74"/>
      <c r="H34" s="74"/>
      <c r="I34" s="104"/>
      <c r="J34" s="42"/>
      <c r="K34" s="42"/>
      <c r="L34" s="103">
        <v>130000</v>
      </c>
      <c r="M34" s="74"/>
      <c r="N34" s="74"/>
      <c r="O34" s="74"/>
      <c r="P34" s="74"/>
      <c r="Q34" s="74"/>
      <c r="R34" s="74"/>
      <c r="S34" s="104"/>
      <c r="T34" s="42"/>
      <c r="U34" s="41"/>
      <c r="V34" s="103">
        <v>196110</v>
      </c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 t="s">
        <v>129</v>
      </c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 t="s">
        <v>74</v>
      </c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 t="s">
        <v>74</v>
      </c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tabSelected="1" view="pageBreakPreview" zoomScaleNormal="100" zoomScaleSheetLayoutView="100" workbookViewId="0">
      <selection activeCell="P14" sqref="P1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>
        <v>5</v>
      </c>
      <c r="K1" s="19" t="s">
        <v>0</v>
      </c>
      <c r="L1" s="19">
        <v>2</v>
      </c>
      <c r="M1" s="19" t="s">
        <v>1</v>
      </c>
      <c r="N1" s="19">
        <v>10</v>
      </c>
      <c r="O1" s="19" t="s">
        <v>2</v>
      </c>
      <c r="P1" s="19"/>
      <c r="Q1" s="19" t="s">
        <v>3</v>
      </c>
      <c r="R1" s="12" t="s">
        <v>206</v>
      </c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 t="s">
        <v>64</v>
      </c>
      <c r="B4" s="140"/>
      <c r="C4" s="140"/>
      <c r="D4" s="140"/>
      <c r="E4" s="140"/>
      <c r="F4" s="140"/>
      <c r="G4" s="141" t="s">
        <v>67</v>
      </c>
      <c r="H4" s="141"/>
      <c r="I4" s="140" t="s">
        <v>68</v>
      </c>
      <c r="J4" s="140"/>
      <c r="K4" s="140"/>
      <c r="L4" s="140"/>
      <c r="M4" s="140"/>
      <c r="N4" s="141" t="s">
        <v>67</v>
      </c>
      <c r="O4" s="142"/>
      <c r="P4" s="20"/>
      <c r="Q4" s="165" t="s">
        <v>42</v>
      </c>
      <c r="R4" s="166"/>
      <c r="S4" s="166"/>
      <c r="T4" s="167"/>
      <c r="U4" s="137" t="s">
        <v>126</v>
      </c>
      <c r="V4" s="137"/>
      <c r="W4" s="137"/>
      <c r="X4" s="137"/>
      <c r="Y4" s="137"/>
      <c r="Z4" s="140" t="s">
        <v>65</v>
      </c>
      <c r="AA4" s="140"/>
      <c r="AB4" s="140"/>
      <c r="AC4" s="140"/>
      <c r="AD4" s="140"/>
      <c r="AE4" s="169"/>
      <c r="AF4" s="51"/>
    </row>
    <row r="5" spans="1:44" s="13" customFormat="1" ht="18.75" customHeight="1">
      <c r="A5" s="139" t="s">
        <v>66</v>
      </c>
      <c r="B5" s="140"/>
      <c r="C5" s="140"/>
      <c r="D5" s="140"/>
      <c r="E5" s="140"/>
      <c r="F5" s="140"/>
      <c r="G5" s="141" t="s">
        <v>130</v>
      </c>
      <c r="H5" s="141"/>
      <c r="I5" s="140" t="s">
        <v>69</v>
      </c>
      <c r="J5" s="140"/>
      <c r="K5" s="140"/>
      <c r="L5" s="140"/>
      <c r="M5" s="140"/>
      <c r="N5" s="141" t="s">
        <v>67</v>
      </c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 t="s">
        <v>65</v>
      </c>
      <c r="B6" s="140"/>
      <c r="C6" s="140"/>
      <c r="D6" s="140"/>
      <c r="E6" s="140"/>
      <c r="F6" s="140"/>
      <c r="G6" s="141" t="s">
        <v>67</v>
      </c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 t="s">
        <v>127</v>
      </c>
      <c r="V6" s="152"/>
      <c r="W6" s="152"/>
      <c r="X6" s="152"/>
      <c r="Y6" s="153"/>
      <c r="Z6" s="91" t="s">
        <v>64</v>
      </c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>
        <v>1</v>
      </c>
      <c r="I9" s="157"/>
      <c r="J9" s="25" t="s">
        <v>27</v>
      </c>
      <c r="K9" s="26" t="s">
        <v>31</v>
      </c>
      <c r="L9" s="156">
        <v>47</v>
      </c>
      <c r="M9" s="157"/>
      <c r="N9" s="25" t="s">
        <v>27</v>
      </c>
      <c r="O9" s="26" t="s">
        <v>30</v>
      </c>
      <c r="P9" s="156">
        <v>4</v>
      </c>
      <c r="Q9" s="157"/>
      <c r="R9" s="25" t="s">
        <v>27</v>
      </c>
      <c r="S9" s="29" t="s">
        <v>53</v>
      </c>
      <c r="T9" s="156">
        <v>12</v>
      </c>
      <c r="U9" s="157"/>
      <c r="V9" s="25" t="s">
        <v>27</v>
      </c>
      <c r="W9" s="26" t="s">
        <v>29</v>
      </c>
      <c r="X9" s="156">
        <v>0</v>
      </c>
      <c r="Y9" s="157"/>
      <c r="Z9" s="25" t="s">
        <v>27</v>
      </c>
      <c r="AA9" s="29" t="s">
        <v>28</v>
      </c>
      <c r="AB9" s="178">
        <f>H9+L9+P9+T9+X9</f>
        <v>64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>
        <v>0</v>
      </c>
      <c r="I11" s="157"/>
      <c r="J11" s="25" t="s">
        <v>27</v>
      </c>
      <c r="K11" s="33" t="s">
        <v>38</v>
      </c>
      <c r="L11" s="156">
        <v>0</v>
      </c>
      <c r="M11" s="157"/>
      <c r="N11" s="25" t="s">
        <v>27</v>
      </c>
      <c r="O11" s="26" t="s">
        <v>46</v>
      </c>
      <c r="P11" s="156">
        <v>1</v>
      </c>
      <c r="Q11" s="157"/>
      <c r="R11" s="25" t="s">
        <v>27</v>
      </c>
      <c r="S11" s="26" t="s">
        <v>37</v>
      </c>
      <c r="T11" s="156">
        <v>0</v>
      </c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>
        <v>42</v>
      </c>
      <c r="I13" s="157"/>
      <c r="J13" s="25" t="s">
        <v>27</v>
      </c>
      <c r="K13" s="26" t="s">
        <v>46</v>
      </c>
      <c r="L13" s="156">
        <v>5</v>
      </c>
      <c r="M13" s="157"/>
      <c r="N13" s="25" t="s">
        <v>27</v>
      </c>
      <c r="O13" s="26" t="s">
        <v>37</v>
      </c>
      <c r="P13" s="156">
        <v>0</v>
      </c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 t="s">
        <v>208</v>
      </c>
      <c r="B22" s="117"/>
      <c r="C22" s="117"/>
      <c r="D22" s="117"/>
      <c r="E22" s="20" t="s">
        <v>11</v>
      </c>
      <c r="F22" s="118" t="s">
        <v>209</v>
      </c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 t="s">
        <v>207</v>
      </c>
      <c r="P29" s="53"/>
      <c r="Q29" s="54"/>
      <c r="R29" s="73" t="s">
        <v>76</v>
      </c>
      <c r="S29" s="74"/>
      <c r="T29" s="75"/>
      <c r="U29" s="80" t="s">
        <v>61</v>
      </c>
      <c r="V29" s="80"/>
      <c r="W29" s="80"/>
      <c r="X29" s="81"/>
      <c r="Y29" s="82">
        <v>0.77083333333333337</v>
      </c>
      <c r="Z29" s="80"/>
      <c r="AA29" s="81"/>
      <c r="AB29" s="83" t="s">
        <v>74</v>
      </c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 t="s">
        <v>210</v>
      </c>
      <c r="P30" s="53"/>
      <c r="Q30" s="54"/>
      <c r="R30" s="55" t="s">
        <v>76</v>
      </c>
      <c r="S30" s="56"/>
      <c r="T30" s="57"/>
      <c r="U30" s="80" t="s">
        <v>21</v>
      </c>
      <c r="V30" s="80"/>
      <c r="W30" s="80"/>
      <c r="X30" s="81"/>
      <c r="Y30" s="82">
        <v>0.77083333333333337</v>
      </c>
      <c r="Z30" s="80"/>
      <c r="AA30" s="81"/>
      <c r="AB30" s="83" t="s">
        <v>77</v>
      </c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 t="s">
        <v>211</v>
      </c>
      <c r="P31" s="127"/>
      <c r="Q31" s="128"/>
      <c r="R31" s="129" t="s">
        <v>74</v>
      </c>
      <c r="S31" s="124"/>
      <c r="T31" s="125"/>
      <c r="U31" s="106" t="s">
        <v>24</v>
      </c>
      <c r="V31" s="106"/>
      <c r="W31" s="106"/>
      <c r="X31" s="107"/>
      <c r="Y31" s="181">
        <v>0.77083333333333337</v>
      </c>
      <c r="Z31" s="152"/>
      <c r="AA31" s="153"/>
      <c r="AB31" s="182" t="s">
        <v>77</v>
      </c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>
        <v>122287</v>
      </c>
      <c r="C34" s="74"/>
      <c r="D34" s="74"/>
      <c r="E34" s="74"/>
      <c r="F34" s="74"/>
      <c r="G34" s="74"/>
      <c r="H34" s="74"/>
      <c r="I34" s="104"/>
      <c r="J34" s="42"/>
      <c r="K34" s="42"/>
      <c r="L34" s="103">
        <v>50137</v>
      </c>
      <c r="M34" s="74"/>
      <c r="N34" s="74"/>
      <c r="O34" s="74"/>
      <c r="P34" s="74"/>
      <c r="Q34" s="74"/>
      <c r="R34" s="74"/>
      <c r="S34" s="104"/>
      <c r="T34" s="42"/>
      <c r="U34" s="41"/>
      <c r="V34" s="103">
        <v>72150</v>
      </c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 t="s">
        <v>212</v>
      </c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 t="s">
        <v>212</v>
      </c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 t="s">
        <v>213</v>
      </c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P42" sqref="AP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Q42" sqref="AQ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Q42" sqref="AQ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Q42" sqref="AQ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P42" sqref="AP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P42" sqref="AP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P42" sqref="AP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P42" sqref="AP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P42" sqref="AP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P42" sqref="AP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P42" sqref="AP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P42" sqref="AP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P42" sqref="AP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Q42" sqref="AQ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Q42" sqref="AQ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Q42" sqref="AQ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Q42" sqref="AQ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Q42" sqref="AQ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Q42" sqref="AQ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Q42" sqref="AQ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R42" sqref="AR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2023-01-01T01:48:58Z</cp:lastPrinted>
  <dcterms:created xsi:type="dcterms:W3CDTF">2015-05-26T07:52:48Z</dcterms:created>
  <dcterms:modified xsi:type="dcterms:W3CDTF">2023-02-10T09:24:03Z</dcterms:modified>
</cp:coreProperties>
</file>