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地域医療部\訪問看護ST五福\勤務表\"/>
    </mc:Choice>
  </mc:AlternateContent>
  <xr:revisionPtr revIDLastSave="0" documentId="13_ncr:1_{E005502A-D251-4141-8FC1-369B5CF2AC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7" i="1" l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AG12" i="1"/>
  <c r="AF12" i="1"/>
  <c r="AE12" i="1"/>
  <c r="AG11" i="1"/>
  <c r="AF11" i="1"/>
  <c r="AE11" i="1"/>
  <c r="AG10" i="1"/>
  <c r="AF10" i="1"/>
  <c r="AE10" i="1"/>
  <c r="AG9" i="1"/>
  <c r="AF9" i="1"/>
  <c r="AE9" i="1"/>
  <c r="AG8" i="1"/>
  <c r="AF8" i="1"/>
  <c r="AE8" i="1"/>
</calcChain>
</file>

<file path=xl/sharedStrings.xml><?xml version="1.0" encoding="utf-8"?>
<sst xmlns="http://schemas.openxmlformats.org/spreadsheetml/2006/main" count="140" uniqueCount="41">
  <si>
    <t>訪問看護ステーション　五福　　　勤務計画表</t>
    <rPh sb="0" eb="2">
      <t>ホウモン</t>
    </rPh>
    <rPh sb="2" eb="4">
      <t>カンゴ</t>
    </rPh>
    <rPh sb="11" eb="13">
      <t>ゴフク</t>
    </rPh>
    <rPh sb="16" eb="18">
      <t>キンム</t>
    </rPh>
    <rPh sb="18" eb="20">
      <t>ケイカク</t>
    </rPh>
    <rPh sb="20" eb="21">
      <t>オモテ</t>
    </rPh>
    <phoneticPr fontId="3"/>
  </si>
  <si>
    <t>COO</t>
    <phoneticPr fontId="3"/>
  </si>
  <si>
    <t>IOO</t>
    <phoneticPr fontId="3"/>
  </si>
  <si>
    <t>事務局長</t>
    <rPh sb="0" eb="2">
      <t>ジム</t>
    </rPh>
    <rPh sb="2" eb="4">
      <t>キョクチョウ</t>
    </rPh>
    <phoneticPr fontId="3"/>
  </si>
  <si>
    <t>AOM</t>
    <phoneticPr fontId="3"/>
  </si>
  <si>
    <t>総務</t>
    <rPh sb="0" eb="2">
      <t>ソウム</t>
    </rPh>
    <phoneticPr fontId="3"/>
  </si>
  <si>
    <t>庶務</t>
    <rPh sb="0" eb="2">
      <t>ショム</t>
    </rPh>
    <phoneticPr fontId="3"/>
  </si>
  <si>
    <t>作成者</t>
    <rPh sb="0" eb="2">
      <t>サクセイ</t>
    </rPh>
    <rPh sb="2" eb="3">
      <t>シャ</t>
    </rPh>
    <phoneticPr fontId="3"/>
  </si>
  <si>
    <t>2023年2月16日～2023年3月15日</t>
    <rPh sb="4" eb="5">
      <t>ネン</t>
    </rPh>
    <rPh sb="6" eb="7">
      <t>ガツ</t>
    </rPh>
    <rPh sb="9" eb="10">
      <t>ニチ</t>
    </rPh>
    <rPh sb="15" eb="16">
      <t>ネン</t>
    </rPh>
    <rPh sb="17" eb="18">
      <t>ガツ</t>
    </rPh>
    <rPh sb="20" eb="21">
      <t>ニチ</t>
    </rPh>
    <phoneticPr fontId="3"/>
  </si>
  <si>
    <t>2月</t>
    <rPh sb="1" eb="2">
      <t>ガツ</t>
    </rPh>
    <phoneticPr fontId="3"/>
  </si>
  <si>
    <t>天皇誕生日</t>
    <rPh sb="0" eb="5">
      <t>テンノウタンジョウビ</t>
    </rPh>
    <phoneticPr fontId="3"/>
  </si>
  <si>
    <t>3月</t>
    <rPh sb="1" eb="2">
      <t>ガツ</t>
    </rPh>
    <phoneticPr fontId="3"/>
  </si>
  <si>
    <t>木</t>
    <rPh sb="0" eb="1">
      <t>モク</t>
    </rPh>
    <phoneticPr fontId="3"/>
  </si>
  <si>
    <t>金</t>
    <rPh sb="0" eb="1">
      <t>キン</t>
    </rPh>
    <phoneticPr fontId="3"/>
  </si>
  <si>
    <t>土</t>
  </si>
  <si>
    <t>日</t>
  </si>
  <si>
    <t>月</t>
  </si>
  <si>
    <t>火</t>
  </si>
  <si>
    <t>水</t>
  </si>
  <si>
    <t>木</t>
  </si>
  <si>
    <t>金</t>
  </si>
  <si>
    <t>日</t>
    <rPh sb="0" eb="1">
      <t>ニチ</t>
    </rPh>
    <phoneticPr fontId="3"/>
  </si>
  <si>
    <t>年</t>
    <rPh sb="0" eb="1">
      <t>ネン</t>
    </rPh>
    <phoneticPr fontId="3"/>
  </si>
  <si>
    <t>休</t>
    <rPh sb="0" eb="1">
      <t>ヤス</t>
    </rPh>
    <phoneticPr fontId="3"/>
  </si>
  <si>
    <t>看護</t>
    <rPh sb="0" eb="2">
      <t>カンゴ</t>
    </rPh>
    <phoneticPr fontId="3"/>
  </si>
  <si>
    <t>大井　広美</t>
    <rPh sb="0" eb="2">
      <t>オオイ</t>
    </rPh>
    <rPh sb="3" eb="5">
      <t>ヒロミ</t>
    </rPh>
    <phoneticPr fontId="3"/>
  </si>
  <si>
    <t>北城　碧</t>
    <rPh sb="0" eb="2">
      <t>キタジョウ</t>
    </rPh>
    <rPh sb="3" eb="4">
      <t>ミドリ</t>
    </rPh>
    <phoneticPr fontId="3"/>
  </si>
  <si>
    <t>角濱　博子</t>
    <rPh sb="0" eb="1">
      <t>カド</t>
    </rPh>
    <rPh sb="1" eb="2">
      <t>ハマ</t>
    </rPh>
    <rPh sb="3" eb="5">
      <t>ヒロコ</t>
    </rPh>
    <phoneticPr fontId="3"/>
  </si>
  <si>
    <t>種市   和人　</t>
    <rPh sb="0" eb="2">
      <t>タネイチ</t>
    </rPh>
    <rPh sb="5" eb="7">
      <t>カズト</t>
    </rPh>
    <phoneticPr fontId="3"/>
  </si>
  <si>
    <t>柴田　南緒</t>
    <rPh sb="0" eb="2">
      <t>シバタ</t>
    </rPh>
    <rPh sb="3" eb="4">
      <t>ミナミ</t>
    </rPh>
    <rPh sb="4" eb="5">
      <t>オ</t>
    </rPh>
    <phoneticPr fontId="3"/>
  </si>
  <si>
    <t>日勤　（　）</t>
    <rPh sb="0" eb="2">
      <t>ニッキン</t>
    </rPh>
    <phoneticPr fontId="3"/>
  </si>
  <si>
    <t>年休（年）</t>
    <rPh sb="0" eb="2">
      <t>ネンキュウ</t>
    </rPh>
    <rPh sb="3" eb="4">
      <t>ネン</t>
    </rPh>
    <phoneticPr fontId="3"/>
  </si>
  <si>
    <t>休日（休）</t>
    <rPh sb="0" eb="2">
      <t>キュウジツ</t>
    </rPh>
    <rPh sb="3" eb="4">
      <t>ヤス</t>
    </rPh>
    <phoneticPr fontId="3"/>
  </si>
  <si>
    <t>五福</t>
    <rPh sb="0" eb="2">
      <t>ゴフク</t>
    </rPh>
    <phoneticPr fontId="2"/>
  </si>
  <si>
    <t>休</t>
    <rPh sb="0" eb="1">
      <t>キュウ</t>
    </rPh>
    <phoneticPr fontId="2"/>
  </si>
  <si>
    <t>外来</t>
    <rPh sb="0" eb="2">
      <t>ガイライ</t>
    </rPh>
    <phoneticPr fontId="2"/>
  </si>
  <si>
    <t>休</t>
    <rPh sb="0" eb="1">
      <t>キュウ</t>
    </rPh>
    <phoneticPr fontId="2"/>
  </si>
  <si>
    <t>年</t>
    <rPh sb="0" eb="1">
      <t>ネン</t>
    </rPh>
    <phoneticPr fontId="2"/>
  </si>
  <si>
    <t>大井</t>
    <rPh sb="0" eb="2">
      <t>オオイ</t>
    </rPh>
    <phoneticPr fontId="2"/>
  </si>
  <si>
    <t>病棟</t>
    <rPh sb="0" eb="2">
      <t>ビョウトウ</t>
    </rPh>
    <phoneticPr fontId="2"/>
  </si>
  <si>
    <t>年</t>
    <rPh sb="0" eb="1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</si>
</sst>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scheme val="minor"/>
    </font>
    <font>
      <b/>
      <sz val="1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125">
    <xf numFmtId="0" fontId="0" fillId="0" borderId="0" xfId="0"/>
    <xf numFmtId="0" fontId="0" fillId="2" borderId="0" xfId="0" applyFill="1"/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/>
    <xf numFmtId="0" fontId="5" fillId="2" borderId="5" xfId="0" applyFont="1" applyFill="1" applyBorder="1"/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6" xfId="0" applyFont="1" applyFill="1" applyBorder="1"/>
    <xf numFmtId="0" fontId="5" fillId="2" borderId="7" xfId="0" applyFont="1" applyFill="1" applyBorder="1"/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0" fillId="2" borderId="10" xfId="0" applyFill="1" applyBorder="1" applyAlignment="1">
      <alignment vertical="center" textRotation="255" shrinkToFit="1"/>
    </xf>
    <xf numFmtId="0" fontId="0" fillId="2" borderId="11" xfId="0" applyFill="1" applyBorder="1" applyAlignment="1">
      <alignment vertical="center" textRotation="255" shrinkToFit="1"/>
    </xf>
    <xf numFmtId="0" fontId="0" fillId="2" borderId="12" xfId="0" applyFill="1" applyBorder="1" applyAlignment="1">
      <alignment horizontal="center" vertical="center" textRotation="255" shrinkToFit="1"/>
    </xf>
    <xf numFmtId="0" fontId="0" fillId="2" borderId="13" xfId="0" applyFill="1" applyBorder="1" applyAlignment="1">
      <alignment horizontal="center" vertical="center" textRotation="255" shrinkToFit="1"/>
    </xf>
    <xf numFmtId="0" fontId="0" fillId="2" borderId="14" xfId="0" applyFill="1" applyBorder="1" applyAlignment="1">
      <alignment horizontal="center" vertical="center" textRotation="255" shrinkToFit="1"/>
    </xf>
    <xf numFmtId="0" fontId="0" fillId="0" borderId="14" xfId="0" applyBorder="1" applyAlignment="1">
      <alignment horizontal="center" vertical="center" textRotation="255" shrinkToFit="1"/>
    </xf>
    <xf numFmtId="0" fontId="0" fillId="0" borderId="11" xfId="0" applyBorder="1" applyAlignment="1">
      <alignment horizontal="center" vertical="center" textRotation="255" shrinkToFit="1"/>
    </xf>
    <xf numFmtId="0" fontId="0" fillId="2" borderId="10" xfId="0" applyFill="1" applyBorder="1" applyAlignment="1">
      <alignment horizontal="center" vertical="center" textRotation="255" shrinkToFit="1"/>
    </xf>
    <xf numFmtId="0" fontId="7" fillId="2" borderId="14" xfId="0" applyFont="1" applyFill="1" applyBorder="1" applyAlignment="1">
      <alignment horizontal="center" vertical="center" textRotation="255" shrinkToFit="1"/>
    </xf>
    <xf numFmtId="0" fontId="8" fillId="2" borderId="14" xfId="0" applyFont="1" applyFill="1" applyBorder="1" applyAlignment="1">
      <alignment horizontal="center" vertical="center" textRotation="255" shrinkToFit="1"/>
    </xf>
    <xf numFmtId="0" fontId="0" fillId="2" borderId="11" xfId="0" applyFill="1" applyBorder="1" applyAlignment="1">
      <alignment horizontal="center" vertical="center" textRotation="255" shrinkToFit="1"/>
    </xf>
    <xf numFmtId="0" fontId="9" fillId="2" borderId="10" xfId="0" applyFont="1" applyFill="1" applyBorder="1" applyAlignment="1">
      <alignment horizontal="center" vertical="center" textRotation="255" shrinkToFit="1"/>
    </xf>
    <xf numFmtId="0" fontId="7" fillId="2" borderId="12" xfId="0" applyFont="1" applyFill="1" applyBorder="1" applyAlignment="1">
      <alignment horizontal="center" vertical="center" textRotation="255" shrinkToFit="1"/>
    </xf>
    <xf numFmtId="0" fontId="7" fillId="2" borderId="13" xfId="0" applyFont="1" applyFill="1" applyBorder="1" applyAlignment="1">
      <alignment horizontal="center" vertical="center" textRotation="255" shrinkToFit="1"/>
    </xf>
    <xf numFmtId="0" fontId="0" fillId="2" borderId="12" xfId="0" applyFill="1" applyBorder="1" applyAlignment="1">
      <alignment vertical="center" textRotation="255" shrinkToFit="1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2" borderId="0" xfId="0" applyFont="1" applyFill="1"/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8" xfId="0" applyBorder="1" applyAlignment="1">
      <alignment vertical="center" shrinkToFit="1"/>
    </xf>
    <xf numFmtId="0" fontId="10" fillId="2" borderId="18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0" fillId="0" borderId="29" xfId="0" applyBorder="1" applyAlignment="1">
      <alignment vertical="center" shrinkToFit="1"/>
    </xf>
    <xf numFmtId="0" fontId="10" fillId="2" borderId="3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14" fontId="10" fillId="0" borderId="30" xfId="0" applyNumberFormat="1" applyFont="1" applyBorder="1" applyAlignment="1">
      <alignment horizontal="center" vertical="center" shrinkToFit="1"/>
    </xf>
    <xf numFmtId="14" fontId="10" fillId="0" borderId="2" xfId="0" applyNumberFormat="1" applyFont="1" applyBorder="1" applyAlignment="1">
      <alignment horizontal="center" vertical="center" shrinkToFit="1"/>
    </xf>
    <xf numFmtId="0" fontId="10" fillId="0" borderId="30" xfId="0" applyFont="1" applyBorder="1" applyAlignment="1">
      <alignment horizontal="center" vertical="center"/>
    </xf>
    <xf numFmtId="14" fontId="10" fillId="0" borderId="33" xfId="0" applyNumberFormat="1" applyFont="1" applyBorder="1" applyAlignment="1">
      <alignment horizontal="center" vertical="center" shrinkToFit="1"/>
    </xf>
    <xf numFmtId="14" fontId="10" fillId="0" borderId="5" xfId="0" applyNumberFormat="1" applyFont="1" applyBorder="1" applyAlignment="1">
      <alignment horizontal="center" vertical="center" shrinkToFit="1"/>
    </xf>
    <xf numFmtId="14" fontId="10" fillId="0" borderId="32" xfId="0" applyNumberFormat="1" applyFont="1" applyBorder="1" applyAlignment="1">
      <alignment horizontal="center" vertical="center" shrinkToFit="1"/>
    </xf>
    <xf numFmtId="14" fontId="10" fillId="0" borderId="4" xfId="0" applyNumberFormat="1" applyFont="1" applyBorder="1" applyAlignment="1">
      <alignment horizontal="center" vertical="center" shrinkToFit="1"/>
    </xf>
    <xf numFmtId="14" fontId="10" fillId="0" borderId="31" xfId="0" applyNumberFormat="1" applyFont="1" applyBorder="1" applyAlignment="1">
      <alignment horizontal="center" vertical="center" shrinkToFit="1"/>
    </xf>
    <xf numFmtId="14" fontId="10" fillId="0" borderId="3" xfId="0" applyNumberFormat="1" applyFont="1" applyBorder="1" applyAlignment="1">
      <alignment horizontal="center" vertical="center" shrinkToFit="1"/>
    </xf>
    <xf numFmtId="14" fontId="10" fillId="0" borderId="34" xfId="0" applyNumberFormat="1" applyFont="1" applyBorder="1" applyAlignment="1">
      <alignment horizontal="center" vertical="center" shrinkToFit="1"/>
    </xf>
    <xf numFmtId="0" fontId="10" fillId="0" borderId="30" xfId="1" applyFont="1" applyBorder="1" applyAlignment="1">
      <alignment horizontal="center" vertical="center" shrinkToFit="1"/>
    </xf>
    <xf numFmtId="0" fontId="10" fillId="0" borderId="32" xfId="1" applyFont="1" applyBorder="1" applyAlignment="1">
      <alignment horizontal="center" vertical="center" shrinkToFit="1"/>
    </xf>
    <xf numFmtId="14" fontId="10" fillId="0" borderId="35" xfId="0" applyNumberFormat="1" applyFont="1" applyBorder="1" applyAlignment="1">
      <alignment horizontal="center" vertical="center" shrinkToFit="1"/>
    </xf>
    <xf numFmtId="14" fontId="10" fillId="0" borderId="7" xfId="0" applyNumberFormat="1" applyFont="1" applyBorder="1" applyAlignment="1">
      <alignment horizontal="center" vertical="center" shrinkToFit="1"/>
    </xf>
    <xf numFmtId="0" fontId="10" fillId="0" borderId="31" xfId="1" applyFont="1" applyBorder="1" applyAlignment="1">
      <alignment horizontal="center" vertical="center" shrinkToFit="1"/>
    </xf>
    <xf numFmtId="0" fontId="0" fillId="0" borderId="36" xfId="0" applyBorder="1" applyAlignment="1">
      <alignment vertical="center" shrinkToFit="1"/>
    </xf>
    <xf numFmtId="0" fontId="10" fillId="0" borderId="2" xfId="1" applyFont="1" applyBorder="1" applyAlignment="1">
      <alignment horizontal="center" vertical="center" shrinkToFit="1"/>
    </xf>
    <xf numFmtId="14" fontId="10" fillId="0" borderId="37" xfId="0" applyNumberFormat="1" applyFont="1" applyBorder="1" applyAlignment="1">
      <alignment horizontal="center" vertical="center" shrinkToFit="1"/>
    </xf>
    <xf numFmtId="14" fontId="10" fillId="0" borderId="27" xfId="0" applyNumberFormat="1" applyFont="1" applyBorder="1" applyAlignment="1">
      <alignment horizontal="center" vertical="center" shrinkToFit="1"/>
    </xf>
    <xf numFmtId="14" fontId="10" fillId="0" borderId="26" xfId="0" applyNumberFormat="1" applyFont="1" applyBorder="1" applyAlignment="1">
      <alignment horizontal="center" vertical="center" shrinkToFit="1"/>
    </xf>
    <xf numFmtId="0" fontId="8" fillId="2" borderId="17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8" fillId="2" borderId="36" xfId="0" applyFont="1" applyFill="1" applyBorder="1" applyAlignment="1">
      <alignment vertical="center"/>
    </xf>
    <xf numFmtId="0" fontId="8" fillId="2" borderId="39" xfId="0" applyFont="1" applyFill="1" applyBorder="1" applyAlignment="1">
      <alignment vertical="center"/>
    </xf>
    <xf numFmtId="0" fontId="8" fillId="2" borderId="19" xfId="0" applyFont="1" applyFill="1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8" fillId="2" borderId="24" xfId="0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</cellXfs>
  <cellStyles count="2">
    <cellStyle name="標準" xfId="0" builtinId="0"/>
    <cellStyle name="標準 2 10" xfId="1" xr:uid="{4285AC42-2B2E-451E-B78C-9A2BCEB460E3}"/>
  </cellStyles>
  <dxfs count="5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ont>
        <b/>
        <i val="0"/>
        <color theme="0"/>
      </font>
      <fill>
        <patternFill>
          <bgColor theme="0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7"/>
  <sheetViews>
    <sheetView tabSelected="1" workbookViewId="0">
      <selection activeCell="AN5" sqref="AN5"/>
    </sheetView>
  </sheetViews>
  <sheetFormatPr defaultRowHeight="18.75" x14ac:dyDescent="0.4"/>
  <cols>
    <col min="1" max="1" width="3.375" style="1" bestFit="1" customWidth="1"/>
    <col min="2" max="2" width="13.375" style="1" customWidth="1"/>
    <col min="3" max="6" width="4.125" style="1" customWidth="1"/>
    <col min="7" max="7" width="4.125" customWidth="1"/>
    <col min="8" max="33" width="4.125" style="1" customWidth="1"/>
    <col min="34" max="52" width="5.625" style="1" customWidth="1"/>
    <col min="53" max="256" width="9" style="1"/>
    <col min="257" max="257" width="3.375" style="1" bestFit="1" customWidth="1"/>
    <col min="258" max="258" width="13.375" style="1" customWidth="1"/>
    <col min="259" max="289" width="4.125" style="1" customWidth="1"/>
    <col min="290" max="308" width="5.625" style="1" customWidth="1"/>
    <col min="309" max="512" width="9" style="1"/>
    <col min="513" max="513" width="3.375" style="1" bestFit="1" customWidth="1"/>
    <col min="514" max="514" width="13.375" style="1" customWidth="1"/>
    <col min="515" max="545" width="4.125" style="1" customWidth="1"/>
    <col min="546" max="564" width="5.625" style="1" customWidth="1"/>
    <col min="565" max="768" width="9" style="1"/>
    <col min="769" max="769" width="3.375" style="1" bestFit="1" customWidth="1"/>
    <col min="770" max="770" width="13.375" style="1" customWidth="1"/>
    <col min="771" max="801" width="4.125" style="1" customWidth="1"/>
    <col min="802" max="820" width="5.625" style="1" customWidth="1"/>
    <col min="821" max="1024" width="9" style="1"/>
    <col min="1025" max="1025" width="3.375" style="1" bestFit="1" customWidth="1"/>
    <col min="1026" max="1026" width="13.375" style="1" customWidth="1"/>
    <col min="1027" max="1057" width="4.125" style="1" customWidth="1"/>
    <col min="1058" max="1076" width="5.625" style="1" customWidth="1"/>
    <col min="1077" max="1280" width="9" style="1"/>
    <col min="1281" max="1281" width="3.375" style="1" bestFit="1" customWidth="1"/>
    <col min="1282" max="1282" width="13.375" style="1" customWidth="1"/>
    <col min="1283" max="1313" width="4.125" style="1" customWidth="1"/>
    <col min="1314" max="1332" width="5.625" style="1" customWidth="1"/>
    <col min="1333" max="1536" width="9" style="1"/>
    <col min="1537" max="1537" width="3.375" style="1" bestFit="1" customWidth="1"/>
    <col min="1538" max="1538" width="13.375" style="1" customWidth="1"/>
    <col min="1539" max="1569" width="4.125" style="1" customWidth="1"/>
    <col min="1570" max="1588" width="5.625" style="1" customWidth="1"/>
    <col min="1589" max="1792" width="9" style="1"/>
    <col min="1793" max="1793" width="3.375" style="1" bestFit="1" customWidth="1"/>
    <col min="1794" max="1794" width="13.375" style="1" customWidth="1"/>
    <col min="1795" max="1825" width="4.125" style="1" customWidth="1"/>
    <col min="1826" max="1844" width="5.625" style="1" customWidth="1"/>
    <col min="1845" max="2048" width="9" style="1"/>
    <col min="2049" max="2049" width="3.375" style="1" bestFit="1" customWidth="1"/>
    <col min="2050" max="2050" width="13.375" style="1" customWidth="1"/>
    <col min="2051" max="2081" width="4.125" style="1" customWidth="1"/>
    <col min="2082" max="2100" width="5.625" style="1" customWidth="1"/>
    <col min="2101" max="2304" width="9" style="1"/>
    <col min="2305" max="2305" width="3.375" style="1" bestFit="1" customWidth="1"/>
    <col min="2306" max="2306" width="13.375" style="1" customWidth="1"/>
    <col min="2307" max="2337" width="4.125" style="1" customWidth="1"/>
    <col min="2338" max="2356" width="5.625" style="1" customWidth="1"/>
    <col min="2357" max="2560" width="9" style="1"/>
    <col min="2561" max="2561" width="3.375" style="1" bestFit="1" customWidth="1"/>
    <col min="2562" max="2562" width="13.375" style="1" customWidth="1"/>
    <col min="2563" max="2593" width="4.125" style="1" customWidth="1"/>
    <col min="2594" max="2612" width="5.625" style="1" customWidth="1"/>
    <col min="2613" max="2816" width="9" style="1"/>
    <col min="2817" max="2817" width="3.375" style="1" bestFit="1" customWidth="1"/>
    <col min="2818" max="2818" width="13.375" style="1" customWidth="1"/>
    <col min="2819" max="2849" width="4.125" style="1" customWidth="1"/>
    <col min="2850" max="2868" width="5.625" style="1" customWidth="1"/>
    <col min="2869" max="3072" width="9" style="1"/>
    <col min="3073" max="3073" width="3.375" style="1" bestFit="1" customWidth="1"/>
    <col min="3074" max="3074" width="13.375" style="1" customWidth="1"/>
    <col min="3075" max="3105" width="4.125" style="1" customWidth="1"/>
    <col min="3106" max="3124" width="5.625" style="1" customWidth="1"/>
    <col min="3125" max="3328" width="9" style="1"/>
    <col min="3329" max="3329" width="3.375" style="1" bestFit="1" customWidth="1"/>
    <col min="3330" max="3330" width="13.375" style="1" customWidth="1"/>
    <col min="3331" max="3361" width="4.125" style="1" customWidth="1"/>
    <col min="3362" max="3380" width="5.625" style="1" customWidth="1"/>
    <col min="3381" max="3584" width="9" style="1"/>
    <col min="3585" max="3585" width="3.375" style="1" bestFit="1" customWidth="1"/>
    <col min="3586" max="3586" width="13.375" style="1" customWidth="1"/>
    <col min="3587" max="3617" width="4.125" style="1" customWidth="1"/>
    <col min="3618" max="3636" width="5.625" style="1" customWidth="1"/>
    <col min="3637" max="3840" width="9" style="1"/>
    <col min="3841" max="3841" width="3.375" style="1" bestFit="1" customWidth="1"/>
    <col min="3842" max="3842" width="13.375" style="1" customWidth="1"/>
    <col min="3843" max="3873" width="4.125" style="1" customWidth="1"/>
    <col min="3874" max="3892" width="5.625" style="1" customWidth="1"/>
    <col min="3893" max="4096" width="9" style="1"/>
    <col min="4097" max="4097" width="3.375" style="1" bestFit="1" customWidth="1"/>
    <col min="4098" max="4098" width="13.375" style="1" customWidth="1"/>
    <col min="4099" max="4129" width="4.125" style="1" customWidth="1"/>
    <col min="4130" max="4148" width="5.625" style="1" customWidth="1"/>
    <col min="4149" max="4352" width="9" style="1"/>
    <col min="4353" max="4353" width="3.375" style="1" bestFit="1" customWidth="1"/>
    <col min="4354" max="4354" width="13.375" style="1" customWidth="1"/>
    <col min="4355" max="4385" width="4.125" style="1" customWidth="1"/>
    <col min="4386" max="4404" width="5.625" style="1" customWidth="1"/>
    <col min="4405" max="4608" width="9" style="1"/>
    <col min="4609" max="4609" width="3.375" style="1" bestFit="1" customWidth="1"/>
    <col min="4610" max="4610" width="13.375" style="1" customWidth="1"/>
    <col min="4611" max="4641" width="4.125" style="1" customWidth="1"/>
    <col min="4642" max="4660" width="5.625" style="1" customWidth="1"/>
    <col min="4661" max="4864" width="9" style="1"/>
    <col min="4865" max="4865" width="3.375" style="1" bestFit="1" customWidth="1"/>
    <col min="4866" max="4866" width="13.375" style="1" customWidth="1"/>
    <col min="4867" max="4897" width="4.125" style="1" customWidth="1"/>
    <col min="4898" max="4916" width="5.625" style="1" customWidth="1"/>
    <col min="4917" max="5120" width="9" style="1"/>
    <col min="5121" max="5121" width="3.375" style="1" bestFit="1" customWidth="1"/>
    <col min="5122" max="5122" width="13.375" style="1" customWidth="1"/>
    <col min="5123" max="5153" width="4.125" style="1" customWidth="1"/>
    <col min="5154" max="5172" width="5.625" style="1" customWidth="1"/>
    <col min="5173" max="5376" width="9" style="1"/>
    <col min="5377" max="5377" width="3.375" style="1" bestFit="1" customWidth="1"/>
    <col min="5378" max="5378" width="13.375" style="1" customWidth="1"/>
    <col min="5379" max="5409" width="4.125" style="1" customWidth="1"/>
    <col min="5410" max="5428" width="5.625" style="1" customWidth="1"/>
    <col min="5429" max="5632" width="9" style="1"/>
    <col min="5633" max="5633" width="3.375" style="1" bestFit="1" customWidth="1"/>
    <col min="5634" max="5634" width="13.375" style="1" customWidth="1"/>
    <col min="5635" max="5665" width="4.125" style="1" customWidth="1"/>
    <col min="5666" max="5684" width="5.625" style="1" customWidth="1"/>
    <col min="5685" max="5888" width="9" style="1"/>
    <col min="5889" max="5889" width="3.375" style="1" bestFit="1" customWidth="1"/>
    <col min="5890" max="5890" width="13.375" style="1" customWidth="1"/>
    <col min="5891" max="5921" width="4.125" style="1" customWidth="1"/>
    <col min="5922" max="5940" width="5.625" style="1" customWidth="1"/>
    <col min="5941" max="6144" width="9" style="1"/>
    <col min="6145" max="6145" width="3.375" style="1" bestFit="1" customWidth="1"/>
    <col min="6146" max="6146" width="13.375" style="1" customWidth="1"/>
    <col min="6147" max="6177" width="4.125" style="1" customWidth="1"/>
    <col min="6178" max="6196" width="5.625" style="1" customWidth="1"/>
    <col min="6197" max="6400" width="9" style="1"/>
    <col min="6401" max="6401" width="3.375" style="1" bestFit="1" customWidth="1"/>
    <col min="6402" max="6402" width="13.375" style="1" customWidth="1"/>
    <col min="6403" max="6433" width="4.125" style="1" customWidth="1"/>
    <col min="6434" max="6452" width="5.625" style="1" customWidth="1"/>
    <col min="6453" max="6656" width="9" style="1"/>
    <col min="6657" max="6657" width="3.375" style="1" bestFit="1" customWidth="1"/>
    <col min="6658" max="6658" width="13.375" style="1" customWidth="1"/>
    <col min="6659" max="6689" width="4.125" style="1" customWidth="1"/>
    <col min="6690" max="6708" width="5.625" style="1" customWidth="1"/>
    <col min="6709" max="6912" width="9" style="1"/>
    <col min="6913" max="6913" width="3.375" style="1" bestFit="1" customWidth="1"/>
    <col min="6914" max="6914" width="13.375" style="1" customWidth="1"/>
    <col min="6915" max="6945" width="4.125" style="1" customWidth="1"/>
    <col min="6946" max="6964" width="5.625" style="1" customWidth="1"/>
    <col min="6965" max="7168" width="9" style="1"/>
    <col min="7169" max="7169" width="3.375" style="1" bestFit="1" customWidth="1"/>
    <col min="7170" max="7170" width="13.375" style="1" customWidth="1"/>
    <col min="7171" max="7201" width="4.125" style="1" customWidth="1"/>
    <col min="7202" max="7220" width="5.625" style="1" customWidth="1"/>
    <col min="7221" max="7424" width="9" style="1"/>
    <col min="7425" max="7425" width="3.375" style="1" bestFit="1" customWidth="1"/>
    <col min="7426" max="7426" width="13.375" style="1" customWidth="1"/>
    <col min="7427" max="7457" width="4.125" style="1" customWidth="1"/>
    <col min="7458" max="7476" width="5.625" style="1" customWidth="1"/>
    <col min="7477" max="7680" width="9" style="1"/>
    <col min="7681" max="7681" width="3.375" style="1" bestFit="1" customWidth="1"/>
    <col min="7682" max="7682" width="13.375" style="1" customWidth="1"/>
    <col min="7683" max="7713" width="4.125" style="1" customWidth="1"/>
    <col min="7714" max="7732" width="5.625" style="1" customWidth="1"/>
    <col min="7733" max="7936" width="9" style="1"/>
    <col min="7937" max="7937" width="3.375" style="1" bestFit="1" customWidth="1"/>
    <col min="7938" max="7938" width="13.375" style="1" customWidth="1"/>
    <col min="7939" max="7969" width="4.125" style="1" customWidth="1"/>
    <col min="7970" max="7988" width="5.625" style="1" customWidth="1"/>
    <col min="7989" max="8192" width="9" style="1"/>
    <col min="8193" max="8193" width="3.375" style="1" bestFit="1" customWidth="1"/>
    <col min="8194" max="8194" width="13.375" style="1" customWidth="1"/>
    <col min="8195" max="8225" width="4.125" style="1" customWidth="1"/>
    <col min="8226" max="8244" width="5.625" style="1" customWidth="1"/>
    <col min="8245" max="8448" width="9" style="1"/>
    <col min="8449" max="8449" width="3.375" style="1" bestFit="1" customWidth="1"/>
    <col min="8450" max="8450" width="13.375" style="1" customWidth="1"/>
    <col min="8451" max="8481" width="4.125" style="1" customWidth="1"/>
    <col min="8482" max="8500" width="5.625" style="1" customWidth="1"/>
    <col min="8501" max="8704" width="9" style="1"/>
    <col min="8705" max="8705" width="3.375" style="1" bestFit="1" customWidth="1"/>
    <col min="8706" max="8706" width="13.375" style="1" customWidth="1"/>
    <col min="8707" max="8737" width="4.125" style="1" customWidth="1"/>
    <col min="8738" max="8756" width="5.625" style="1" customWidth="1"/>
    <col min="8757" max="8960" width="9" style="1"/>
    <col min="8961" max="8961" width="3.375" style="1" bestFit="1" customWidth="1"/>
    <col min="8962" max="8962" width="13.375" style="1" customWidth="1"/>
    <col min="8963" max="8993" width="4.125" style="1" customWidth="1"/>
    <col min="8994" max="9012" width="5.625" style="1" customWidth="1"/>
    <col min="9013" max="9216" width="9" style="1"/>
    <col min="9217" max="9217" width="3.375" style="1" bestFit="1" customWidth="1"/>
    <col min="9218" max="9218" width="13.375" style="1" customWidth="1"/>
    <col min="9219" max="9249" width="4.125" style="1" customWidth="1"/>
    <col min="9250" max="9268" width="5.625" style="1" customWidth="1"/>
    <col min="9269" max="9472" width="9" style="1"/>
    <col min="9473" max="9473" width="3.375" style="1" bestFit="1" customWidth="1"/>
    <col min="9474" max="9474" width="13.375" style="1" customWidth="1"/>
    <col min="9475" max="9505" width="4.125" style="1" customWidth="1"/>
    <col min="9506" max="9524" width="5.625" style="1" customWidth="1"/>
    <col min="9525" max="9728" width="9" style="1"/>
    <col min="9729" max="9729" width="3.375" style="1" bestFit="1" customWidth="1"/>
    <col min="9730" max="9730" width="13.375" style="1" customWidth="1"/>
    <col min="9731" max="9761" width="4.125" style="1" customWidth="1"/>
    <col min="9762" max="9780" width="5.625" style="1" customWidth="1"/>
    <col min="9781" max="9984" width="9" style="1"/>
    <col min="9985" max="9985" width="3.375" style="1" bestFit="1" customWidth="1"/>
    <col min="9986" max="9986" width="13.375" style="1" customWidth="1"/>
    <col min="9987" max="10017" width="4.125" style="1" customWidth="1"/>
    <col min="10018" max="10036" width="5.625" style="1" customWidth="1"/>
    <col min="10037" max="10240" width="9" style="1"/>
    <col min="10241" max="10241" width="3.375" style="1" bestFit="1" customWidth="1"/>
    <col min="10242" max="10242" width="13.375" style="1" customWidth="1"/>
    <col min="10243" max="10273" width="4.125" style="1" customWidth="1"/>
    <col min="10274" max="10292" width="5.625" style="1" customWidth="1"/>
    <col min="10293" max="10496" width="9" style="1"/>
    <col min="10497" max="10497" width="3.375" style="1" bestFit="1" customWidth="1"/>
    <col min="10498" max="10498" width="13.375" style="1" customWidth="1"/>
    <col min="10499" max="10529" width="4.125" style="1" customWidth="1"/>
    <col min="10530" max="10548" width="5.625" style="1" customWidth="1"/>
    <col min="10549" max="10752" width="9" style="1"/>
    <col min="10753" max="10753" width="3.375" style="1" bestFit="1" customWidth="1"/>
    <col min="10754" max="10754" width="13.375" style="1" customWidth="1"/>
    <col min="10755" max="10785" width="4.125" style="1" customWidth="1"/>
    <col min="10786" max="10804" width="5.625" style="1" customWidth="1"/>
    <col min="10805" max="11008" width="9" style="1"/>
    <col min="11009" max="11009" width="3.375" style="1" bestFit="1" customWidth="1"/>
    <col min="11010" max="11010" width="13.375" style="1" customWidth="1"/>
    <col min="11011" max="11041" width="4.125" style="1" customWidth="1"/>
    <col min="11042" max="11060" width="5.625" style="1" customWidth="1"/>
    <col min="11061" max="11264" width="9" style="1"/>
    <col min="11265" max="11265" width="3.375" style="1" bestFit="1" customWidth="1"/>
    <col min="11266" max="11266" width="13.375" style="1" customWidth="1"/>
    <col min="11267" max="11297" width="4.125" style="1" customWidth="1"/>
    <col min="11298" max="11316" width="5.625" style="1" customWidth="1"/>
    <col min="11317" max="11520" width="9" style="1"/>
    <col min="11521" max="11521" width="3.375" style="1" bestFit="1" customWidth="1"/>
    <col min="11522" max="11522" width="13.375" style="1" customWidth="1"/>
    <col min="11523" max="11553" width="4.125" style="1" customWidth="1"/>
    <col min="11554" max="11572" width="5.625" style="1" customWidth="1"/>
    <col min="11573" max="11776" width="9" style="1"/>
    <col min="11777" max="11777" width="3.375" style="1" bestFit="1" customWidth="1"/>
    <col min="11778" max="11778" width="13.375" style="1" customWidth="1"/>
    <col min="11779" max="11809" width="4.125" style="1" customWidth="1"/>
    <col min="11810" max="11828" width="5.625" style="1" customWidth="1"/>
    <col min="11829" max="12032" width="9" style="1"/>
    <col min="12033" max="12033" width="3.375" style="1" bestFit="1" customWidth="1"/>
    <col min="12034" max="12034" width="13.375" style="1" customWidth="1"/>
    <col min="12035" max="12065" width="4.125" style="1" customWidth="1"/>
    <col min="12066" max="12084" width="5.625" style="1" customWidth="1"/>
    <col min="12085" max="12288" width="9" style="1"/>
    <col min="12289" max="12289" width="3.375" style="1" bestFit="1" customWidth="1"/>
    <col min="12290" max="12290" width="13.375" style="1" customWidth="1"/>
    <col min="12291" max="12321" width="4.125" style="1" customWidth="1"/>
    <col min="12322" max="12340" width="5.625" style="1" customWidth="1"/>
    <col min="12341" max="12544" width="9" style="1"/>
    <col min="12545" max="12545" width="3.375" style="1" bestFit="1" customWidth="1"/>
    <col min="12546" max="12546" width="13.375" style="1" customWidth="1"/>
    <col min="12547" max="12577" width="4.125" style="1" customWidth="1"/>
    <col min="12578" max="12596" width="5.625" style="1" customWidth="1"/>
    <col min="12597" max="12800" width="9" style="1"/>
    <col min="12801" max="12801" width="3.375" style="1" bestFit="1" customWidth="1"/>
    <col min="12802" max="12802" width="13.375" style="1" customWidth="1"/>
    <col min="12803" max="12833" width="4.125" style="1" customWidth="1"/>
    <col min="12834" max="12852" width="5.625" style="1" customWidth="1"/>
    <col min="12853" max="13056" width="9" style="1"/>
    <col min="13057" max="13057" width="3.375" style="1" bestFit="1" customWidth="1"/>
    <col min="13058" max="13058" width="13.375" style="1" customWidth="1"/>
    <col min="13059" max="13089" width="4.125" style="1" customWidth="1"/>
    <col min="13090" max="13108" width="5.625" style="1" customWidth="1"/>
    <col min="13109" max="13312" width="9" style="1"/>
    <col min="13313" max="13313" width="3.375" style="1" bestFit="1" customWidth="1"/>
    <col min="13314" max="13314" width="13.375" style="1" customWidth="1"/>
    <col min="13315" max="13345" width="4.125" style="1" customWidth="1"/>
    <col min="13346" max="13364" width="5.625" style="1" customWidth="1"/>
    <col min="13365" max="13568" width="9" style="1"/>
    <col min="13569" max="13569" width="3.375" style="1" bestFit="1" customWidth="1"/>
    <col min="13570" max="13570" width="13.375" style="1" customWidth="1"/>
    <col min="13571" max="13601" width="4.125" style="1" customWidth="1"/>
    <col min="13602" max="13620" width="5.625" style="1" customWidth="1"/>
    <col min="13621" max="13824" width="9" style="1"/>
    <col min="13825" max="13825" width="3.375" style="1" bestFit="1" customWidth="1"/>
    <col min="13826" max="13826" width="13.375" style="1" customWidth="1"/>
    <col min="13827" max="13857" width="4.125" style="1" customWidth="1"/>
    <col min="13858" max="13876" width="5.625" style="1" customWidth="1"/>
    <col min="13877" max="14080" width="9" style="1"/>
    <col min="14081" max="14081" width="3.375" style="1" bestFit="1" customWidth="1"/>
    <col min="14082" max="14082" width="13.375" style="1" customWidth="1"/>
    <col min="14083" max="14113" width="4.125" style="1" customWidth="1"/>
    <col min="14114" max="14132" width="5.625" style="1" customWidth="1"/>
    <col min="14133" max="14336" width="9" style="1"/>
    <col min="14337" max="14337" width="3.375" style="1" bestFit="1" customWidth="1"/>
    <col min="14338" max="14338" width="13.375" style="1" customWidth="1"/>
    <col min="14339" max="14369" width="4.125" style="1" customWidth="1"/>
    <col min="14370" max="14388" width="5.625" style="1" customWidth="1"/>
    <col min="14389" max="14592" width="9" style="1"/>
    <col min="14593" max="14593" width="3.375" style="1" bestFit="1" customWidth="1"/>
    <col min="14594" max="14594" width="13.375" style="1" customWidth="1"/>
    <col min="14595" max="14625" width="4.125" style="1" customWidth="1"/>
    <col min="14626" max="14644" width="5.625" style="1" customWidth="1"/>
    <col min="14645" max="14848" width="9" style="1"/>
    <col min="14849" max="14849" width="3.375" style="1" bestFit="1" customWidth="1"/>
    <col min="14850" max="14850" width="13.375" style="1" customWidth="1"/>
    <col min="14851" max="14881" width="4.125" style="1" customWidth="1"/>
    <col min="14882" max="14900" width="5.625" style="1" customWidth="1"/>
    <col min="14901" max="15104" width="9" style="1"/>
    <col min="15105" max="15105" width="3.375" style="1" bestFit="1" customWidth="1"/>
    <col min="15106" max="15106" width="13.375" style="1" customWidth="1"/>
    <col min="15107" max="15137" width="4.125" style="1" customWidth="1"/>
    <col min="15138" max="15156" width="5.625" style="1" customWidth="1"/>
    <col min="15157" max="15360" width="9" style="1"/>
    <col min="15361" max="15361" width="3.375" style="1" bestFit="1" customWidth="1"/>
    <col min="15362" max="15362" width="13.375" style="1" customWidth="1"/>
    <col min="15363" max="15393" width="4.125" style="1" customWidth="1"/>
    <col min="15394" max="15412" width="5.625" style="1" customWidth="1"/>
    <col min="15413" max="15616" width="9" style="1"/>
    <col min="15617" max="15617" width="3.375" style="1" bestFit="1" customWidth="1"/>
    <col min="15618" max="15618" width="13.375" style="1" customWidth="1"/>
    <col min="15619" max="15649" width="4.125" style="1" customWidth="1"/>
    <col min="15650" max="15668" width="5.625" style="1" customWidth="1"/>
    <col min="15669" max="15872" width="9" style="1"/>
    <col min="15873" max="15873" width="3.375" style="1" bestFit="1" customWidth="1"/>
    <col min="15874" max="15874" width="13.375" style="1" customWidth="1"/>
    <col min="15875" max="15905" width="4.125" style="1" customWidth="1"/>
    <col min="15906" max="15924" width="5.625" style="1" customWidth="1"/>
    <col min="15925" max="16128" width="9" style="1"/>
    <col min="16129" max="16129" width="3.375" style="1" bestFit="1" customWidth="1"/>
    <col min="16130" max="16130" width="13.375" style="1" customWidth="1"/>
    <col min="16131" max="16161" width="4.125" style="1" customWidth="1"/>
    <col min="16162" max="16180" width="5.625" style="1" customWidth="1"/>
    <col min="16181" max="16384" width="9" style="1"/>
  </cols>
  <sheetData>
    <row r="1" spans="1:33" x14ac:dyDescent="0.4">
      <c r="A1" s="109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11" t="s">
        <v>1</v>
      </c>
      <c r="U1" s="112"/>
      <c r="V1" s="111" t="s">
        <v>2</v>
      </c>
      <c r="W1" s="112"/>
      <c r="X1" s="111" t="s">
        <v>3</v>
      </c>
      <c r="Y1" s="112"/>
      <c r="Z1" s="111" t="s">
        <v>4</v>
      </c>
      <c r="AA1" s="112"/>
      <c r="AB1" s="111" t="s">
        <v>5</v>
      </c>
      <c r="AC1" s="112"/>
      <c r="AD1" s="111" t="s">
        <v>6</v>
      </c>
      <c r="AE1" s="112"/>
      <c r="AF1" s="111" t="s">
        <v>7</v>
      </c>
      <c r="AG1" s="112"/>
    </row>
    <row r="2" spans="1:33" ht="24" x14ac:dyDescent="0.4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2"/>
      <c r="U2" s="3"/>
      <c r="V2" s="2"/>
      <c r="W2" s="3"/>
      <c r="X2" s="2"/>
      <c r="Y2" s="3"/>
      <c r="Z2" s="2"/>
      <c r="AA2" s="3"/>
      <c r="AB2" s="4"/>
      <c r="AC2" s="5"/>
      <c r="AD2" s="4"/>
      <c r="AE2" s="5"/>
      <c r="AF2" s="113" t="s">
        <v>38</v>
      </c>
      <c r="AG2" s="114"/>
    </row>
    <row r="3" spans="1:33" ht="24" x14ac:dyDescent="0.4">
      <c r="A3" s="109"/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10"/>
      <c r="T3" s="6"/>
      <c r="U3" s="7"/>
      <c r="V3" s="6"/>
      <c r="W3" s="7"/>
      <c r="X3" s="6"/>
      <c r="Y3" s="7"/>
      <c r="Z3" s="6"/>
      <c r="AA3" s="7"/>
      <c r="AB3" s="8"/>
      <c r="AC3" s="9"/>
      <c r="AD3" s="8"/>
      <c r="AE3" s="9"/>
      <c r="AF3" s="115"/>
      <c r="AG3" s="116"/>
    </row>
    <row r="4" spans="1:33" ht="24.75" thickBot="1" x14ac:dyDescent="0.45">
      <c r="A4" s="10" t="s">
        <v>8</v>
      </c>
      <c r="B4" s="11"/>
      <c r="C4" s="11"/>
      <c r="D4" s="11"/>
      <c r="E4" s="11"/>
      <c r="F4" s="11"/>
      <c r="G4" s="12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3"/>
      <c r="Y4" s="14"/>
      <c r="Z4" s="14"/>
      <c r="AA4" s="14"/>
      <c r="AB4" s="14"/>
      <c r="AC4" s="14"/>
      <c r="AD4" s="14"/>
      <c r="AE4" s="14"/>
      <c r="AF4" s="14"/>
      <c r="AG4" s="14"/>
    </row>
    <row r="5" spans="1:33" ht="96" thickBot="1" x14ac:dyDescent="0.45">
      <c r="A5" s="117"/>
      <c r="B5" s="118"/>
      <c r="C5" s="15" t="s">
        <v>9</v>
      </c>
      <c r="D5" s="16"/>
      <c r="E5" s="15"/>
      <c r="F5" s="17"/>
      <c r="G5" s="18"/>
      <c r="H5" s="19"/>
      <c r="I5" s="19"/>
      <c r="J5" s="19" t="s">
        <v>10</v>
      </c>
      <c r="K5" s="16"/>
      <c r="L5" s="15"/>
      <c r="M5" s="17"/>
      <c r="N5" s="18"/>
      <c r="O5" s="19"/>
      <c r="P5" s="20" t="s">
        <v>11</v>
      </c>
      <c r="Q5" s="20"/>
      <c r="R5" s="21"/>
      <c r="S5" s="22"/>
      <c r="T5" s="17"/>
      <c r="U5" s="18"/>
      <c r="V5" s="23"/>
      <c r="W5" s="24"/>
      <c r="X5" s="24"/>
      <c r="Y5" s="25"/>
      <c r="Z5" s="26"/>
      <c r="AA5" s="27"/>
      <c r="AB5" s="28"/>
      <c r="AC5" s="19"/>
      <c r="AD5" s="29"/>
      <c r="AE5" s="120"/>
      <c r="AF5" s="120"/>
      <c r="AG5" s="121"/>
    </row>
    <row r="6" spans="1:33" s="37" customFormat="1" ht="21.75" customHeight="1" x14ac:dyDescent="0.15">
      <c r="A6" s="119"/>
      <c r="B6" s="102"/>
      <c r="C6" s="30">
        <v>16</v>
      </c>
      <c r="D6" s="31">
        <v>17</v>
      </c>
      <c r="E6" s="30">
        <v>18</v>
      </c>
      <c r="F6" s="32">
        <v>19</v>
      </c>
      <c r="G6" s="33">
        <v>20</v>
      </c>
      <c r="H6" s="34">
        <v>21</v>
      </c>
      <c r="I6" s="34">
        <v>22</v>
      </c>
      <c r="J6" s="34">
        <v>23</v>
      </c>
      <c r="K6" s="31">
        <v>24</v>
      </c>
      <c r="L6" s="30">
        <v>25</v>
      </c>
      <c r="M6" s="32">
        <v>26</v>
      </c>
      <c r="N6" s="33">
        <v>27</v>
      </c>
      <c r="O6" s="34">
        <v>28</v>
      </c>
      <c r="P6" s="35">
        <v>1</v>
      </c>
      <c r="Q6" s="35">
        <v>2</v>
      </c>
      <c r="R6" s="36">
        <v>3</v>
      </c>
      <c r="S6" s="30">
        <v>4</v>
      </c>
      <c r="T6" s="32">
        <v>5</v>
      </c>
      <c r="U6" s="33">
        <v>6</v>
      </c>
      <c r="V6" s="34">
        <v>7</v>
      </c>
      <c r="W6" s="34">
        <v>8</v>
      </c>
      <c r="X6" s="34">
        <v>9</v>
      </c>
      <c r="Y6" s="31">
        <v>10</v>
      </c>
      <c r="Z6" s="30">
        <v>11</v>
      </c>
      <c r="AA6" s="32">
        <v>12</v>
      </c>
      <c r="AB6" s="33">
        <v>13</v>
      </c>
      <c r="AC6" s="34">
        <v>14</v>
      </c>
      <c r="AD6" s="32">
        <v>15</v>
      </c>
      <c r="AE6" s="33"/>
      <c r="AF6" s="34"/>
      <c r="AG6" s="32"/>
    </row>
    <row r="7" spans="1:33" s="37" customFormat="1" ht="19.5" thickBot="1" x14ac:dyDescent="0.2">
      <c r="A7" s="119"/>
      <c r="B7" s="102"/>
      <c r="C7" s="38" t="s">
        <v>12</v>
      </c>
      <c r="D7" s="39" t="s">
        <v>13</v>
      </c>
      <c r="E7" s="38" t="s">
        <v>14</v>
      </c>
      <c r="F7" s="40" t="s">
        <v>15</v>
      </c>
      <c r="G7" s="41" t="s">
        <v>16</v>
      </c>
      <c r="H7" s="42" t="s">
        <v>17</v>
      </c>
      <c r="I7" s="42" t="s">
        <v>18</v>
      </c>
      <c r="J7" s="42" t="s">
        <v>19</v>
      </c>
      <c r="K7" s="39" t="s">
        <v>20</v>
      </c>
      <c r="L7" s="38" t="s">
        <v>14</v>
      </c>
      <c r="M7" s="40" t="s">
        <v>15</v>
      </c>
      <c r="N7" s="41" t="s">
        <v>16</v>
      </c>
      <c r="O7" s="42" t="s">
        <v>17</v>
      </c>
      <c r="P7" s="42" t="s">
        <v>18</v>
      </c>
      <c r="Q7" s="42" t="s">
        <v>19</v>
      </c>
      <c r="R7" s="39" t="s">
        <v>20</v>
      </c>
      <c r="S7" s="38" t="s">
        <v>14</v>
      </c>
      <c r="T7" s="40" t="s">
        <v>15</v>
      </c>
      <c r="U7" s="41" t="s">
        <v>16</v>
      </c>
      <c r="V7" s="42" t="s">
        <v>17</v>
      </c>
      <c r="W7" s="42" t="s">
        <v>18</v>
      </c>
      <c r="X7" s="42" t="s">
        <v>19</v>
      </c>
      <c r="Y7" s="39" t="s">
        <v>20</v>
      </c>
      <c r="Z7" s="38" t="s">
        <v>14</v>
      </c>
      <c r="AA7" s="40" t="s">
        <v>15</v>
      </c>
      <c r="AB7" s="41" t="s">
        <v>16</v>
      </c>
      <c r="AC7" s="42" t="s">
        <v>17</v>
      </c>
      <c r="AD7" s="40" t="s">
        <v>18</v>
      </c>
      <c r="AE7" s="41" t="s">
        <v>21</v>
      </c>
      <c r="AF7" s="42" t="s">
        <v>22</v>
      </c>
      <c r="AG7" s="40" t="s">
        <v>23</v>
      </c>
    </row>
    <row r="8" spans="1:33" s="37" customFormat="1" ht="30.75" customHeight="1" x14ac:dyDescent="0.15">
      <c r="A8" s="122" t="s">
        <v>24</v>
      </c>
      <c r="B8" s="43" t="s">
        <v>25</v>
      </c>
      <c r="C8" s="44"/>
      <c r="D8" s="45"/>
      <c r="E8" s="44"/>
      <c r="F8" s="46" t="s">
        <v>34</v>
      </c>
      <c r="G8" s="47" t="s">
        <v>34</v>
      </c>
      <c r="H8" s="48"/>
      <c r="I8" s="48"/>
      <c r="J8" s="48"/>
      <c r="K8" s="45"/>
      <c r="L8" s="44"/>
      <c r="M8" s="46" t="s">
        <v>34</v>
      </c>
      <c r="N8" s="47" t="s">
        <v>34</v>
      </c>
      <c r="O8" s="48"/>
      <c r="P8" s="48"/>
      <c r="Q8" s="48"/>
      <c r="R8" s="49"/>
      <c r="S8" s="44"/>
      <c r="T8" s="46" t="s">
        <v>34</v>
      </c>
      <c r="U8" s="47" t="s">
        <v>34</v>
      </c>
      <c r="V8" s="48"/>
      <c r="W8" s="48"/>
      <c r="X8" s="48"/>
      <c r="Y8" s="49"/>
      <c r="Z8" s="44"/>
      <c r="AA8" s="46" t="s">
        <v>34</v>
      </c>
      <c r="AB8" s="47" t="s">
        <v>34</v>
      </c>
      <c r="AC8" s="48"/>
      <c r="AD8" s="46"/>
      <c r="AE8" s="33">
        <f>COUNTIF(C8:AD8,"")</f>
        <v>20</v>
      </c>
      <c r="AF8" s="34">
        <f>COUNTIF(C8:AD8,"年")</f>
        <v>0</v>
      </c>
      <c r="AG8" s="32">
        <f>COUNTIF(C8:AD8,"休")</f>
        <v>8</v>
      </c>
    </row>
    <row r="9" spans="1:33" s="37" customFormat="1" ht="30.75" customHeight="1" x14ac:dyDescent="0.15">
      <c r="A9" s="123"/>
      <c r="B9" s="50" t="s">
        <v>26</v>
      </c>
      <c r="C9" s="51"/>
      <c r="D9" s="52"/>
      <c r="E9" s="51" t="s">
        <v>34</v>
      </c>
      <c r="F9" s="53" t="s">
        <v>34</v>
      </c>
      <c r="G9" s="54"/>
      <c r="H9" s="55"/>
      <c r="I9" s="55"/>
      <c r="J9" s="55"/>
      <c r="K9" s="52"/>
      <c r="L9" s="51" t="s">
        <v>34</v>
      </c>
      <c r="M9" s="53" t="s">
        <v>34</v>
      </c>
      <c r="N9" s="54"/>
      <c r="O9" s="55"/>
      <c r="P9" s="55"/>
      <c r="Q9" s="56"/>
      <c r="R9" s="57"/>
      <c r="S9" s="51" t="s">
        <v>34</v>
      </c>
      <c r="T9" s="53" t="s">
        <v>34</v>
      </c>
      <c r="U9" s="54"/>
      <c r="V9" s="55"/>
      <c r="W9" s="55"/>
      <c r="X9" s="56"/>
      <c r="Y9" s="57"/>
      <c r="Z9" s="51" t="s">
        <v>34</v>
      </c>
      <c r="AA9" s="53" t="s">
        <v>34</v>
      </c>
      <c r="AB9" s="54"/>
      <c r="AC9" s="55"/>
      <c r="AD9" s="58"/>
      <c r="AE9" s="59">
        <f>COUNTIF(C9:AD9,"")</f>
        <v>20</v>
      </c>
      <c r="AF9" s="60">
        <f>COUNTIF(C9:AD9,"年")</f>
        <v>0</v>
      </c>
      <c r="AG9" s="61">
        <f>COUNTIF(C9:AD9,"休")</f>
        <v>8</v>
      </c>
    </row>
    <row r="10" spans="1:33" s="37" customFormat="1" ht="30.75" customHeight="1" x14ac:dyDescent="0.15">
      <c r="A10" s="123"/>
      <c r="B10" s="50" t="s">
        <v>27</v>
      </c>
      <c r="C10" s="62"/>
      <c r="D10" s="63"/>
      <c r="E10" s="64" t="s">
        <v>35</v>
      </c>
      <c r="F10" s="65" t="s">
        <v>34</v>
      </c>
      <c r="G10" s="66"/>
      <c r="H10" s="67" t="s">
        <v>37</v>
      </c>
      <c r="I10" s="67" t="s">
        <v>35</v>
      </c>
      <c r="J10" s="67" t="s">
        <v>36</v>
      </c>
      <c r="K10" s="63"/>
      <c r="L10" s="64" t="s">
        <v>35</v>
      </c>
      <c r="M10" s="65" t="s">
        <v>34</v>
      </c>
      <c r="N10" s="66"/>
      <c r="O10" s="67" t="s">
        <v>34</v>
      </c>
      <c r="P10" s="67" t="s">
        <v>35</v>
      </c>
      <c r="Q10" s="67"/>
      <c r="R10" s="68"/>
      <c r="S10" s="64" t="s">
        <v>35</v>
      </c>
      <c r="T10" s="65" t="s">
        <v>34</v>
      </c>
      <c r="U10" s="66"/>
      <c r="V10" s="67" t="s">
        <v>34</v>
      </c>
      <c r="W10" s="67" t="s">
        <v>35</v>
      </c>
      <c r="X10" s="67"/>
      <c r="Y10" s="68"/>
      <c r="Z10" s="64" t="s">
        <v>35</v>
      </c>
      <c r="AA10" s="65" t="s">
        <v>34</v>
      </c>
      <c r="AB10" s="66" t="s">
        <v>40</v>
      </c>
      <c r="AC10" s="67" t="s">
        <v>34</v>
      </c>
      <c r="AD10" s="69" t="s">
        <v>37</v>
      </c>
      <c r="AE10" s="59">
        <f>COUNTIF(C10:AD10,"")+COUNTIF(C10:AD10,"外来")</f>
        <v>17</v>
      </c>
      <c r="AF10" s="60">
        <f>COUNTIF(C10:AD10,"年")</f>
        <v>3</v>
      </c>
      <c r="AG10" s="61">
        <f>COUNTIF(C10:AD10,"休")</f>
        <v>8</v>
      </c>
    </row>
    <row r="11" spans="1:33" s="37" customFormat="1" ht="30.75" customHeight="1" x14ac:dyDescent="0.15">
      <c r="A11" s="123"/>
      <c r="B11" s="50" t="s">
        <v>28</v>
      </c>
      <c r="C11" s="71" t="s">
        <v>39</v>
      </c>
      <c r="D11" s="63" t="s">
        <v>39</v>
      </c>
      <c r="E11" s="72" t="s">
        <v>34</v>
      </c>
      <c r="F11" s="69" t="s">
        <v>34</v>
      </c>
      <c r="G11" s="70"/>
      <c r="H11" s="73"/>
      <c r="I11" s="67"/>
      <c r="J11" s="74" t="s">
        <v>39</v>
      </c>
      <c r="K11" s="63" t="s">
        <v>39</v>
      </c>
      <c r="L11" s="72" t="s">
        <v>34</v>
      </c>
      <c r="M11" s="69" t="s">
        <v>34</v>
      </c>
      <c r="N11" s="70"/>
      <c r="O11" s="73"/>
      <c r="P11" s="67"/>
      <c r="Q11" s="74" t="s">
        <v>39</v>
      </c>
      <c r="R11" s="63" t="s">
        <v>39</v>
      </c>
      <c r="S11" s="72" t="s">
        <v>34</v>
      </c>
      <c r="T11" s="69" t="s">
        <v>34</v>
      </c>
      <c r="U11" s="70"/>
      <c r="V11" s="73"/>
      <c r="W11" s="67"/>
      <c r="X11" s="74" t="s">
        <v>39</v>
      </c>
      <c r="Y11" s="63" t="s">
        <v>39</v>
      </c>
      <c r="Z11" s="72" t="s">
        <v>34</v>
      </c>
      <c r="AA11" s="69" t="s">
        <v>34</v>
      </c>
      <c r="AB11" s="70"/>
      <c r="AC11" s="73"/>
      <c r="AD11" s="76"/>
      <c r="AE11" s="59">
        <f>COUNTIF(C11:AD11,"")</f>
        <v>12</v>
      </c>
      <c r="AF11" s="60">
        <f>COUNTIF(C11:AD11,"年")</f>
        <v>0</v>
      </c>
      <c r="AG11" s="61">
        <f>COUNTIF(C11:AD11,"休")</f>
        <v>8</v>
      </c>
    </row>
    <row r="12" spans="1:33" s="37" customFormat="1" ht="30.75" customHeight="1" thickBot="1" x14ac:dyDescent="0.2">
      <c r="A12" s="124"/>
      <c r="B12" s="77" t="s">
        <v>29</v>
      </c>
      <c r="C12" s="71" t="s">
        <v>33</v>
      </c>
      <c r="D12" s="78" t="s">
        <v>33</v>
      </c>
      <c r="E12" s="62"/>
      <c r="F12" s="79"/>
      <c r="G12" s="75"/>
      <c r="H12" s="80"/>
      <c r="I12" s="80"/>
      <c r="J12" s="67" t="s">
        <v>33</v>
      </c>
      <c r="K12" s="63" t="s">
        <v>33</v>
      </c>
      <c r="L12" s="62"/>
      <c r="M12" s="79"/>
      <c r="N12" s="75"/>
      <c r="O12" s="67"/>
      <c r="P12" s="67"/>
      <c r="Q12" s="67" t="s">
        <v>33</v>
      </c>
      <c r="R12" s="63" t="s">
        <v>33</v>
      </c>
      <c r="S12" s="62"/>
      <c r="T12" s="69"/>
      <c r="U12" s="81"/>
      <c r="V12" s="80"/>
      <c r="W12" s="80"/>
      <c r="X12" s="67" t="s">
        <v>33</v>
      </c>
      <c r="Y12" s="63" t="s">
        <v>33</v>
      </c>
      <c r="Z12" s="62"/>
      <c r="AA12" s="69"/>
      <c r="AB12" s="70"/>
      <c r="AC12" s="67"/>
      <c r="AD12" s="69"/>
      <c r="AE12" s="41">
        <f>COUNTIF(C12:AD12,"")</f>
        <v>20</v>
      </c>
      <c r="AF12" s="42">
        <f>COUNTIF(C12:AD12,"年")</f>
        <v>0</v>
      </c>
      <c r="AG12" s="40">
        <f>COUNTIF(C12:AD12,"休")</f>
        <v>0</v>
      </c>
    </row>
    <row r="13" spans="1:33" s="37" customFormat="1" ht="30.75" customHeight="1" x14ac:dyDescent="0.15">
      <c r="A13" s="82"/>
      <c r="B13" s="83"/>
      <c r="C13" s="30">
        <v>16</v>
      </c>
      <c r="D13" s="31">
        <v>17</v>
      </c>
      <c r="E13" s="30">
        <v>18</v>
      </c>
      <c r="F13" s="32">
        <v>19</v>
      </c>
      <c r="G13" s="33">
        <v>20</v>
      </c>
      <c r="H13" s="34">
        <v>21</v>
      </c>
      <c r="I13" s="34">
        <v>22</v>
      </c>
      <c r="J13" s="34">
        <v>23</v>
      </c>
      <c r="K13" s="31">
        <v>24</v>
      </c>
      <c r="L13" s="30">
        <v>25</v>
      </c>
      <c r="M13" s="32">
        <v>26</v>
      </c>
      <c r="N13" s="33">
        <v>27</v>
      </c>
      <c r="O13" s="34">
        <v>28</v>
      </c>
      <c r="P13" s="35">
        <v>1</v>
      </c>
      <c r="Q13" s="35">
        <v>2</v>
      </c>
      <c r="R13" s="36">
        <v>3</v>
      </c>
      <c r="S13" s="30">
        <v>4</v>
      </c>
      <c r="T13" s="32">
        <v>5</v>
      </c>
      <c r="U13" s="33">
        <v>6</v>
      </c>
      <c r="V13" s="34">
        <v>7</v>
      </c>
      <c r="W13" s="34">
        <v>8</v>
      </c>
      <c r="X13" s="34">
        <v>9</v>
      </c>
      <c r="Y13" s="31">
        <v>10</v>
      </c>
      <c r="Z13" s="30">
        <v>11</v>
      </c>
      <c r="AA13" s="32">
        <v>12</v>
      </c>
      <c r="AB13" s="33">
        <v>13</v>
      </c>
      <c r="AC13" s="34">
        <v>14</v>
      </c>
      <c r="AD13" s="32">
        <v>15</v>
      </c>
      <c r="AE13" s="102"/>
      <c r="AF13" s="102"/>
      <c r="AG13" s="103"/>
    </row>
    <row r="14" spans="1:33" s="37" customFormat="1" ht="19.5" thickBot="1" x14ac:dyDescent="0.2">
      <c r="A14" s="84"/>
      <c r="B14" s="85"/>
      <c r="C14" s="38" t="s">
        <v>12</v>
      </c>
      <c r="D14" s="39" t="s">
        <v>13</v>
      </c>
      <c r="E14" s="38" t="s">
        <v>14</v>
      </c>
      <c r="F14" s="40" t="s">
        <v>15</v>
      </c>
      <c r="G14" s="41" t="s">
        <v>16</v>
      </c>
      <c r="H14" s="42" t="s">
        <v>17</v>
      </c>
      <c r="I14" s="42" t="s">
        <v>18</v>
      </c>
      <c r="J14" s="42" t="s">
        <v>19</v>
      </c>
      <c r="K14" s="39" t="s">
        <v>20</v>
      </c>
      <c r="L14" s="38" t="s">
        <v>14</v>
      </c>
      <c r="M14" s="40" t="s">
        <v>15</v>
      </c>
      <c r="N14" s="41" t="s">
        <v>16</v>
      </c>
      <c r="O14" s="42" t="s">
        <v>17</v>
      </c>
      <c r="P14" s="42" t="s">
        <v>18</v>
      </c>
      <c r="Q14" s="42" t="s">
        <v>19</v>
      </c>
      <c r="R14" s="39" t="s">
        <v>20</v>
      </c>
      <c r="S14" s="38" t="s">
        <v>14</v>
      </c>
      <c r="T14" s="40" t="s">
        <v>15</v>
      </c>
      <c r="U14" s="41" t="s">
        <v>16</v>
      </c>
      <c r="V14" s="42" t="s">
        <v>17</v>
      </c>
      <c r="W14" s="42" t="s">
        <v>18</v>
      </c>
      <c r="X14" s="42" t="s">
        <v>19</v>
      </c>
      <c r="Y14" s="39" t="s">
        <v>20</v>
      </c>
      <c r="Z14" s="38" t="s">
        <v>14</v>
      </c>
      <c r="AA14" s="40" t="s">
        <v>15</v>
      </c>
      <c r="AB14" s="41" t="s">
        <v>16</v>
      </c>
      <c r="AC14" s="42" t="s">
        <v>17</v>
      </c>
      <c r="AD14" s="40" t="s">
        <v>18</v>
      </c>
      <c r="AE14" s="102"/>
      <c r="AF14" s="102"/>
      <c r="AG14" s="103"/>
    </row>
    <row r="15" spans="1:33" s="37" customFormat="1" ht="30.75" customHeight="1" x14ac:dyDescent="0.15">
      <c r="A15" s="106" t="s">
        <v>24</v>
      </c>
      <c r="B15" s="86" t="s">
        <v>30</v>
      </c>
      <c r="C15" s="87">
        <f t="shared" ref="C15:AD15" si="0">COUNTIF(C8:C12,"")</f>
        <v>3</v>
      </c>
      <c r="D15" s="36">
        <f t="shared" si="0"/>
        <v>3</v>
      </c>
      <c r="E15" s="87">
        <f t="shared" si="0"/>
        <v>2</v>
      </c>
      <c r="F15" s="88">
        <f t="shared" si="0"/>
        <v>1</v>
      </c>
      <c r="G15" s="89">
        <f t="shared" si="0"/>
        <v>4</v>
      </c>
      <c r="H15" s="35">
        <f t="shared" si="0"/>
        <v>4</v>
      </c>
      <c r="I15" s="35">
        <f t="shared" si="0"/>
        <v>4</v>
      </c>
      <c r="J15" s="35">
        <f t="shared" si="0"/>
        <v>2</v>
      </c>
      <c r="K15" s="36">
        <f t="shared" si="0"/>
        <v>3</v>
      </c>
      <c r="L15" s="87">
        <f t="shared" si="0"/>
        <v>2</v>
      </c>
      <c r="M15" s="88">
        <f t="shared" si="0"/>
        <v>1</v>
      </c>
      <c r="N15" s="89">
        <f t="shared" si="0"/>
        <v>4</v>
      </c>
      <c r="O15" s="35">
        <f t="shared" si="0"/>
        <v>4</v>
      </c>
      <c r="P15" s="35">
        <f>COUNTIF(P8:P12,"")</f>
        <v>4</v>
      </c>
      <c r="Q15" s="35">
        <f>COUNTIF(Q8:Q12,"")</f>
        <v>3</v>
      </c>
      <c r="R15" s="36">
        <f>COUNTIF(R8:R12,"")</f>
        <v>3</v>
      </c>
      <c r="S15" s="87">
        <f>COUNTIF(S8:S12,"")</f>
        <v>2</v>
      </c>
      <c r="T15" s="88">
        <f>COUNTIF(T8:T12,"")</f>
        <v>1</v>
      </c>
      <c r="U15" s="89">
        <f t="shared" si="0"/>
        <v>4</v>
      </c>
      <c r="V15" s="35">
        <f t="shared" si="0"/>
        <v>4</v>
      </c>
      <c r="W15" s="35">
        <f t="shared" si="0"/>
        <v>4</v>
      </c>
      <c r="X15" s="35">
        <f t="shared" si="0"/>
        <v>3</v>
      </c>
      <c r="Y15" s="36">
        <f t="shared" si="0"/>
        <v>3</v>
      </c>
      <c r="Z15" s="87">
        <f t="shared" si="0"/>
        <v>2</v>
      </c>
      <c r="AA15" s="88">
        <f t="shared" si="0"/>
        <v>1</v>
      </c>
      <c r="AB15" s="89">
        <f t="shared" si="0"/>
        <v>3</v>
      </c>
      <c r="AC15" s="35">
        <f t="shared" si="0"/>
        <v>4</v>
      </c>
      <c r="AD15" s="88">
        <f t="shared" si="0"/>
        <v>4</v>
      </c>
      <c r="AE15" s="102"/>
      <c r="AF15" s="102"/>
      <c r="AG15" s="103"/>
    </row>
    <row r="16" spans="1:33" s="37" customFormat="1" ht="30.75" customHeight="1" x14ac:dyDescent="0.15">
      <c r="A16" s="107"/>
      <c r="B16" s="90" t="s">
        <v>31</v>
      </c>
      <c r="C16" s="91">
        <f t="shared" ref="C16:AD16" si="1">COUNTIF(C8:C12,"年")</f>
        <v>0</v>
      </c>
      <c r="D16" s="92">
        <f t="shared" si="1"/>
        <v>0</v>
      </c>
      <c r="E16" s="91">
        <f t="shared" si="1"/>
        <v>0</v>
      </c>
      <c r="F16" s="93">
        <f t="shared" si="1"/>
        <v>0</v>
      </c>
      <c r="G16" s="94">
        <f t="shared" si="1"/>
        <v>0</v>
      </c>
      <c r="H16" s="95">
        <f t="shared" si="1"/>
        <v>1</v>
      </c>
      <c r="I16" s="95">
        <f t="shared" si="1"/>
        <v>0</v>
      </c>
      <c r="J16" s="95">
        <f t="shared" si="1"/>
        <v>0</v>
      </c>
      <c r="K16" s="92">
        <f t="shared" si="1"/>
        <v>0</v>
      </c>
      <c r="L16" s="91">
        <f t="shared" si="1"/>
        <v>0</v>
      </c>
      <c r="M16" s="93">
        <f t="shared" si="1"/>
        <v>0</v>
      </c>
      <c r="N16" s="94">
        <f t="shared" si="1"/>
        <v>0</v>
      </c>
      <c r="O16" s="95">
        <f t="shared" si="1"/>
        <v>0</v>
      </c>
      <c r="P16" s="95">
        <f>COUNTIF(P8:P12,"年")</f>
        <v>0</v>
      </c>
      <c r="Q16" s="95">
        <f>COUNTIF(Q8:Q12,"年")</f>
        <v>0</v>
      </c>
      <c r="R16" s="92">
        <f>COUNTIF(R8:R12,"年")</f>
        <v>0</v>
      </c>
      <c r="S16" s="91">
        <f>COUNTIF(S8:S12,"年")</f>
        <v>0</v>
      </c>
      <c r="T16" s="93">
        <f>COUNTIF(T8:T12,"年")</f>
        <v>0</v>
      </c>
      <c r="U16" s="94">
        <f t="shared" si="1"/>
        <v>0</v>
      </c>
      <c r="V16" s="95">
        <f t="shared" si="1"/>
        <v>0</v>
      </c>
      <c r="W16" s="95">
        <f t="shared" si="1"/>
        <v>0</v>
      </c>
      <c r="X16" s="95">
        <f t="shared" si="1"/>
        <v>0</v>
      </c>
      <c r="Y16" s="92">
        <f t="shared" si="1"/>
        <v>0</v>
      </c>
      <c r="Z16" s="91">
        <f t="shared" si="1"/>
        <v>0</v>
      </c>
      <c r="AA16" s="93">
        <f t="shared" si="1"/>
        <v>0</v>
      </c>
      <c r="AB16" s="94">
        <f t="shared" si="1"/>
        <v>1</v>
      </c>
      <c r="AC16" s="95">
        <f t="shared" si="1"/>
        <v>0</v>
      </c>
      <c r="AD16" s="93">
        <f t="shared" si="1"/>
        <v>1</v>
      </c>
      <c r="AE16" s="102"/>
      <c r="AF16" s="102"/>
      <c r="AG16" s="103"/>
    </row>
    <row r="17" spans="1:33" s="37" customFormat="1" ht="19.5" thickBot="1" x14ac:dyDescent="0.2">
      <c r="A17" s="108"/>
      <c r="B17" s="96" t="s">
        <v>32</v>
      </c>
      <c r="C17" s="97">
        <f t="shared" ref="C17:AD17" si="2">COUNTIF(C8:C12,"休")</f>
        <v>0</v>
      </c>
      <c r="D17" s="98">
        <f t="shared" si="2"/>
        <v>0</v>
      </c>
      <c r="E17" s="97">
        <f t="shared" si="2"/>
        <v>2</v>
      </c>
      <c r="F17" s="99">
        <f t="shared" si="2"/>
        <v>4</v>
      </c>
      <c r="G17" s="100">
        <f t="shared" si="2"/>
        <v>1</v>
      </c>
      <c r="H17" s="101">
        <f t="shared" si="2"/>
        <v>0</v>
      </c>
      <c r="I17" s="101">
        <f t="shared" si="2"/>
        <v>0</v>
      </c>
      <c r="J17" s="101">
        <f t="shared" si="2"/>
        <v>1</v>
      </c>
      <c r="K17" s="98">
        <f t="shared" si="2"/>
        <v>0</v>
      </c>
      <c r="L17" s="97">
        <f t="shared" si="2"/>
        <v>2</v>
      </c>
      <c r="M17" s="99">
        <f t="shared" si="2"/>
        <v>4</v>
      </c>
      <c r="N17" s="100">
        <f t="shared" si="2"/>
        <v>1</v>
      </c>
      <c r="O17" s="101">
        <f t="shared" si="2"/>
        <v>1</v>
      </c>
      <c r="P17" s="101">
        <f>COUNTIF(P8:P12,"休")</f>
        <v>0</v>
      </c>
      <c r="Q17" s="101">
        <f>COUNTIF(Q8:Q12,"休")</f>
        <v>0</v>
      </c>
      <c r="R17" s="98">
        <f>COUNTIF(R8:R12,"休")</f>
        <v>0</v>
      </c>
      <c r="S17" s="97">
        <f>COUNTIF(S8:S12,"休")</f>
        <v>2</v>
      </c>
      <c r="T17" s="99">
        <f>COUNTIF(T8:T12,"休")</f>
        <v>4</v>
      </c>
      <c r="U17" s="100">
        <f t="shared" si="2"/>
        <v>1</v>
      </c>
      <c r="V17" s="101">
        <f t="shared" si="2"/>
        <v>1</v>
      </c>
      <c r="W17" s="101">
        <f t="shared" si="2"/>
        <v>0</v>
      </c>
      <c r="X17" s="101">
        <f t="shared" si="2"/>
        <v>0</v>
      </c>
      <c r="Y17" s="98">
        <f t="shared" si="2"/>
        <v>0</v>
      </c>
      <c r="Z17" s="97">
        <f t="shared" si="2"/>
        <v>2</v>
      </c>
      <c r="AA17" s="99">
        <f t="shared" si="2"/>
        <v>4</v>
      </c>
      <c r="AB17" s="100">
        <f t="shared" si="2"/>
        <v>1</v>
      </c>
      <c r="AC17" s="101">
        <f t="shared" si="2"/>
        <v>1</v>
      </c>
      <c r="AD17" s="99">
        <f t="shared" si="2"/>
        <v>0</v>
      </c>
      <c r="AE17" s="104"/>
      <c r="AF17" s="104"/>
      <c r="AG17" s="105"/>
    </row>
  </sheetData>
  <mergeCells count="14">
    <mergeCell ref="AE13:AG17"/>
    <mergeCell ref="A15:A17"/>
    <mergeCell ref="A1:S3"/>
    <mergeCell ref="T1:U1"/>
    <mergeCell ref="V1:W1"/>
    <mergeCell ref="X1:Y1"/>
    <mergeCell ref="Z1:AA1"/>
    <mergeCell ref="AB1:AC1"/>
    <mergeCell ref="AF2:AG3"/>
    <mergeCell ref="AD1:AE1"/>
    <mergeCell ref="AF1:AG1"/>
    <mergeCell ref="A5:B7"/>
    <mergeCell ref="AE5:AG5"/>
    <mergeCell ref="A8:A12"/>
  </mergeCells>
  <phoneticPr fontId="2"/>
  <conditionalFormatting sqref="C10:D10 F10:K10 C12:AD12 M10:R10 X10:Y11 T10:W10 AD10:AD11 AA10:AC10 C11:AC11">
    <cfRule type="containsText" dxfId="4" priority="5" stopIfTrue="1" operator="containsText" text="Ｌ">
      <formula>NOT(ISERROR(SEARCH("Ｌ",C10)))</formula>
    </cfRule>
  </conditionalFormatting>
  <conditionalFormatting sqref="C6:AD7">
    <cfRule type="cellIs" dxfId="3" priority="3" stopIfTrue="1" operator="equal">
      <formula>"土"</formula>
    </cfRule>
    <cfRule type="cellIs" dxfId="2" priority="4" stopIfTrue="1" operator="equal">
      <formula>"日"</formula>
    </cfRule>
  </conditionalFormatting>
  <conditionalFormatting sqref="C13:AD14">
    <cfRule type="cellIs" dxfId="1" priority="1" stopIfTrue="1" operator="equal">
      <formula>"土"</formula>
    </cfRule>
    <cfRule type="cellIs" dxfId="0" priority="2" stopIfTrue="1" operator="equal">
      <formula>"日"</formula>
    </cfRule>
  </conditionalFormatting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大井 広美</dc:creator>
  <cp:lastModifiedBy>大井 広美</cp:lastModifiedBy>
  <cp:lastPrinted>2023-01-21T01:01:18Z</cp:lastPrinted>
  <dcterms:created xsi:type="dcterms:W3CDTF">2015-06-05T18:17:20Z</dcterms:created>
  <dcterms:modified xsi:type="dcterms:W3CDTF">2023-01-24T00:19:44Z</dcterms:modified>
</cp:coreProperties>
</file>