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3630" yWindow="3630" windowWidth="21600" windowHeight="11385" firstSheet="5" activeTab="20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190" r:id="rId14"/>
    <sheet name="14" sheetId="191" r:id="rId15"/>
    <sheet name="15" sheetId="192" r:id="rId16"/>
    <sheet name="16" sheetId="193" r:id="rId17"/>
    <sheet name="17" sheetId="194" r:id="rId18"/>
    <sheet name="18" sheetId="195" r:id="rId19"/>
    <sheet name="19" sheetId="196" r:id="rId20"/>
    <sheet name="20" sheetId="197" r:id="rId21"/>
    <sheet name="21" sheetId="198" r:id="rId22"/>
    <sheet name="22" sheetId="199" r:id="rId23"/>
    <sheet name="23" sheetId="200" r:id="rId24"/>
    <sheet name="24" sheetId="201" r:id="rId25"/>
    <sheet name="25" sheetId="202" r:id="rId26"/>
    <sheet name="26" sheetId="203" r:id="rId27"/>
    <sheet name="27" sheetId="204" r:id="rId28"/>
    <sheet name="28" sheetId="205" r:id="rId29"/>
    <sheet name="29" sheetId="206" r:id="rId30"/>
    <sheet name="30" sheetId="207" r:id="rId31"/>
    <sheet name="31" sheetId="208" r:id="rId32"/>
  </sheets>
  <definedNames>
    <definedName name="_xlnm.Print_Area" localSheetId="1">'1'!$A$1:$AF$51</definedName>
    <definedName name="_xlnm.Print_Area" localSheetId="10">'10'!$A$1:$AF$51</definedName>
    <definedName name="_xlnm.Print_Area" localSheetId="11">'11'!$A$1:$AF$51</definedName>
    <definedName name="_xlnm.Print_Area" localSheetId="12">'12'!$A$1:$AF$51</definedName>
    <definedName name="_xlnm.Print_Area" localSheetId="13">'13'!$A$1:$AF$51</definedName>
    <definedName name="_xlnm.Print_Area" localSheetId="14">'14'!$A$1:$AF$51</definedName>
    <definedName name="_xlnm.Print_Area" localSheetId="15">'15'!$A$1:$AF$51</definedName>
    <definedName name="_xlnm.Print_Area" localSheetId="16">'16'!$A$1:$AF$51</definedName>
    <definedName name="_xlnm.Print_Area" localSheetId="17">'17'!$A$1:$AF$51</definedName>
    <definedName name="_xlnm.Print_Area" localSheetId="18">'18'!$A$1:$AF$51</definedName>
    <definedName name="_xlnm.Print_Area" localSheetId="19">'19'!$A$1:$AF$51</definedName>
    <definedName name="_xlnm.Print_Area" localSheetId="2">'2'!$A$1:$AF$51</definedName>
    <definedName name="_xlnm.Print_Area" localSheetId="20">'20'!$A$1:$AF$51</definedName>
    <definedName name="_xlnm.Print_Area" localSheetId="21">'21'!$A$1:$AF$51</definedName>
    <definedName name="_xlnm.Print_Area" localSheetId="22">'22'!$A$1:$AF$51</definedName>
    <definedName name="_xlnm.Print_Area" localSheetId="23">'23'!$A$1:$AF$51</definedName>
    <definedName name="_xlnm.Print_Area" localSheetId="24">'24'!$A$1:$AF$51</definedName>
    <definedName name="_xlnm.Print_Area" localSheetId="25">'25'!$A$1:$AF$51</definedName>
    <definedName name="_xlnm.Print_Area" localSheetId="26">'26'!$A$1:$AF$51</definedName>
    <definedName name="_xlnm.Print_Area" localSheetId="27">'27'!$A$1:$AF$51</definedName>
    <definedName name="_xlnm.Print_Area" localSheetId="28">'28'!$A$1:$AF$51</definedName>
    <definedName name="_xlnm.Print_Area" localSheetId="29">'29'!$A$1:$AF$51</definedName>
    <definedName name="_xlnm.Print_Area" localSheetId="3">'3'!$A$1:$AF$51</definedName>
    <definedName name="_xlnm.Print_Area" localSheetId="30">'30'!$A$1:$AF$51</definedName>
    <definedName name="_xlnm.Print_Area" localSheetId="31">'31'!$A$1:$AF$51</definedName>
    <definedName name="_xlnm.Print_Area" localSheetId="4">'4'!$A$1:$AF$51</definedName>
    <definedName name="_xlnm.Print_Area" localSheetId="5">'5'!$A$1:$AF$51</definedName>
    <definedName name="_xlnm.Print_Area" localSheetId="6">'6'!$A$1:$AF$51</definedName>
    <definedName name="_xlnm.Print_Area" localSheetId="7">'7'!$A$1:$AF$51</definedName>
    <definedName name="_xlnm.Print_Area" localSheetId="8">'8'!$A$1:$AF$51</definedName>
    <definedName name="_xlnm.Print_Area" localSheetId="9">'9'!$A$1:$AF$51</definedName>
    <definedName name="_xlnm.Print_Area" localSheetId="0">原本!$A$1:$AF$51</definedName>
  </definedNames>
  <calcPr calcId="152511"/>
</workbook>
</file>

<file path=xl/calcChain.xml><?xml version="1.0" encoding="utf-8"?>
<calcChain xmlns="http://schemas.openxmlformats.org/spreadsheetml/2006/main">
  <c r="B34" i="197" l="1"/>
  <c r="B34" i="195" l="1"/>
  <c r="B34" i="194" l="1"/>
  <c r="B34" i="193" l="1"/>
  <c r="B34" i="188" l="1"/>
  <c r="B34" i="186" l="1"/>
  <c r="B34" i="181" l="1"/>
  <c r="AB9" i="208" l="1"/>
  <c r="AB9" i="207"/>
  <c r="AB9" i="206"/>
  <c r="AB9" i="205"/>
  <c r="AB9" i="204"/>
  <c r="AB9" i="203"/>
  <c r="AB9" i="202"/>
  <c r="AB9" i="201"/>
  <c r="AB9" i="200"/>
  <c r="AB9" i="199"/>
  <c r="AB9" i="198"/>
  <c r="AB9" i="197"/>
  <c r="AB9" i="196"/>
  <c r="AB9" i="195"/>
  <c r="AB9" i="194"/>
  <c r="AB9" i="193"/>
  <c r="AB9" i="192"/>
  <c r="AB9" i="191"/>
  <c r="AB9" i="190"/>
  <c r="AB9" i="189"/>
  <c r="AB9" i="188"/>
  <c r="AB9" i="187"/>
  <c r="AB9" i="186"/>
  <c r="AB9" i="185"/>
  <c r="AB9" i="184"/>
  <c r="AB9" i="183"/>
  <c r="AB9" i="182"/>
  <c r="AB9" i="181"/>
  <c r="AB9" i="180"/>
  <c r="AB9" i="179"/>
  <c r="AB9" i="178"/>
  <c r="AB9" i="177" l="1"/>
</calcChain>
</file>

<file path=xl/sharedStrings.xml><?xml version="1.0" encoding="utf-8"?>
<sst xmlns="http://schemas.openxmlformats.org/spreadsheetml/2006/main" count="4418" uniqueCount="364">
  <si>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</si>
  <si>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</si>
  <si>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</si>
  <si>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</si>
  <si>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</si>
  <si>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</si>
  <si>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</si>
  <si>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</si>
  <si>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</si>
  <si>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</si>
  <si>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</si>
  <si>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</si>
  <si>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</si>
  <si>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</si>
  <si>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</si>
  <si>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</si>
  <si>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</si>
  <si>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</si>
  <si>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</si>
  <si>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</si>
  <si>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</si>
  <si>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</si>
  <si>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</si>
  <si>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</si>
  <si>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</si>
  <si>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</si>
  <si>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</si>
  <si>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</si>
  <si>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</si>
  <si>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</si>
  <si>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</si>
  <si>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</si>
  <si>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</si>
  <si>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</si>
  <si>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</si>
  <si>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</si>
  <si>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</si>
  <si>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</si>
  <si>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</si>
  <si>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</si>
  <si>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</si>
  <si>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</si>
  <si>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</si>
  <si>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</si>
  <si>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</si>
  <si>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</si>
  <si>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</si>
  <si>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</si>
  <si>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</si>
  <si>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</si>
  <si>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</si>
  <si>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</si>
  <si>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</si>
  <si>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</si>
  <si>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</si>
  <si>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</si>
  <si>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</si>
  <si>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</si>
  <si>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</si>
  <si>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</si>
  <si>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</si>
  <si>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エアコンOFF確認</t>
    <rPh sb="7" eb="9">
      <t>カクニン</t>
    </rPh>
    <phoneticPr fontId="26"/>
  </si>
  <si>
    <t>確認者</t>
    <rPh sb="0" eb="2">
      <t>カクニン</t>
    </rPh>
    <rPh sb="2" eb="3">
      <t>シャ</t>
    </rPh>
    <phoneticPr fontId="26"/>
  </si>
  <si>
    <t>水</t>
    <rPh sb="0" eb="1">
      <t>スイ</t>
    </rPh>
    <phoneticPr fontId="26"/>
  </si>
  <si>
    <t>小林洋子</t>
  </si>
  <si>
    <t>菊池紅仁子</t>
  </si>
  <si>
    <t>石原恵海</t>
  </si>
  <si>
    <t>日</t>
  </si>
  <si>
    <t>堀安由美</t>
  </si>
  <si>
    <t>田高里枝</t>
  </si>
  <si>
    <t>川嶋さやか</t>
  </si>
  <si>
    <t>神圭輔</t>
  </si>
  <si>
    <t>菅野庸</t>
  </si>
  <si>
    <t>坂田優</t>
  </si>
  <si>
    <t>神</t>
  </si>
  <si>
    <t>24.5</t>
    <phoneticPr fontId="26"/>
  </si>
  <si>
    <t>木</t>
    <rPh sb="0" eb="1">
      <t>モク</t>
    </rPh>
    <phoneticPr fontId="26"/>
  </si>
  <si>
    <t>金</t>
    <rPh sb="0" eb="1">
      <t>キン</t>
    </rPh>
    <phoneticPr fontId="26"/>
  </si>
  <si>
    <t>柏崎　啓子</t>
    <rPh sb="0" eb="2">
      <t>カシワザキ</t>
    </rPh>
    <rPh sb="3" eb="5">
      <t>ケイコ</t>
    </rPh>
    <phoneticPr fontId="26"/>
  </si>
  <si>
    <t>血液検査</t>
    <rPh sb="0" eb="2">
      <t>ケツエキ</t>
    </rPh>
    <rPh sb="2" eb="4">
      <t>ケンサ</t>
    </rPh>
    <phoneticPr fontId="26"/>
  </si>
  <si>
    <t>澤井　銀次郎</t>
    <rPh sb="0" eb="2">
      <t>サワイ</t>
    </rPh>
    <rPh sb="3" eb="6">
      <t>ギンジロウ</t>
    </rPh>
    <phoneticPr fontId="26"/>
  </si>
  <si>
    <t>重信　孝至</t>
    <rPh sb="0" eb="1">
      <t>シゲ</t>
    </rPh>
    <rPh sb="1" eb="2">
      <t>ノブ</t>
    </rPh>
    <rPh sb="3" eb="4">
      <t>コウ</t>
    </rPh>
    <rPh sb="4" eb="5">
      <t>イタ</t>
    </rPh>
    <phoneticPr fontId="26"/>
  </si>
  <si>
    <t>血液検査</t>
    <rPh sb="0" eb="2">
      <t>ケツエキ</t>
    </rPh>
    <rPh sb="2" eb="4">
      <t>ケンサ</t>
    </rPh>
    <phoneticPr fontId="26"/>
  </si>
  <si>
    <t>石田　善明</t>
    <rPh sb="0" eb="2">
      <t>イシダ</t>
    </rPh>
    <rPh sb="3" eb="4">
      <t>ヨシ</t>
    </rPh>
    <rPh sb="4" eb="5">
      <t>アキ</t>
    </rPh>
    <phoneticPr fontId="26"/>
  </si>
  <si>
    <t>渡辺　蓮之助</t>
    <rPh sb="0" eb="2">
      <t>ワタナベ</t>
    </rPh>
    <rPh sb="3" eb="6">
      <t>レンノスケ</t>
    </rPh>
    <phoneticPr fontId="26"/>
  </si>
  <si>
    <t>川嶋</t>
  </si>
  <si>
    <t>田高</t>
  </si>
  <si>
    <t>高橋　眞佐子</t>
    <rPh sb="0" eb="2">
      <t>タカハシ</t>
    </rPh>
    <rPh sb="3" eb="4">
      <t>マ</t>
    </rPh>
    <rPh sb="4" eb="5">
      <t>サ</t>
    </rPh>
    <rPh sb="5" eb="6">
      <t>コ</t>
    </rPh>
    <phoneticPr fontId="26"/>
  </si>
  <si>
    <t>妻神　京子</t>
    <rPh sb="0" eb="1">
      <t>ツマ</t>
    </rPh>
    <rPh sb="1" eb="2">
      <t>カミ</t>
    </rPh>
    <rPh sb="3" eb="5">
      <t>キョウコ</t>
    </rPh>
    <phoneticPr fontId="26"/>
  </si>
  <si>
    <t>園元　潔</t>
    <rPh sb="0" eb="1">
      <t>ソノ</t>
    </rPh>
    <rPh sb="1" eb="2">
      <t>モト</t>
    </rPh>
    <rPh sb="3" eb="4">
      <t>キヨシ</t>
    </rPh>
    <phoneticPr fontId="26"/>
  </si>
  <si>
    <t>山田　つさ</t>
    <rPh sb="0" eb="2">
      <t>ヤマダ</t>
    </rPh>
    <phoneticPr fontId="26"/>
  </si>
  <si>
    <t>抗原検査</t>
    <rPh sb="0" eb="2">
      <t>コウゲン</t>
    </rPh>
    <rPh sb="2" eb="4">
      <t>ケンサ</t>
    </rPh>
    <phoneticPr fontId="26"/>
  </si>
  <si>
    <t>田嶋　タチ子</t>
    <rPh sb="0" eb="2">
      <t>タジマ</t>
    </rPh>
    <rPh sb="5" eb="6">
      <t>コ</t>
    </rPh>
    <phoneticPr fontId="26"/>
  </si>
  <si>
    <t>小林</t>
  </si>
  <si>
    <t>石田　喜明</t>
    <rPh sb="0" eb="2">
      <t>イシダ</t>
    </rPh>
    <rPh sb="3" eb="5">
      <t>ヨシアキ</t>
    </rPh>
    <phoneticPr fontId="26"/>
  </si>
  <si>
    <t>おいらせ病院</t>
    <rPh sb="4" eb="6">
      <t>ビョウイン</t>
    </rPh>
    <phoneticPr fontId="26"/>
  </si>
  <si>
    <t xml:space="preserve"> 特記なし　</t>
    <rPh sb="1" eb="3">
      <t>トッキ</t>
    </rPh>
    <phoneticPr fontId="26"/>
  </si>
  <si>
    <t>　　　　　小林</t>
    <rPh sb="5" eb="7">
      <t>コバヤシ</t>
    </rPh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</si>
  <si>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</si>
  <si>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</si>
  <si>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</si>
  <si>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</si>
  <si>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25</t>
    <phoneticPr fontId="26"/>
  </si>
  <si>
    <t>エビリファイ400mg</t>
    <phoneticPr fontId="26"/>
  </si>
  <si>
    <t>ハロマンス50mg</t>
    <phoneticPr fontId="26"/>
  </si>
  <si>
    <t>姥神　ナヨ</t>
    <rPh sb="0" eb="1">
      <t>ウバ</t>
    </rPh>
    <rPh sb="1" eb="2">
      <t>カミ</t>
    </rPh>
    <phoneticPr fontId="26"/>
  </si>
  <si>
    <t>GDS</t>
    <phoneticPr fontId="26"/>
  </si>
  <si>
    <t>甲田　純</t>
    <rPh sb="0" eb="1">
      <t>コウ</t>
    </rPh>
    <rPh sb="1" eb="2">
      <t>タ</t>
    </rPh>
    <rPh sb="3" eb="4">
      <t>ジュン</t>
    </rPh>
    <phoneticPr fontId="26"/>
  </si>
  <si>
    <t>CMI</t>
    <phoneticPr fontId="26"/>
  </si>
  <si>
    <t>石屋　創士</t>
    <rPh sb="0" eb="2">
      <t>イシヤ</t>
    </rPh>
    <rPh sb="3" eb="4">
      <t>ソウ</t>
    </rPh>
    <rPh sb="4" eb="5">
      <t>シ</t>
    </rPh>
    <phoneticPr fontId="26"/>
  </si>
  <si>
    <t>山本　いずみ</t>
    <rPh sb="0" eb="2">
      <t>ヤマモト</t>
    </rPh>
    <phoneticPr fontId="26"/>
  </si>
  <si>
    <t>カウンセリング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</si>
  <si>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</si>
  <si>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</si>
  <si>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</si>
  <si>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志田　裕子</t>
    <rPh sb="0" eb="2">
      <t>シダ</t>
    </rPh>
    <rPh sb="3" eb="5">
      <t>ユウコ</t>
    </rPh>
    <phoneticPr fontId="26"/>
  </si>
  <si>
    <t>杉元　悠敏</t>
    <rPh sb="0" eb="2">
      <t>スギモト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</si>
  <si>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</si>
  <si>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</si>
  <si>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姥神　ナヨ</t>
    <phoneticPr fontId="26"/>
  </si>
  <si>
    <t>三沢市立病院</t>
    <rPh sb="0" eb="4">
      <t>ミサワシリツ</t>
    </rPh>
    <rPh sb="4" eb="6">
      <t>ビョウイン</t>
    </rPh>
    <phoneticPr fontId="26"/>
  </si>
  <si>
    <t>済</t>
  </si>
  <si>
    <t>金泰徳</t>
  </si>
  <si>
    <t>休</t>
  </si>
  <si>
    <t>25</t>
    <phoneticPr fontId="26"/>
  </si>
  <si>
    <t>千葉良</t>
  </si>
  <si>
    <t>25</t>
    <phoneticPr fontId="26"/>
  </si>
  <si>
    <t>24</t>
    <phoneticPr fontId="26"/>
  </si>
  <si>
    <t>花岸　テル</t>
    <rPh sb="0" eb="1">
      <t>ハナ</t>
    </rPh>
    <rPh sb="1" eb="2">
      <t>ギシ</t>
    </rPh>
    <phoneticPr fontId="26"/>
  </si>
  <si>
    <t>血液検査</t>
    <rPh sb="0" eb="2">
      <t>ケツエキ</t>
    </rPh>
    <rPh sb="2" eb="4">
      <t>ケンサ</t>
    </rPh>
    <phoneticPr fontId="26"/>
  </si>
  <si>
    <t>ヒラダテ　カズミ</t>
    <phoneticPr fontId="26"/>
  </si>
  <si>
    <t>血液検査・ｲﾝﾌﾙﾜｸﾁﾝ・ｺﾛﾅﾜｸﾁﾝ</t>
    <rPh sb="0" eb="2">
      <t>ケツエキ</t>
    </rPh>
    <rPh sb="2" eb="4">
      <t>ケンサ</t>
    </rPh>
    <phoneticPr fontId="26"/>
  </si>
  <si>
    <t>カワギシ　ヨシエ</t>
    <phoneticPr fontId="26"/>
  </si>
  <si>
    <t>ツツミ　トモエ</t>
    <phoneticPr fontId="26"/>
  </si>
  <si>
    <t>イチカワ　ルミコ</t>
    <phoneticPr fontId="26"/>
  </si>
  <si>
    <t>タムラ　ケイコ</t>
    <phoneticPr fontId="26"/>
  </si>
  <si>
    <t>フクシマ　リョウスケ</t>
    <phoneticPr fontId="26"/>
  </si>
  <si>
    <t>川守田　えん</t>
    <rPh sb="0" eb="3">
      <t>カワモリタ</t>
    </rPh>
    <phoneticPr fontId="26"/>
  </si>
  <si>
    <t>抗原検査</t>
    <rPh sb="0" eb="2">
      <t>コウゲン</t>
    </rPh>
    <rPh sb="2" eb="4">
      <t>ケンサ</t>
    </rPh>
    <phoneticPr fontId="26"/>
  </si>
  <si>
    <t>武川　節子</t>
    <rPh sb="0" eb="2">
      <t>タケガワ</t>
    </rPh>
    <rPh sb="3" eb="5">
      <t>セツコ</t>
    </rPh>
    <phoneticPr fontId="26"/>
  </si>
  <si>
    <t>点滴</t>
    <rPh sb="0" eb="2">
      <t>テンテキ</t>
    </rPh>
    <phoneticPr fontId="26"/>
  </si>
  <si>
    <t>特になし</t>
    <rPh sb="0" eb="1">
      <t>トク</t>
    </rPh>
    <phoneticPr fontId="26"/>
  </si>
  <si>
    <t>　　　　　石原</t>
    <rPh sb="5" eb="7">
      <t>イシハラ</t>
    </rPh>
    <phoneticPr fontId="26"/>
  </si>
  <si>
    <t>堀合　由子</t>
    <rPh sb="0" eb="2">
      <t>ホリアイ</t>
    </rPh>
    <rPh sb="3" eb="5">
      <t>ユウコ</t>
    </rPh>
    <phoneticPr fontId="26"/>
  </si>
  <si>
    <t>高松病院</t>
    <rPh sb="0" eb="2">
      <t>タカマツ</t>
    </rPh>
    <rPh sb="2" eb="4">
      <t>ビョウイン</t>
    </rPh>
    <phoneticPr fontId="26"/>
  </si>
  <si>
    <t>月</t>
    <rPh sb="0" eb="1">
      <t>ツキ</t>
    </rPh>
    <phoneticPr fontId="26"/>
  </si>
  <si>
    <t>馬渡晃弘</t>
  </si>
  <si>
    <t>25</t>
    <phoneticPr fontId="26"/>
  </si>
  <si>
    <t>24</t>
    <phoneticPr fontId="26"/>
  </si>
  <si>
    <t>ECG</t>
    <phoneticPr fontId="26"/>
  </si>
  <si>
    <t>男性患者</t>
    <rPh sb="0" eb="2">
      <t>ダンセイ</t>
    </rPh>
    <rPh sb="2" eb="4">
      <t>カンジャ</t>
    </rPh>
    <phoneticPr fontId="26"/>
  </si>
  <si>
    <t>吉田　路代</t>
    <rPh sb="0" eb="2">
      <t>ヨシダ</t>
    </rPh>
    <rPh sb="3" eb="4">
      <t>ミチ</t>
    </rPh>
    <rPh sb="4" eb="5">
      <t>ダイ</t>
    </rPh>
    <phoneticPr fontId="26"/>
  </si>
  <si>
    <t>ゼプリオン150ｍｇ</t>
    <phoneticPr fontId="26"/>
  </si>
  <si>
    <t>24</t>
    <phoneticPr fontId="26"/>
  </si>
  <si>
    <t>馬場　あや子</t>
    <rPh sb="0" eb="2">
      <t>ババ</t>
    </rPh>
    <rPh sb="5" eb="6">
      <t>コ</t>
    </rPh>
    <phoneticPr fontId="26"/>
  </si>
  <si>
    <t>なるみ外科</t>
    <rPh sb="3" eb="5">
      <t>ゲカ</t>
    </rPh>
    <phoneticPr fontId="26"/>
  </si>
  <si>
    <t>広南病院</t>
    <rPh sb="0" eb="2">
      <t>コウナン</t>
    </rPh>
    <rPh sb="2" eb="4">
      <t>ビョウイン</t>
    </rPh>
    <phoneticPr fontId="26"/>
  </si>
  <si>
    <t>古川　稔弥</t>
    <rPh sb="0" eb="2">
      <t>フルカワ</t>
    </rPh>
    <rPh sb="3" eb="4">
      <t>ネン</t>
    </rPh>
    <rPh sb="4" eb="5">
      <t>ヤ</t>
    </rPh>
    <phoneticPr fontId="26"/>
  </si>
  <si>
    <t>日下　勉</t>
    <rPh sb="0" eb="2">
      <t>クサカ</t>
    </rPh>
    <rPh sb="3" eb="4">
      <t>ツトム</t>
    </rPh>
    <phoneticPr fontId="26"/>
  </si>
  <si>
    <t>抗原検査+ｲﾝﾌﾙ検査</t>
    <rPh sb="0" eb="2">
      <t>コウゲン</t>
    </rPh>
    <rPh sb="2" eb="4">
      <t>ケンサ</t>
    </rPh>
    <rPh sb="9" eb="11">
      <t>ケンサ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</si>
  <si>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</si>
  <si>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</si>
  <si>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火</t>
    <rPh sb="0" eb="1">
      <t>カ</t>
    </rPh>
    <phoneticPr fontId="26"/>
  </si>
  <si>
    <t>犹守　光治</t>
    <rPh sb="0" eb="2">
      <t>イズモリ</t>
    </rPh>
    <rPh sb="3" eb="4">
      <t>ヒカル</t>
    </rPh>
    <rPh sb="4" eb="5">
      <t>ハル</t>
    </rPh>
    <phoneticPr fontId="26"/>
  </si>
  <si>
    <t>青南病院</t>
    <rPh sb="0" eb="2">
      <t>セイナン</t>
    </rPh>
    <rPh sb="2" eb="4">
      <t>ビョウイン</t>
    </rPh>
    <phoneticPr fontId="26"/>
  </si>
  <si>
    <t>欠勤</t>
  </si>
  <si>
    <t>千葉潜</t>
  </si>
  <si>
    <t>23.5</t>
    <phoneticPr fontId="26"/>
  </si>
  <si>
    <t>石田　喜明</t>
    <rPh sb="0" eb="2">
      <t>イシダ</t>
    </rPh>
    <rPh sb="3" eb="5">
      <t>ヨシアキ</t>
    </rPh>
    <phoneticPr fontId="26"/>
  </si>
  <si>
    <t>血液検査</t>
    <rPh sb="0" eb="2">
      <t>ケツエキ</t>
    </rPh>
    <rPh sb="2" eb="4">
      <t>ケンサ</t>
    </rPh>
    <phoneticPr fontId="26"/>
  </si>
  <si>
    <t>24</t>
    <phoneticPr fontId="26"/>
  </si>
  <si>
    <t>東　嘉枝</t>
    <rPh sb="0" eb="1">
      <t>ヒガシ</t>
    </rPh>
    <rPh sb="2" eb="3">
      <t>カ</t>
    </rPh>
    <rPh sb="3" eb="4">
      <t>エ</t>
    </rPh>
    <phoneticPr fontId="26"/>
  </si>
  <si>
    <t>橋本　オシヱ</t>
    <rPh sb="0" eb="2">
      <t>ハシモト</t>
    </rPh>
    <phoneticPr fontId="26"/>
  </si>
  <si>
    <t>MMSE/長谷川</t>
    <rPh sb="5" eb="8">
      <t>ハセガワ</t>
    </rPh>
    <phoneticPr fontId="26"/>
  </si>
  <si>
    <t>　　　　　　　　小林</t>
    <rPh sb="8" eb="10">
      <t>コバヤシ</t>
    </rPh>
    <phoneticPr fontId="26"/>
  </si>
  <si>
    <t>25</t>
    <phoneticPr fontId="26"/>
  </si>
  <si>
    <t>水</t>
    <rPh sb="0" eb="1">
      <t>スイ</t>
    </rPh>
    <phoneticPr fontId="26"/>
  </si>
  <si>
    <t>小泉　秀賢</t>
    <rPh sb="0" eb="2">
      <t>コイズミ</t>
    </rPh>
    <rPh sb="3" eb="4">
      <t>シュウ</t>
    </rPh>
    <rPh sb="4" eb="5">
      <t>ケン</t>
    </rPh>
    <phoneticPr fontId="26"/>
  </si>
  <si>
    <t>千葉　祐子</t>
    <rPh sb="0" eb="2">
      <t>チバ</t>
    </rPh>
    <rPh sb="3" eb="5">
      <t>ユウコ</t>
    </rPh>
    <phoneticPr fontId="26"/>
  </si>
  <si>
    <t>鶴ケ崎　幸子</t>
    <rPh sb="0" eb="3">
      <t>ツルガサキ</t>
    </rPh>
    <rPh sb="4" eb="6">
      <t>サチコ</t>
    </rPh>
    <phoneticPr fontId="26"/>
  </si>
  <si>
    <t>血液検査</t>
    <rPh sb="0" eb="2">
      <t>ケツエキ</t>
    </rPh>
    <rPh sb="2" eb="4">
      <t>ケンサ</t>
    </rPh>
    <phoneticPr fontId="26"/>
  </si>
  <si>
    <t>24</t>
    <phoneticPr fontId="26"/>
  </si>
  <si>
    <t>新戸部　トシ</t>
    <rPh sb="0" eb="3">
      <t>ニトベ</t>
    </rPh>
    <phoneticPr fontId="26"/>
  </si>
  <si>
    <t>石井　佐代子</t>
    <rPh sb="0" eb="2">
      <t>イシイ</t>
    </rPh>
    <rPh sb="3" eb="6">
      <t>サヨコ</t>
    </rPh>
    <phoneticPr fontId="26"/>
  </si>
  <si>
    <t>野田頭　真由美</t>
    <rPh sb="0" eb="1">
      <t>ノ</t>
    </rPh>
    <rPh sb="1" eb="2">
      <t>タ</t>
    </rPh>
    <rPh sb="2" eb="3">
      <t>アタマ</t>
    </rPh>
    <rPh sb="4" eb="7">
      <t>マユミ</t>
    </rPh>
    <phoneticPr fontId="26"/>
  </si>
  <si>
    <t>ハロマンス100ｍｇ</t>
    <phoneticPr fontId="26"/>
  </si>
  <si>
    <t>つきだて歯科</t>
    <rPh sb="4" eb="6">
      <t>シカ</t>
    </rPh>
    <phoneticPr fontId="26"/>
  </si>
  <si>
    <t>小田切　道明</t>
    <phoneticPr fontId="26"/>
  </si>
  <si>
    <t>25.5</t>
    <phoneticPr fontId="26"/>
  </si>
  <si>
    <t>血液検査HDS-R,MMSE,CDT,パレイドリア</t>
    <rPh sb="0" eb="2">
      <t>ケツエキ</t>
    </rPh>
    <rPh sb="2" eb="4">
      <t>ケンサ</t>
    </rPh>
    <phoneticPr fontId="26"/>
  </si>
  <si>
    <t>藤内　繁雄</t>
    <rPh sb="0" eb="1">
      <t>フジ</t>
    </rPh>
    <rPh sb="1" eb="2">
      <t>ナイ</t>
    </rPh>
    <rPh sb="3" eb="5">
      <t>シゲオ</t>
    </rPh>
    <phoneticPr fontId="26"/>
  </si>
  <si>
    <t>HDS-R,MMSE</t>
    <phoneticPr fontId="26"/>
  </si>
  <si>
    <t>関川　さおり</t>
    <rPh sb="0" eb="2">
      <t>セキカワ</t>
    </rPh>
    <phoneticPr fontId="26"/>
  </si>
  <si>
    <t>小又　理菜</t>
    <rPh sb="0" eb="2">
      <t>コマタ</t>
    </rPh>
    <rPh sb="3" eb="5">
      <t>リナ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</si>
  <si>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</si>
  <si>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</si>
  <si>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木</t>
    <rPh sb="0" eb="1">
      <t>モク</t>
    </rPh>
    <phoneticPr fontId="26"/>
  </si>
  <si>
    <t>八木田　沙樹</t>
    <rPh sb="0" eb="3">
      <t>ヤギタ</t>
    </rPh>
    <rPh sb="4" eb="5">
      <t>サ</t>
    </rPh>
    <rPh sb="5" eb="6">
      <t>キ</t>
    </rPh>
    <phoneticPr fontId="26"/>
  </si>
  <si>
    <t>23.5</t>
    <phoneticPr fontId="26"/>
  </si>
  <si>
    <t>久保田　ノブ</t>
    <rPh sb="0" eb="3">
      <t>クボタ</t>
    </rPh>
    <phoneticPr fontId="26"/>
  </si>
  <si>
    <t>インフルエンザ予防接種</t>
    <rPh sb="7" eb="9">
      <t>ヨボウ</t>
    </rPh>
    <rPh sb="9" eb="11">
      <t>セッシュ</t>
    </rPh>
    <phoneticPr fontId="26"/>
  </si>
  <si>
    <t>豊川　美智子</t>
    <rPh sb="0" eb="2">
      <t>トヨカワ</t>
    </rPh>
    <rPh sb="3" eb="6">
      <t>ミチコ</t>
    </rPh>
    <phoneticPr fontId="26"/>
  </si>
  <si>
    <t>小向　澄子</t>
    <rPh sb="0" eb="2">
      <t>コムカイ</t>
    </rPh>
    <rPh sb="3" eb="5">
      <t>スミコ</t>
    </rPh>
    <phoneticPr fontId="26"/>
  </si>
  <si>
    <t>野村　恵</t>
    <rPh sb="0" eb="2">
      <t>ノムラ</t>
    </rPh>
    <rPh sb="3" eb="4">
      <t>メグミ</t>
    </rPh>
    <phoneticPr fontId="26"/>
  </si>
  <si>
    <t>エビリファイ300mg</t>
    <phoneticPr fontId="26"/>
  </si>
  <si>
    <t>菅野　庸</t>
    <rPh sb="0" eb="2">
      <t>カンノ</t>
    </rPh>
    <rPh sb="3" eb="4">
      <t>ヨウ</t>
    </rPh>
    <phoneticPr fontId="26"/>
  </si>
  <si>
    <t>コロナ抗原・ｲﾝﾌﾙ同時検査</t>
    <rPh sb="3" eb="5">
      <t>コウゲン</t>
    </rPh>
    <rPh sb="10" eb="12">
      <t>ドウジ</t>
    </rPh>
    <rPh sb="12" eb="14">
      <t>ケンサ</t>
    </rPh>
    <phoneticPr fontId="26"/>
  </si>
  <si>
    <t>野田　菊枝</t>
    <rPh sb="0" eb="2">
      <t>ノダ</t>
    </rPh>
    <rPh sb="3" eb="5">
      <t>キクエ</t>
    </rPh>
    <phoneticPr fontId="26"/>
  </si>
  <si>
    <t>ゼプリオン１００ｍｇ</t>
    <phoneticPr fontId="26"/>
  </si>
  <si>
    <t>佐藤　聡太</t>
    <rPh sb="0" eb="2">
      <t>サトウ</t>
    </rPh>
    <rPh sb="3" eb="4">
      <t>サトシ</t>
    </rPh>
    <rPh sb="4" eb="5">
      <t>フト</t>
    </rPh>
    <phoneticPr fontId="26"/>
  </si>
  <si>
    <t>菅野庸・千葉潜</t>
    <rPh sb="4" eb="6">
      <t>チバ</t>
    </rPh>
    <rPh sb="6" eb="7">
      <t>ヒソ</t>
    </rPh>
    <phoneticPr fontId="26"/>
  </si>
  <si>
    <t>宮古　節子</t>
    <rPh sb="0" eb="2">
      <t>ミヤコ</t>
    </rPh>
    <rPh sb="3" eb="5">
      <t>セツコ</t>
    </rPh>
    <phoneticPr fontId="26"/>
  </si>
  <si>
    <t>24</t>
    <phoneticPr fontId="26"/>
  </si>
  <si>
    <t>血液検査　CMI</t>
    <rPh sb="0" eb="2">
      <t>ケツエキ</t>
    </rPh>
    <rPh sb="2" eb="4">
      <t>ケンサ</t>
    </rPh>
    <phoneticPr fontId="26"/>
  </si>
  <si>
    <t>古川　稔弥</t>
    <rPh sb="0" eb="2">
      <t>フルカワ</t>
    </rPh>
    <rPh sb="3" eb="4">
      <t>ミノル</t>
    </rPh>
    <rPh sb="4" eb="5">
      <t>ヤ</t>
    </rPh>
    <phoneticPr fontId="26"/>
  </si>
  <si>
    <t>WAIS-Ⅳ</t>
    <phoneticPr fontId="26"/>
  </si>
  <si>
    <t>25</t>
    <phoneticPr fontId="26"/>
  </si>
  <si>
    <t>金</t>
    <rPh sb="0" eb="1">
      <t>キン</t>
    </rPh>
    <phoneticPr fontId="26"/>
  </si>
  <si>
    <t>24.1</t>
    <phoneticPr fontId="26"/>
  </si>
  <si>
    <t>24</t>
    <phoneticPr fontId="26"/>
  </si>
  <si>
    <t>吹越　弘友紀</t>
    <rPh sb="0" eb="2">
      <t>フキコシ</t>
    </rPh>
    <rPh sb="3" eb="4">
      <t>ヒロ</t>
    </rPh>
    <rPh sb="4" eb="6">
      <t>トモノリ</t>
    </rPh>
    <phoneticPr fontId="26"/>
  </si>
  <si>
    <t>山上　賢一</t>
    <rPh sb="0" eb="2">
      <t>ヤマガミ</t>
    </rPh>
    <rPh sb="3" eb="5">
      <t>ケンイチ</t>
    </rPh>
    <phoneticPr fontId="26"/>
  </si>
  <si>
    <t>石井　貢</t>
    <rPh sb="0" eb="2">
      <t>イシイ</t>
    </rPh>
    <rPh sb="3" eb="4">
      <t>ミツグ</t>
    </rPh>
    <phoneticPr fontId="26"/>
  </si>
  <si>
    <t>成田　輝彦</t>
    <rPh sb="0" eb="2">
      <t>ナリタ</t>
    </rPh>
    <rPh sb="3" eb="5">
      <t>テルヒコ</t>
    </rPh>
    <phoneticPr fontId="26"/>
  </si>
  <si>
    <t>椛本　彩賀</t>
    <rPh sb="0" eb="2">
      <t>カバモト</t>
    </rPh>
    <rPh sb="3" eb="4">
      <t>アヤ</t>
    </rPh>
    <rPh sb="4" eb="5">
      <t>ガ</t>
    </rPh>
    <phoneticPr fontId="26"/>
  </si>
  <si>
    <t>柏崎　弘子</t>
    <rPh sb="0" eb="2">
      <t>カシワザキ</t>
    </rPh>
    <rPh sb="3" eb="5">
      <t>ヒロコ</t>
    </rPh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</si>
  <si>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</si>
  <si>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</si>
  <si>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月</t>
    <rPh sb="0" eb="1">
      <t>ツキ</t>
    </rPh>
    <phoneticPr fontId="26"/>
  </si>
  <si>
    <t>森川　愛</t>
    <rPh sb="0" eb="2">
      <t>モリカワ</t>
    </rPh>
    <rPh sb="3" eb="4">
      <t>アイ</t>
    </rPh>
    <phoneticPr fontId="26"/>
  </si>
  <si>
    <t>血液検査・ｲﾝﾌﾙﾜｸﾁﾝ・ｺﾛﾅﾜｸﾁﾝ</t>
  </si>
  <si>
    <t>馬場　悦子</t>
    <rPh sb="0" eb="2">
      <t>ババ</t>
    </rPh>
    <rPh sb="3" eb="5">
      <t>エツコ</t>
    </rPh>
    <phoneticPr fontId="26"/>
  </si>
  <si>
    <t>﨑地　駿一</t>
    <rPh sb="0" eb="1">
      <t>サキ</t>
    </rPh>
    <rPh sb="1" eb="2">
      <t>チ</t>
    </rPh>
    <rPh sb="3" eb="5">
      <t>シュンイチ</t>
    </rPh>
    <phoneticPr fontId="26"/>
  </si>
  <si>
    <t>木村　裕真</t>
    <rPh sb="0" eb="2">
      <t>キムラ</t>
    </rPh>
    <rPh sb="3" eb="4">
      <t>ユウ</t>
    </rPh>
    <rPh sb="4" eb="5">
      <t>マ</t>
    </rPh>
    <phoneticPr fontId="26"/>
  </si>
  <si>
    <t>木村　公明</t>
    <rPh sb="0" eb="2">
      <t>キムラ</t>
    </rPh>
    <rPh sb="3" eb="5">
      <t>キミアキ</t>
    </rPh>
    <phoneticPr fontId="26"/>
  </si>
  <si>
    <t>福田　英樹</t>
    <rPh sb="0" eb="2">
      <t>フクダ</t>
    </rPh>
    <rPh sb="3" eb="5">
      <t>ヒデキ</t>
    </rPh>
    <phoneticPr fontId="26"/>
  </si>
  <si>
    <t>津島　隆弘</t>
    <rPh sb="0" eb="2">
      <t>ツシマ</t>
    </rPh>
    <rPh sb="3" eb="5">
      <t>タカヒロ</t>
    </rPh>
    <phoneticPr fontId="26"/>
  </si>
  <si>
    <t>24</t>
    <phoneticPr fontId="26"/>
  </si>
  <si>
    <t>24.5</t>
    <phoneticPr fontId="26"/>
  </si>
  <si>
    <t>石原</t>
    <rPh sb="0" eb="2">
      <t>イシハラ</t>
    </rPh>
    <phoneticPr fontId="26"/>
  </si>
  <si>
    <t>新堂　優介</t>
    <rPh sb="0" eb="2">
      <t>シンドウ</t>
    </rPh>
    <rPh sb="3" eb="5">
      <t>ユウスケ</t>
    </rPh>
    <phoneticPr fontId="26"/>
  </si>
  <si>
    <t>血液検査・SDS</t>
    <phoneticPr fontId="26"/>
  </si>
  <si>
    <t>越後　文葉</t>
    <rPh sb="0" eb="2">
      <t>エチゴ</t>
    </rPh>
    <rPh sb="3" eb="4">
      <t>ブン</t>
    </rPh>
    <rPh sb="4" eb="5">
      <t>ハ</t>
    </rPh>
    <phoneticPr fontId="26"/>
  </si>
  <si>
    <t>宮杜　美枝</t>
    <rPh sb="0" eb="1">
      <t>ミヤ</t>
    </rPh>
    <rPh sb="1" eb="2">
      <t>モリ</t>
    </rPh>
    <rPh sb="3" eb="4">
      <t>ミ</t>
    </rPh>
    <rPh sb="4" eb="5">
      <t>エ</t>
    </rPh>
    <phoneticPr fontId="26"/>
  </si>
  <si>
    <t>宮守　美枝</t>
    <rPh sb="0" eb="2">
      <t>ミヤモリ</t>
    </rPh>
    <rPh sb="3" eb="5">
      <t>ミエ</t>
    </rPh>
    <phoneticPr fontId="26"/>
  </si>
  <si>
    <t>六ケ所村地域家庭医療センター</t>
    <rPh sb="0" eb="3">
      <t>ロッカショ</t>
    </rPh>
    <rPh sb="3" eb="4">
      <t>ムラ</t>
    </rPh>
    <rPh sb="4" eb="6">
      <t>チイキ</t>
    </rPh>
    <rPh sb="6" eb="8">
      <t>カテイ</t>
    </rPh>
    <rPh sb="8" eb="10">
      <t>イリョウ</t>
    </rPh>
    <phoneticPr fontId="26"/>
  </si>
  <si>
    <t>湊　ツヤ</t>
    <rPh sb="0" eb="1">
      <t>ミナト</t>
    </rPh>
    <phoneticPr fontId="26"/>
  </si>
  <si>
    <t>三沢市立三沢病院</t>
    <rPh sb="0" eb="8">
      <t>ミサワシリツミサワビョウイン</t>
    </rPh>
    <phoneticPr fontId="26"/>
  </si>
  <si>
    <t>和泉　隆夫</t>
    <rPh sb="0" eb="1">
      <t>ワ</t>
    </rPh>
    <rPh sb="1" eb="2">
      <t>イズミ</t>
    </rPh>
    <rPh sb="3" eb="5">
      <t>タカオ</t>
    </rPh>
    <phoneticPr fontId="26"/>
  </si>
  <si>
    <t>検査内容</t>
    <rPh sb="0" eb="4">
      <t>ケンサナイヨウ</t>
    </rPh>
    <phoneticPr fontId="26"/>
  </si>
  <si>
    <t>川村　千鶴子</t>
    <rPh sb="0" eb="2">
      <t>カワムラ</t>
    </rPh>
    <rPh sb="3" eb="4">
      <t>セン</t>
    </rPh>
    <rPh sb="4" eb="5">
      <t>ツル</t>
    </rPh>
    <rPh sb="5" eb="6">
      <t>コ</t>
    </rPh>
    <phoneticPr fontId="26"/>
  </si>
  <si>
    <t>佐藤　弘子</t>
    <rPh sb="0" eb="2">
      <t>サトウ</t>
    </rPh>
    <rPh sb="3" eb="5">
      <t>ヒロコ</t>
    </rPh>
    <phoneticPr fontId="26"/>
  </si>
  <si>
    <t>倉内　弘子</t>
    <rPh sb="0" eb="2">
      <t>クラウチ</t>
    </rPh>
    <rPh sb="3" eb="5">
      <t>ヒロコ</t>
    </rPh>
    <phoneticPr fontId="26"/>
  </si>
  <si>
    <t>24.0</t>
    <phoneticPr fontId="26"/>
  </si>
  <si>
    <t>　　　　　　　　　　　　　　石原</t>
    <rPh sb="14" eb="16">
      <t>イシハラ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</si>
  <si>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</si>
  <si>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エビリファイ400ｍｇ</t>
    <phoneticPr fontId="26"/>
  </si>
  <si>
    <t>酒井　昌子</t>
    <rPh sb="0" eb="2">
      <t>サカイ</t>
    </rPh>
    <rPh sb="3" eb="5">
      <t>マサコ</t>
    </rPh>
    <phoneticPr fontId="26"/>
  </si>
  <si>
    <t>都築　伸夫</t>
    <rPh sb="0" eb="2">
      <t>ツヅキ</t>
    </rPh>
    <rPh sb="3" eb="5">
      <t>ノブオ</t>
    </rPh>
    <phoneticPr fontId="26"/>
  </si>
  <si>
    <t>三好クリニック</t>
    <rPh sb="0" eb="2">
      <t>ミヨシ</t>
    </rPh>
    <phoneticPr fontId="26"/>
  </si>
  <si>
    <t>火</t>
    <rPh sb="0" eb="1">
      <t>ヒ</t>
    </rPh>
    <phoneticPr fontId="26"/>
  </si>
  <si>
    <t>森川　愛</t>
    <rPh sb="0" eb="2">
      <t>モリカワ</t>
    </rPh>
    <rPh sb="3" eb="4">
      <t>アイ</t>
    </rPh>
    <phoneticPr fontId="26"/>
  </si>
  <si>
    <t>石原恵海</t>
    <rPh sb="0" eb="2">
      <t>イシハラ</t>
    </rPh>
    <rPh sb="2" eb="3">
      <t>ケイ</t>
    </rPh>
    <rPh sb="3" eb="4">
      <t>ウミ</t>
    </rPh>
    <phoneticPr fontId="26"/>
  </si>
  <si>
    <t>23.5</t>
    <phoneticPr fontId="26"/>
  </si>
  <si>
    <t>森川</t>
    <rPh sb="0" eb="2">
      <t>モリカワ</t>
    </rPh>
    <phoneticPr fontId="26"/>
  </si>
  <si>
    <t>25</t>
    <phoneticPr fontId="26"/>
  </si>
  <si>
    <t>24</t>
    <phoneticPr fontId="26"/>
  </si>
  <si>
    <t>川村　妙子</t>
    <rPh sb="0" eb="2">
      <t>カワムラ</t>
    </rPh>
    <rPh sb="3" eb="5">
      <t>タエコ</t>
    </rPh>
    <phoneticPr fontId="26"/>
  </si>
  <si>
    <t>抗原検査</t>
    <rPh sb="0" eb="2">
      <t>コウゲン</t>
    </rPh>
    <rPh sb="2" eb="4">
      <t>ケンサ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</si>
  <si>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</si>
  <si>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血液検査</t>
    <rPh sb="0" eb="2">
      <t>ケツエキ</t>
    </rPh>
    <rPh sb="2" eb="4">
      <t>ケンサ</t>
    </rPh>
    <phoneticPr fontId="26"/>
  </si>
  <si>
    <t>坂本　政勝　</t>
    <rPh sb="0" eb="2">
      <t>サカモト</t>
    </rPh>
    <rPh sb="3" eb="5">
      <t>マサカツ</t>
    </rPh>
    <phoneticPr fontId="26"/>
  </si>
  <si>
    <t>ハロマンス50ｍｇ</t>
    <phoneticPr fontId="26"/>
  </si>
  <si>
    <t>鍛冶場　裕</t>
    <rPh sb="0" eb="3">
      <t>カジバ</t>
    </rPh>
    <rPh sb="4" eb="5">
      <t>ユウ</t>
    </rPh>
    <phoneticPr fontId="26"/>
  </si>
  <si>
    <t>千葉潜・村上祐介</t>
    <rPh sb="4" eb="6">
      <t>ムラカミ</t>
    </rPh>
    <rPh sb="6" eb="8">
      <t>ユウスケ</t>
    </rPh>
    <phoneticPr fontId="26"/>
  </si>
  <si>
    <t>水</t>
    <rPh sb="0" eb="1">
      <t>スイ</t>
    </rPh>
    <phoneticPr fontId="26"/>
  </si>
  <si>
    <t>第２診察室</t>
    <rPh sb="0" eb="1">
      <t>ダイ</t>
    </rPh>
    <rPh sb="2" eb="5">
      <t>シンサツシツ</t>
    </rPh>
    <phoneticPr fontId="26"/>
  </si>
  <si>
    <t>深澤隆</t>
    <rPh sb="0" eb="2">
      <t>フカサワ</t>
    </rPh>
    <rPh sb="2" eb="3">
      <t>タカシ</t>
    </rPh>
    <phoneticPr fontId="26"/>
  </si>
  <si>
    <t>小栁匡相</t>
    <rPh sb="0" eb="2">
      <t>コヤナギ</t>
    </rPh>
    <rPh sb="2" eb="3">
      <t>タダシ</t>
    </rPh>
    <rPh sb="3" eb="4">
      <t>アイ</t>
    </rPh>
    <phoneticPr fontId="26"/>
  </si>
  <si>
    <t>石原恵海</t>
    <rPh sb="0" eb="2">
      <t>イシハラ</t>
    </rPh>
    <rPh sb="2" eb="3">
      <t>ケイ</t>
    </rPh>
    <rPh sb="3" eb="4">
      <t>ウミ</t>
    </rPh>
    <phoneticPr fontId="26"/>
  </si>
  <si>
    <t>森川愛</t>
    <rPh sb="0" eb="2">
      <t>モリカワ</t>
    </rPh>
    <rPh sb="2" eb="3">
      <t>アイ</t>
    </rPh>
    <phoneticPr fontId="26"/>
  </si>
  <si>
    <t>第１診察室　午前</t>
    <rPh sb="6" eb="8">
      <t>ゴゼン</t>
    </rPh>
    <phoneticPr fontId="26"/>
  </si>
  <si>
    <t>第1診察室　午後</t>
    <rPh sb="6" eb="8">
      <t>ゴゴ</t>
    </rPh>
    <phoneticPr fontId="26"/>
  </si>
  <si>
    <t>特になし</t>
    <rPh sb="0" eb="1">
      <t>トク</t>
    </rPh>
    <phoneticPr fontId="26"/>
  </si>
  <si>
    <t>　　　森川　愛</t>
    <rPh sb="3" eb="5">
      <t>モリカワ</t>
    </rPh>
    <rPh sb="6" eb="7">
      <t>アイ</t>
    </rPh>
    <phoneticPr fontId="26"/>
  </si>
  <si>
    <t>23.5</t>
    <phoneticPr fontId="26"/>
  </si>
  <si>
    <t>25</t>
    <phoneticPr fontId="26"/>
  </si>
  <si>
    <t>.</t>
    <phoneticPr fontId="26"/>
  </si>
  <si>
    <t>24</t>
    <phoneticPr fontId="26"/>
  </si>
  <si>
    <t>森川</t>
    <rPh sb="0" eb="2">
      <t>モリカワ</t>
    </rPh>
    <phoneticPr fontId="26"/>
  </si>
  <si>
    <t>コロナワクチン</t>
    <phoneticPr fontId="26"/>
  </si>
  <si>
    <t>小笠原　豊</t>
    <rPh sb="0" eb="3">
      <t>オガサワラ</t>
    </rPh>
    <rPh sb="4" eb="5">
      <t>ユタ</t>
    </rPh>
    <phoneticPr fontId="26"/>
  </si>
  <si>
    <t>池田　亘佑</t>
    <rPh sb="0" eb="2">
      <t>イケダ</t>
    </rPh>
    <rPh sb="3" eb="4">
      <t>ワタル</t>
    </rPh>
    <rPh sb="4" eb="5">
      <t>スケ</t>
    </rPh>
    <phoneticPr fontId="26"/>
  </si>
  <si>
    <t>田村　一重</t>
    <rPh sb="0" eb="2">
      <t>タムラ</t>
    </rPh>
    <rPh sb="3" eb="5">
      <t>ヒトエ</t>
    </rPh>
    <phoneticPr fontId="26"/>
  </si>
  <si>
    <t>小田桐　道明</t>
    <rPh sb="0" eb="3">
      <t>オダギリ</t>
    </rPh>
    <rPh sb="4" eb="6">
      <t>ミチアキ</t>
    </rPh>
    <phoneticPr fontId="26"/>
  </si>
  <si>
    <t>野原　サリ</t>
    <rPh sb="0" eb="2">
      <t>ノハラ</t>
    </rPh>
    <phoneticPr fontId="26"/>
  </si>
  <si>
    <t>米内山　則子</t>
    <rPh sb="0" eb="3">
      <t>ヨナイヤマ</t>
    </rPh>
    <rPh sb="4" eb="6">
      <t>ノリコ</t>
    </rPh>
    <phoneticPr fontId="26"/>
  </si>
  <si>
    <t>古川　稔弥</t>
    <rPh sb="0" eb="2">
      <t>フルカワ</t>
    </rPh>
    <rPh sb="3" eb="4">
      <t>ミノル</t>
    </rPh>
    <rPh sb="4" eb="5">
      <t>ヤ</t>
    </rPh>
    <phoneticPr fontId="26"/>
  </si>
  <si>
    <t>ロールシャッハテスト</t>
    <phoneticPr fontId="26"/>
  </si>
  <si>
    <t>コロナワクチン　血液検査</t>
    <rPh sb="8" eb="10">
      <t>ケツエキ</t>
    </rPh>
    <rPh sb="10" eb="12">
      <t>ケンサ</t>
    </rPh>
    <phoneticPr fontId="26"/>
  </si>
  <si>
    <t>鈴木　寛二</t>
    <rPh sb="0" eb="2">
      <t>スズキ</t>
    </rPh>
    <rPh sb="3" eb="5">
      <t>カンジ</t>
    </rPh>
    <phoneticPr fontId="26"/>
  </si>
  <si>
    <t>ゼプリオン150ｍｇ</t>
    <phoneticPr fontId="26"/>
  </si>
  <si>
    <t>石谷　翼</t>
    <rPh sb="0" eb="2">
      <t>イシヤ</t>
    </rPh>
    <rPh sb="3" eb="4">
      <t>ツバサ</t>
    </rPh>
    <phoneticPr fontId="26"/>
  </si>
  <si>
    <t>血液検査</t>
    <rPh sb="0" eb="2">
      <t>ケツエキ</t>
    </rPh>
    <rPh sb="2" eb="4">
      <t>ケンサ</t>
    </rPh>
    <phoneticPr fontId="26"/>
  </si>
  <si>
    <t>佐々木　政夫</t>
    <rPh sb="0" eb="3">
      <t>ササキ</t>
    </rPh>
    <rPh sb="4" eb="6">
      <t>マサオ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</si>
  <si>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</si>
  <si>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</si>
  <si>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種子　光</t>
    <rPh sb="0" eb="2">
      <t>タネコ</t>
    </rPh>
    <rPh sb="3" eb="4">
      <t>ヒカリ</t>
    </rPh>
    <phoneticPr fontId="26"/>
  </si>
  <si>
    <t>CMI</t>
    <phoneticPr fontId="26"/>
  </si>
  <si>
    <t>米村　由紀代</t>
    <rPh sb="0" eb="2">
      <t>ヨネムラ</t>
    </rPh>
    <rPh sb="3" eb="5">
      <t>ユキ</t>
    </rPh>
    <rPh sb="5" eb="6">
      <t>ヨ</t>
    </rPh>
    <phoneticPr fontId="26"/>
  </si>
  <si>
    <t>加藤　迅</t>
    <rPh sb="0" eb="2">
      <t>カトウ</t>
    </rPh>
    <rPh sb="3" eb="4">
      <t>ジン</t>
    </rPh>
    <phoneticPr fontId="26"/>
  </si>
  <si>
    <t>北本心ノ診療所</t>
    <rPh sb="0" eb="2">
      <t>キタモト</t>
    </rPh>
    <rPh sb="2" eb="3">
      <t>ココロ</t>
    </rPh>
    <rPh sb="4" eb="7">
      <t>シンリョウジョ</t>
    </rPh>
    <phoneticPr fontId="26"/>
  </si>
  <si>
    <t>ASRS、CMI</t>
    <phoneticPr fontId="26"/>
  </si>
  <si>
    <t>坂岡　亮</t>
    <rPh sb="0" eb="1">
      <t>サカ</t>
    </rPh>
    <rPh sb="1" eb="2">
      <t>オカ</t>
    </rPh>
    <rPh sb="3" eb="4">
      <t>リョウ</t>
    </rPh>
    <phoneticPr fontId="26"/>
  </si>
  <si>
    <t>青南病院</t>
    <rPh sb="0" eb="2">
      <t>セイナン</t>
    </rPh>
    <rPh sb="2" eb="4">
      <t>ビョウイン</t>
    </rPh>
    <phoneticPr fontId="26"/>
  </si>
  <si>
    <t>血液検査　尿たんぱく</t>
    <rPh sb="0" eb="2">
      <t>ケツエキ</t>
    </rPh>
    <rPh sb="2" eb="4">
      <t>ケンサ</t>
    </rPh>
    <rPh sb="5" eb="6">
      <t>ニョウ</t>
    </rPh>
    <phoneticPr fontId="26"/>
  </si>
  <si>
    <t>抗原検査</t>
    <rPh sb="0" eb="2">
      <t>コウゲン</t>
    </rPh>
    <rPh sb="2" eb="4">
      <t>ケンサ</t>
    </rPh>
    <phoneticPr fontId="26"/>
  </si>
  <si>
    <t>タカムラ　タエコ</t>
    <phoneticPr fontId="26"/>
  </si>
  <si>
    <t>サイカミ　キョウコ</t>
    <phoneticPr fontId="26"/>
  </si>
  <si>
    <t>ソノモト　アキラ</t>
    <phoneticPr fontId="26"/>
  </si>
  <si>
    <t>木</t>
    <rPh sb="0" eb="1">
      <t>モク</t>
    </rPh>
    <phoneticPr fontId="26"/>
  </si>
  <si>
    <t>森川愛</t>
    <rPh sb="0" eb="2">
      <t>モリカワ</t>
    </rPh>
    <rPh sb="2" eb="3">
      <t>アイ</t>
    </rPh>
    <phoneticPr fontId="26"/>
  </si>
  <si>
    <t>八木田沙樹</t>
    <rPh sb="0" eb="3">
      <t>ヤギタ</t>
    </rPh>
    <rPh sb="3" eb="4">
      <t>サ</t>
    </rPh>
    <rPh sb="4" eb="5">
      <t>キ</t>
    </rPh>
    <phoneticPr fontId="26"/>
  </si>
  <si>
    <t>22</t>
    <phoneticPr fontId="26"/>
  </si>
  <si>
    <t>森川</t>
    <rPh sb="0" eb="2">
      <t>モリカワ</t>
    </rPh>
    <phoneticPr fontId="26"/>
  </si>
  <si>
    <t>沖田　満治</t>
    <rPh sb="0" eb="2">
      <t>オキタ</t>
    </rPh>
    <rPh sb="3" eb="4">
      <t>マン</t>
    </rPh>
    <rPh sb="4" eb="5">
      <t>ハル</t>
    </rPh>
    <phoneticPr fontId="26"/>
  </si>
  <si>
    <t>血液検査</t>
    <rPh sb="0" eb="2">
      <t>ケツエキ</t>
    </rPh>
    <rPh sb="2" eb="4">
      <t>ケンサ</t>
    </rPh>
    <phoneticPr fontId="26"/>
  </si>
  <si>
    <t>秋山　勇穀</t>
    <rPh sb="0" eb="2">
      <t>アキヤマ</t>
    </rPh>
    <rPh sb="3" eb="4">
      <t>ユウ</t>
    </rPh>
    <rPh sb="4" eb="5">
      <t>コク</t>
    </rPh>
    <phoneticPr fontId="26"/>
  </si>
  <si>
    <t>青南病院</t>
    <rPh sb="0" eb="2">
      <t>セイナン</t>
    </rPh>
    <rPh sb="2" eb="4">
      <t>ビョウイン</t>
    </rPh>
    <phoneticPr fontId="26"/>
  </si>
  <si>
    <t>瀧沢美樹子</t>
    <rPh sb="0" eb="2">
      <t>タキサワ</t>
    </rPh>
    <rPh sb="2" eb="4">
      <t>ミキ</t>
    </rPh>
    <rPh sb="4" eb="5">
      <t>コ</t>
    </rPh>
    <phoneticPr fontId="26"/>
  </si>
  <si>
    <t>竹内　隆夫</t>
    <rPh sb="0" eb="2">
      <t>タケウチ</t>
    </rPh>
    <rPh sb="3" eb="5">
      <t>タカオ</t>
    </rPh>
    <phoneticPr fontId="26"/>
  </si>
  <si>
    <t>血液検査　尿一般</t>
    <rPh sb="0" eb="2">
      <t>ケツエキ</t>
    </rPh>
    <rPh sb="2" eb="4">
      <t>ケンサ</t>
    </rPh>
    <rPh sb="5" eb="8">
      <t>ニョウイッパン</t>
    </rPh>
    <phoneticPr fontId="26"/>
  </si>
  <si>
    <t>富田幸生</t>
    <rPh sb="0" eb="2">
      <t>トミタ</t>
    </rPh>
    <rPh sb="2" eb="3">
      <t>シアワ</t>
    </rPh>
    <rPh sb="3" eb="4">
      <t>イ</t>
    </rPh>
    <phoneticPr fontId="26"/>
  </si>
  <si>
    <t>ゼプリオン100ｍｇ</t>
    <phoneticPr fontId="26"/>
  </si>
  <si>
    <t>24</t>
    <phoneticPr fontId="26"/>
  </si>
  <si>
    <t>八木田</t>
    <rPh sb="0" eb="3">
      <t>ヤギタ</t>
    </rPh>
    <phoneticPr fontId="26"/>
  </si>
  <si>
    <t>川村　実愛</t>
    <rPh sb="0" eb="2">
      <t>カワムラ</t>
    </rPh>
    <rPh sb="3" eb="4">
      <t>ミノル</t>
    </rPh>
    <rPh sb="4" eb="5">
      <t>アイ</t>
    </rPh>
    <phoneticPr fontId="26"/>
  </si>
  <si>
    <t>ｲﾝﾌﾙ・コロナ抗原検査</t>
    <rPh sb="8" eb="10">
      <t>コウゲン</t>
    </rPh>
    <rPh sb="10" eb="12">
      <t>ケンサ</t>
    </rPh>
    <phoneticPr fontId="26"/>
  </si>
  <si>
    <t>新堂　優介</t>
    <rPh sb="0" eb="2">
      <t>シンドウ</t>
    </rPh>
    <rPh sb="3" eb="4">
      <t>ユウ</t>
    </rPh>
    <rPh sb="4" eb="5">
      <t>スケ</t>
    </rPh>
    <phoneticPr fontId="26"/>
  </si>
  <si>
    <t>WAIS-Ⅳ</t>
    <phoneticPr fontId="26"/>
  </si>
  <si>
    <t>柴田　麻里</t>
    <rPh sb="0" eb="2">
      <t>シバタ</t>
    </rPh>
    <rPh sb="3" eb="5">
      <t>マリ</t>
    </rPh>
    <phoneticPr fontId="26"/>
  </si>
  <si>
    <t>CMI</t>
    <phoneticPr fontId="26"/>
  </si>
  <si>
    <t>採血検査　尿一般</t>
    <rPh sb="0" eb="2">
      <t>サイケツ</t>
    </rPh>
    <rPh sb="2" eb="4">
      <t>ケンサ</t>
    </rPh>
    <rPh sb="5" eb="6">
      <t>ニョウ</t>
    </rPh>
    <rPh sb="6" eb="8">
      <t>イッパン</t>
    </rPh>
    <phoneticPr fontId="26"/>
  </si>
  <si>
    <t>特になし</t>
    <rPh sb="0" eb="1">
      <t>トク</t>
    </rPh>
    <phoneticPr fontId="26"/>
  </si>
  <si>
    <t>　　　　　　　　森川　愛</t>
    <rPh sb="8" eb="10">
      <t>モリカワ</t>
    </rPh>
    <rPh sb="11" eb="12">
      <t>アイ</t>
    </rPh>
    <phoneticPr fontId="26"/>
  </si>
  <si>
    <t>金</t>
    <rPh sb="0" eb="1">
      <t>キン</t>
    </rPh>
    <phoneticPr fontId="26"/>
  </si>
  <si>
    <t>森川愛</t>
    <rPh sb="0" eb="2">
      <t>モリカワ</t>
    </rPh>
    <rPh sb="2" eb="3">
      <t>アイ</t>
    </rPh>
    <phoneticPr fontId="26"/>
  </si>
  <si>
    <t>24</t>
    <phoneticPr fontId="26"/>
  </si>
  <si>
    <t>25</t>
    <phoneticPr fontId="26"/>
  </si>
  <si>
    <t>23</t>
    <phoneticPr fontId="26"/>
  </si>
  <si>
    <t>石原</t>
    <rPh sb="0" eb="2">
      <t>イシハラ</t>
    </rPh>
    <phoneticPr fontId="26"/>
  </si>
  <si>
    <t>沼端　ミセ</t>
    <rPh sb="0" eb="2">
      <t>ヌマハタ</t>
    </rPh>
    <phoneticPr fontId="26"/>
  </si>
  <si>
    <t>コロナ抗原検査</t>
    <rPh sb="3" eb="5">
      <t>コウゲン</t>
    </rPh>
    <rPh sb="5" eb="7">
      <t>ケンサ</t>
    </rPh>
    <phoneticPr fontId="26"/>
  </si>
  <si>
    <t>柳田　美雪</t>
    <rPh sb="0" eb="2">
      <t>ヤナギダ</t>
    </rPh>
    <rPh sb="3" eb="5">
      <t>ミユキ</t>
    </rPh>
    <phoneticPr fontId="26"/>
  </si>
  <si>
    <t>伊藤　よし子</t>
    <rPh sb="0" eb="2">
      <t>イトウ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</si>
  <si>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</si>
  <si>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血液検査　食前血糖測定</t>
    <rPh sb="0" eb="2">
      <t>ケツエキ</t>
    </rPh>
    <rPh sb="2" eb="4">
      <t>ケンサ</t>
    </rPh>
    <rPh sb="5" eb="7">
      <t>ショクゼン</t>
    </rPh>
    <rPh sb="7" eb="9">
      <t>ケットウ</t>
    </rPh>
    <rPh sb="9" eb="11">
      <t>ソクテイ</t>
    </rPh>
    <phoneticPr fontId="26"/>
  </si>
  <si>
    <t>特になし</t>
    <rPh sb="0" eb="1">
      <t>トク</t>
    </rPh>
    <phoneticPr fontId="26"/>
  </si>
  <si>
    <t>　　　　石原</t>
    <rPh sb="4" eb="6">
      <t>イシハラ</t>
    </rPh>
    <phoneticPr fontId="26"/>
  </si>
  <si>
    <t>高知こころのクリニック</t>
    <phoneticPr fontId="26"/>
  </si>
  <si>
    <t>山田　直央</t>
    <rPh sb="0" eb="2">
      <t>ヤマダ</t>
    </rPh>
    <rPh sb="3" eb="4">
      <t>チョク</t>
    </rPh>
    <phoneticPr fontId="26"/>
  </si>
  <si>
    <t>福田　陽子</t>
    <rPh sb="0" eb="2">
      <t>フクダ</t>
    </rPh>
    <rPh sb="3" eb="5">
      <t>ヨウコ</t>
    </rPh>
    <phoneticPr fontId="26"/>
  </si>
  <si>
    <t>HDS-R　MMSE</t>
    <phoneticPr fontId="26"/>
  </si>
  <si>
    <t>関根　清</t>
    <rPh sb="0" eb="1">
      <t>セキ</t>
    </rPh>
    <rPh sb="1" eb="2">
      <t>ネ</t>
    </rPh>
    <rPh sb="3" eb="4">
      <t>キヨシ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</si>
</sst>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11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27" fillId="0" borderId="47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1" xfId="0" applyFont="1" applyBorder="1" applyAlignment="1">
      <alignment horizontal="right" vertic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27" fillId="0" borderId="47" xfId="0" applyFont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27" fillId="0" borderId="38" xfId="0" applyFont="1" applyBorder="1" applyAlignment="1">
      <alignment horizontal="center" vertical="center"/>
    </xf>
    <xf numFmtId="0" fontId="6" fillId="25" borderId="12" xfId="0" applyFont="1" applyFill="1" applyBorder="1" applyAlignment="1">
      <alignment horizontal="center" vertical="center"/>
    </xf>
    <xf numFmtId="0" fontId="0" fillId="25" borderId="12" xfId="0" applyFill="1" applyBorder="1" applyAlignment="1">
      <alignment horizontal="center" vertical="center"/>
    </xf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17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25" borderId="2" xfId="0" applyFill="1" applyBorder="1" applyAlignment="1">
      <alignment horizontal="center" vertical="center"/>
    </xf>
    <xf numFmtId="0" fontId="6" fillId="25" borderId="2" xfId="0" applyFont="1" applyFill="1" applyBorder="1" applyAlignment="1">
      <alignment horizontal="center" vertical="center"/>
    </xf>
    <xf numFmtId="0" fontId="6" fillId="25" borderId="13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17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Border="1" applyAlignment="1">
      <alignment horizontal="center" vertical="center" wrapText="1"/>
    </xf>
    <xf numFmtId="0" fontId="0" fillId="0" borderId="18" xfId="0" applyBorder="1" applyAlignment="1">
      <alignment horizontal="center"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13" xfId="0" applyFont="1" applyBorder="1" applyAlignment="1">
      <alignment horizont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vertical="center"/>
    </xf>
    <xf numFmtId="0" fontId="0" fillId="0" borderId="12" xfId="0" applyBorder="1" applyAlignment="1">
      <alignment horizont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25" borderId="18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0" fillId="0" borderId="36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29" fillId="0" borderId="17" xfId="0" applyFont="1" applyBorder="1" applyAlignment="1">
      <alignment horizontal="center" vertical="center" wrapText="1"/>
    </xf>
    <xf numFmtId="0" fontId="29" fillId="0" borderId="2" xfId="0" applyFont="1" applyBorder="1" applyAlignment="1">
      <alignment horizontal="center" vertical="center" wrapText="1"/>
    </xf>
    <xf numFmtId="0" fontId="29" fillId="0" borderId="13" xfId="0" applyFont="1" applyBorder="1" applyAlignment="1">
      <alignment horizontal="center" vertical="center" wrapText="1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27" fillId="0" borderId="19" xfId="0" applyFont="1" applyBorder="1" applyAlignment="1">
      <alignment horizontal="left" vertical="center" shrinkToFit="1"/>
    </xf>
    <xf numFmtId="0" fontId="27" fillId="0" borderId="0" xfId="0" applyFont="1" applyAlignment="1">
      <alignment horizontal="left" vertical="center" shrinkToFit="1"/>
    </xf>
    <xf numFmtId="0" fontId="27" fillId="0" borderId="20" xfId="0" applyFont="1" applyBorder="1" applyAlignment="1">
      <alignment horizontal="left" vertical="center" shrinkToFit="1"/>
    </xf>
    <xf numFmtId="0" fontId="31" fillId="0" borderId="19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1" fillId="0" borderId="50" xfId="0" applyFont="1" applyBorder="1" applyAlignment="1">
      <alignment horizontal="center" vertical="center"/>
    </xf>
    <xf numFmtId="0" fontId="29" fillId="0" borderId="41" xfId="0" applyFont="1" applyBorder="1" applyAlignment="1">
      <alignment horizontal="center" vertical="center"/>
    </xf>
    <xf numFmtId="0" fontId="29" fillId="0" borderId="34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X54" sqref="X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B34:I34"/>
    <mergeCell ref="L33:S33"/>
    <mergeCell ref="L34:S34"/>
    <mergeCell ref="K17:N17"/>
    <mergeCell ref="U17:Y17"/>
    <mergeCell ref="AA17:AD17"/>
    <mergeCell ref="AB30:AD30"/>
    <mergeCell ref="U31:X31"/>
    <mergeCell ref="Y31:AA31"/>
    <mergeCell ref="AB31:AD31"/>
    <mergeCell ref="A25:D25"/>
    <mergeCell ref="A21:E21"/>
    <mergeCell ref="U25:Y25"/>
    <mergeCell ref="AA25:AD25"/>
    <mergeCell ref="K21:O21"/>
    <mergeCell ref="P21:T21"/>
    <mergeCell ref="U21:Y21"/>
    <mergeCell ref="AA21:AD21"/>
    <mergeCell ref="F21:J21"/>
    <mergeCell ref="U28:X28"/>
    <mergeCell ref="AA26:AD26"/>
    <mergeCell ref="F25:J25"/>
    <mergeCell ref="K25:N25"/>
    <mergeCell ref="P25:T25"/>
    <mergeCell ref="Z5:AE5"/>
    <mergeCell ref="Z6:AE6"/>
    <mergeCell ref="K30:N30"/>
    <mergeCell ref="U30:X30"/>
    <mergeCell ref="Y30:AA30"/>
    <mergeCell ref="A27:D27"/>
    <mergeCell ref="F27:J27"/>
    <mergeCell ref="F28:J28"/>
    <mergeCell ref="F29:J29"/>
    <mergeCell ref="F30:J30"/>
    <mergeCell ref="A30:D30"/>
    <mergeCell ref="H9:I9"/>
    <mergeCell ref="L9:M9"/>
    <mergeCell ref="P9:Q9"/>
    <mergeCell ref="T9:U9"/>
    <mergeCell ref="X9:Y9"/>
    <mergeCell ref="AB9:AC9"/>
    <mergeCell ref="H10:I10"/>
    <mergeCell ref="AA18:AD18"/>
    <mergeCell ref="A17:D17"/>
    <mergeCell ref="F17:J17"/>
    <mergeCell ref="H11:I11"/>
    <mergeCell ref="L11:M11"/>
    <mergeCell ref="U27:AD27"/>
    <mergeCell ref="L13:M13"/>
    <mergeCell ref="P13:Q13"/>
    <mergeCell ref="T11:U11"/>
    <mergeCell ref="K16:N16"/>
    <mergeCell ref="U16:Y16"/>
    <mergeCell ref="U23:Y23"/>
    <mergeCell ref="AA23:AD23"/>
    <mergeCell ref="U24:Y24"/>
    <mergeCell ref="P22:T22"/>
    <mergeCell ref="U22:Y22"/>
    <mergeCell ref="AA22:AD22"/>
    <mergeCell ref="AA19:AD19"/>
    <mergeCell ref="AA24:AD24"/>
    <mergeCell ref="F16:J16"/>
    <mergeCell ref="A19:D19"/>
    <mergeCell ref="F19:J19"/>
    <mergeCell ref="K19:N19"/>
    <mergeCell ref="U19:Y19"/>
    <mergeCell ref="A18:D18"/>
    <mergeCell ref="F18:J18"/>
    <mergeCell ref="K18:N18"/>
    <mergeCell ref="U18:Y18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Z4:AE4"/>
    <mergeCell ref="O29:Q29"/>
    <mergeCell ref="H1:I1"/>
    <mergeCell ref="U5:Y5"/>
    <mergeCell ref="A5:F5"/>
    <mergeCell ref="G5:H5"/>
    <mergeCell ref="I5:M5"/>
    <mergeCell ref="N5:O5"/>
    <mergeCell ref="Q5:T5"/>
    <mergeCell ref="Z1:AA1"/>
    <mergeCell ref="A6:F6"/>
    <mergeCell ref="G6:H6"/>
    <mergeCell ref="I6:M6"/>
    <mergeCell ref="N6:O6"/>
    <mergeCell ref="Q6:T6"/>
    <mergeCell ref="A20:D20"/>
    <mergeCell ref="F20:J20"/>
    <mergeCell ref="K20:N20"/>
    <mergeCell ref="U6:Y6"/>
    <mergeCell ref="A11:F11"/>
    <mergeCell ref="P11:Q11"/>
    <mergeCell ref="A13:F13"/>
    <mergeCell ref="H13:I13"/>
    <mergeCell ref="A9:F9"/>
    <mergeCell ref="A16:D16"/>
    <mergeCell ref="B35:F35"/>
    <mergeCell ref="G35:I35"/>
    <mergeCell ref="L35:P35"/>
    <mergeCell ref="A22:D22"/>
    <mergeCell ref="F22:J22"/>
    <mergeCell ref="K22:N22"/>
    <mergeCell ref="A26:D26"/>
    <mergeCell ref="F26:J26"/>
    <mergeCell ref="K26:N26"/>
    <mergeCell ref="P26:T26"/>
    <mergeCell ref="F31:J31"/>
    <mergeCell ref="K31:N31"/>
    <mergeCell ref="O31:Q31"/>
    <mergeCell ref="R31:T31"/>
    <mergeCell ref="A31:D31"/>
    <mergeCell ref="A23:D23"/>
    <mergeCell ref="F23:J23"/>
    <mergeCell ref="K23:N23"/>
    <mergeCell ref="P23:T23"/>
    <mergeCell ref="A24:D24"/>
    <mergeCell ref="F24:J24"/>
    <mergeCell ref="K24:N24"/>
    <mergeCell ref="P24:T24"/>
    <mergeCell ref="A29:D29"/>
    <mergeCell ref="A7:F7"/>
    <mergeCell ref="G7:H7"/>
    <mergeCell ref="I7:M7"/>
    <mergeCell ref="N7:O7"/>
    <mergeCell ref="K27:T27"/>
    <mergeCell ref="A50:AD50"/>
    <mergeCell ref="V33:AC33"/>
    <mergeCell ref="V34:AC34"/>
    <mergeCell ref="V35:Z35"/>
    <mergeCell ref="AA35:AC35"/>
    <mergeCell ref="B33:I33"/>
    <mergeCell ref="Q35:S35"/>
    <mergeCell ref="A49:AD49"/>
    <mergeCell ref="A40:AD40"/>
    <mergeCell ref="A41:AD41"/>
    <mergeCell ref="A42:AD42"/>
    <mergeCell ref="A43:AD43"/>
    <mergeCell ref="A44:AD44"/>
    <mergeCell ref="A45:AD45"/>
    <mergeCell ref="A46:AD46"/>
    <mergeCell ref="A47:AD47"/>
    <mergeCell ref="A48:AD48"/>
    <mergeCell ref="A39:AD39"/>
    <mergeCell ref="A38:AD38"/>
    <mergeCell ref="O30:Q30"/>
    <mergeCell ref="R30:T30"/>
    <mergeCell ref="U20:Y20"/>
    <mergeCell ref="AA20:AD20"/>
    <mergeCell ref="A15:E15"/>
    <mergeCell ref="F15:J15"/>
    <mergeCell ref="K15:O15"/>
    <mergeCell ref="U15:Z15"/>
    <mergeCell ref="AA15:AD15"/>
    <mergeCell ref="P16:S16"/>
    <mergeCell ref="P17:S17"/>
    <mergeCell ref="P18:S18"/>
    <mergeCell ref="P19:S19"/>
    <mergeCell ref="P20:S20"/>
    <mergeCell ref="P15:S15"/>
    <mergeCell ref="AA16:AD16"/>
    <mergeCell ref="R29:T29"/>
    <mergeCell ref="A28:D28"/>
    <mergeCell ref="K28:N28"/>
    <mergeCell ref="U29:X29"/>
    <mergeCell ref="Y29:AA29"/>
    <mergeCell ref="AB29:AD29"/>
    <mergeCell ref="U26:Y26"/>
    <mergeCell ref="K29:N29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0" zoomScaleNormal="100" zoomScaleSheetLayoutView="100" workbookViewId="0">
      <selection activeCell="Y54" sqref="Y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0" zoomScaleNormal="100" zoomScaleSheetLayoutView="100" workbookViewId="0">
      <selection activeCell="Z54" sqref="Z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Z54" sqref="Z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O29" sqref="O29:T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1</v>
      </c>
      <c r="M1" s="19" t="s">
        <v>1</v>
      </c>
      <c r="N1" s="19">
        <v>4</v>
      </c>
      <c r="O1" s="19" t="s">
        <v>2</v>
      </c>
      <c r="P1" s="19"/>
      <c r="Q1" s="19" t="s">
        <v>3</v>
      </c>
      <c r="R1" s="12" t="s">
        <v>63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64</v>
      </c>
      <c r="B4" s="140"/>
      <c r="C4" s="140"/>
      <c r="D4" s="140"/>
      <c r="E4" s="140"/>
      <c r="F4" s="140"/>
      <c r="G4" s="141" t="s">
        <v>67</v>
      </c>
      <c r="H4" s="141"/>
      <c r="I4" s="140" t="s">
        <v>68</v>
      </c>
      <c r="J4" s="140"/>
      <c r="K4" s="140"/>
      <c r="L4" s="140"/>
      <c r="M4" s="140"/>
      <c r="N4" s="141" t="s">
        <v>67</v>
      </c>
      <c r="O4" s="142"/>
      <c r="P4" s="20"/>
      <c r="Q4" s="165" t="s">
        <v>42</v>
      </c>
      <c r="R4" s="166"/>
      <c r="S4" s="166"/>
      <c r="T4" s="167"/>
      <c r="U4" s="137" t="s">
        <v>72</v>
      </c>
      <c r="V4" s="137"/>
      <c r="W4" s="137"/>
      <c r="X4" s="137"/>
      <c r="Y4" s="137"/>
      <c r="Z4" s="140" t="s">
        <v>65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65</v>
      </c>
      <c r="B5" s="140"/>
      <c r="C5" s="140"/>
      <c r="D5" s="140"/>
      <c r="E5" s="140"/>
      <c r="F5" s="140"/>
      <c r="G5" s="141" t="s">
        <v>67</v>
      </c>
      <c r="H5" s="141"/>
      <c r="I5" s="140" t="s">
        <v>69</v>
      </c>
      <c r="J5" s="140"/>
      <c r="K5" s="140"/>
      <c r="L5" s="140"/>
      <c r="M5" s="140"/>
      <c r="N5" s="141" t="s">
        <v>67</v>
      </c>
      <c r="O5" s="142"/>
      <c r="P5" s="20"/>
      <c r="Q5" s="143" t="s">
        <v>43</v>
      </c>
      <c r="R5" s="144"/>
      <c r="S5" s="144"/>
      <c r="T5" s="145"/>
      <c r="U5" s="137" t="s">
        <v>73</v>
      </c>
      <c r="V5" s="137"/>
      <c r="W5" s="137"/>
      <c r="X5" s="137"/>
      <c r="Y5" s="138"/>
      <c r="Z5" s="140" t="s">
        <v>66</v>
      </c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66</v>
      </c>
      <c r="B6" s="140"/>
      <c r="C6" s="140"/>
      <c r="D6" s="140"/>
      <c r="E6" s="140"/>
      <c r="F6" s="140"/>
      <c r="G6" s="141" t="s">
        <v>67</v>
      </c>
      <c r="H6" s="141"/>
      <c r="I6" s="140" t="s">
        <v>70</v>
      </c>
      <c r="J6" s="140"/>
      <c r="K6" s="140"/>
      <c r="L6" s="140"/>
      <c r="M6" s="140"/>
      <c r="N6" s="141" t="s">
        <v>67</v>
      </c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 t="s">
        <v>71</v>
      </c>
      <c r="J7" s="91"/>
      <c r="K7" s="91"/>
      <c r="L7" s="91"/>
      <c r="M7" s="91"/>
      <c r="N7" s="92" t="s">
        <v>67</v>
      </c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3</v>
      </c>
      <c r="I9" s="157"/>
      <c r="J9" s="25" t="s">
        <v>27</v>
      </c>
      <c r="K9" s="26" t="s">
        <v>31</v>
      </c>
      <c r="L9" s="156">
        <v>39</v>
      </c>
      <c r="M9" s="157"/>
      <c r="N9" s="25" t="s">
        <v>27</v>
      </c>
      <c r="O9" s="26" t="s">
        <v>30</v>
      </c>
      <c r="P9" s="156">
        <v>1</v>
      </c>
      <c r="Q9" s="157"/>
      <c r="R9" s="25" t="s">
        <v>27</v>
      </c>
      <c r="S9" s="29" t="s">
        <v>53</v>
      </c>
      <c r="T9" s="156">
        <v>13</v>
      </c>
      <c r="U9" s="157"/>
      <c r="V9" s="25" t="s">
        <v>27</v>
      </c>
      <c r="W9" s="26" t="s">
        <v>29</v>
      </c>
      <c r="X9" s="156">
        <v>2</v>
      </c>
      <c r="Y9" s="157"/>
      <c r="Z9" s="25" t="s">
        <v>27</v>
      </c>
      <c r="AA9" s="29" t="s">
        <v>28</v>
      </c>
      <c r="AB9" s="178">
        <f>H9+L9+P9+T9+X9</f>
        <v>58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1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0</v>
      </c>
      <c r="Q11" s="157"/>
      <c r="R11" s="25" t="s">
        <v>27</v>
      </c>
      <c r="S11" s="26" t="s">
        <v>37</v>
      </c>
      <c r="T11" s="156">
        <v>2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32</v>
      </c>
      <c r="I13" s="157"/>
      <c r="J13" s="25" t="s">
        <v>27</v>
      </c>
      <c r="K13" s="26" t="s">
        <v>46</v>
      </c>
      <c r="L13" s="156">
        <v>0</v>
      </c>
      <c r="M13" s="157"/>
      <c r="N13" s="25" t="s">
        <v>27</v>
      </c>
      <c r="O13" s="26" t="s">
        <v>37</v>
      </c>
      <c r="P13" s="156">
        <v>7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 t="s">
        <v>94</v>
      </c>
      <c r="B16" s="111"/>
      <c r="C16" s="111"/>
      <c r="D16" s="160"/>
      <c r="E16" s="28" t="s">
        <v>11</v>
      </c>
      <c r="F16" s="59" t="s">
        <v>95</v>
      </c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78</v>
      </c>
      <c r="B22" s="117"/>
      <c r="C22" s="117"/>
      <c r="D22" s="117"/>
      <c r="E22" s="20" t="s">
        <v>11</v>
      </c>
      <c r="F22" s="118" t="s">
        <v>79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80</v>
      </c>
      <c r="B23" s="68"/>
      <c r="C23" s="68"/>
      <c r="D23" s="68"/>
      <c r="E23" s="22" t="s">
        <v>11</v>
      </c>
      <c r="F23" s="89" t="s">
        <v>79</v>
      </c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81</v>
      </c>
      <c r="B24" s="68"/>
      <c r="C24" s="68"/>
      <c r="D24" s="68"/>
      <c r="E24" s="22" t="s">
        <v>11</v>
      </c>
      <c r="F24" s="89" t="s">
        <v>82</v>
      </c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83</v>
      </c>
      <c r="B25" s="68"/>
      <c r="C25" s="68"/>
      <c r="D25" s="68"/>
      <c r="E25" s="22" t="s">
        <v>11</v>
      </c>
      <c r="F25" s="89" t="s">
        <v>82</v>
      </c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 t="s">
        <v>84</v>
      </c>
      <c r="B26" s="68"/>
      <c r="C26" s="68"/>
      <c r="D26" s="68"/>
      <c r="E26" s="22" t="s">
        <v>11</v>
      </c>
      <c r="F26" s="89" t="s">
        <v>82</v>
      </c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 t="s">
        <v>87</v>
      </c>
      <c r="B27" s="117"/>
      <c r="C27" s="117"/>
      <c r="D27" s="117"/>
      <c r="E27" s="20" t="s">
        <v>11</v>
      </c>
      <c r="F27" s="118" t="s">
        <v>91</v>
      </c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 t="s">
        <v>88</v>
      </c>
      <c r="B28" s="68"/>
      <c r="C28" s="68"/>
      <c r="D28" s="68"/>
      <c r="E28" s="22" t="s">
        <v>11</v>
      </c>
      <c r="F28" s="89" t="s">
        <v>91</v>
      </c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 t="s">
        <v>89</v>
      </c>
      <c r="B29" s="68"/>
      <c r="C29" s="68"/>
      <c r="D29" s="68"/>
      <c r="E29" s="22" t="s">
        <v>11</v>
      </c>
      <c r="F29" s="89" t="s">
        <v>91</v>
      </c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75</v>
      </c>
      <c r="P29" s="53"/>
      <c r="Q29" s="54"/>
      <c r="R29" s="73" t="s">
        <v>86</v>
      </c>
      <c r="S29" s="74"/>
      <c r="T29" s="75"/>
      <c r="U29" s="80" t="s">
        <v>61</v>
      </c>
      <c r="V29" s="80"/>
      <c r="W29" s="80"/>
      <c r="X29" s="81"/>
      <c r="Y29" s="82">
        <v>0.75</v>
      </c>
      <c r="Z29" s="80"/>
      <c r="AA29" s="81"/>
      <c r="AB29" s="83" t="s">
        <v>85</v>
      </c>
      <c r="AC29" s="84"/>
      <c r="AD29" s="85"/>
    </row>
    <row r="30" spans="1:31" s="13" customFormat="1" ht="15" customHeight="1">
      <c r="A30" s="76" t="s">
        <v>90</v>
      </c>
      <c r="B30" s="68"/>
      <c r="C30" s="68"/>
      <c r="D30" s="68"/>
      <c r="E30" s="22" t="s">
        <v>11</v>
      </c>
      <c r="F30" s="89" t="s">
        <v>91</v>
      </c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102</v>
      </c>
      <c r="P30" s="53"/>
      <c r="Q30" s="54"/>
      <c r="R30" s="55" t="s">
        <v>74</v>
      </c>
      <c r="S30" s="56"/>
      <c r="T30" s="57"/>
      <c r="U30" s="80" t="s">
        <v>21</v>
      </c>
      <c r="V30" s="80"/>
      <c r="W30" s="80"/>
      <c r="X30" s="81"/>
      <c r="Y30" s="82">
        <v>0.75</v>
      </c>
      <c r="Z30" s="80"/>
      <c r="AA30" s="81"/>
      <c r="AB30" s="83" t="s">
        <v>93</v>
      </c>
      <c r="AC30" s="84"/>
      <c r="AD30" s="85"/>
    </row>
    <row r="31" spans="1:31" s="13" customFormat="1" ht="15" customHeight="1" thickBot="1">
      <c r="A31" s="130" t="s">
        <v>92</v>
      </c>
      <c r="B31" s="131"/>
      <c r="C31" s="131"/>
      <c r="D31" s="131"/>
      <c r="E31" s="46" t="s">
        <v>11</v>
      </c>
      <c r="F31" s="123" t="s">
        <v>91</v>
      </c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101</v>
      </c>
      <c r="P31" s="127"/>
      <c r="Q31" s="128"/>
      <c r="R31" s="129" t="s">
        <v>85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85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f>L34+V34</f>
        <v>190206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30000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160206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100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99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98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91" t="s">
        <v>96</v>
      </c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192"/>
    </row>
    <row r="40" spans="1:44" ht="15" customHeight="1">
      <c r="A40" s="191" t="s">
        <v>97</v>
      </c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19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5" zoomScaleNormal="100" zoomScaleSheetLayoutView="100" workbookViewId="0">
      <selection activeCell="AA16" sqref="AA16:AD1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1</v>
      </c>
      <c r="M1" s="19" t="s">
        <v>1</v>
      </c>
      <c r="N1" s="19">
        <v>5</v>
      </c>
      <c r="O1" s="19" t="s">
        <v>2</v>
      </c>
      <c r="P1" s="19"/>
      <c r="Q1" s="19" t="s">
        <v>3</v>
      </c>
      <c r="R1" s="12" t="s">
        <v>76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64</v>
      </c>
      <c r="B4" s="140"/>
      <c r="C4" s="140"/>
      <c r="D4" s="140"/>
      <c r="E4" s="140"/>
      <c r="F4" s="140"/>
      <c r="G4" s="141" t="s">
        <v>67</v>
      </c>
      <c r="H4" s="141"/>
      <c r="I4" s="140" t="s">
        <v>68</v>
      </c>
      <c r="J4" s="140"/>
      <c r="K4" s="140"/>
      <c r="L4" s="140"/>
      <c r="M4" s="140"/>
      <c r="N4" s="141" t="s">
        <v>67</v>
      </c>
      <c r="O4" s="142"/>
      <c r="P4" s="20"/>
      <c r="Q4" s="165" t="s">
        <v>42</v>
      </c>
      <c r="R4" s="166"/>
      <c r="S4" s="166"/>
      <c r="T4" s="167"/>
      <c r="U4" s="137" t="s">
        <v>72</v>
      </c>
      <c r="V4" s="137"/>
      <c r="W4" s="137"/>
      <c r="X4" s="137"/>
      <c r="Y4" s="137"/>
      <c r="Z4" s="140" t="s">
        <v>65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65</v>
      </c>
      <c r="B5" s="140"/>
      <c r="C5" s="140"/>
      <c r="D5" s="140"/>
      <c r="E5" s="140"/>
      <c r="F5" s="140"/>
      <c r="G5" s="141" t="s">
        <v>67</v>
      </c>
      <c r="H5" s="141"/>
      <c r="I5" s="140" t="s">
        <v>69</v>
      </c>
      <c r="J5" s="140"/>
      <c r="K5" s="140"/>
      <c r="L5" s="140"/>
      <c r="M5" s="140"/>
      <c r="N5" s="141" t="s">
        <v>67</v>
      </c>
      <c r="O5" s="142"/>
      <c r="P5" s="20"/>
      <c r="Q5" s="143" t="s">
        <v>43</v>
      </c>
      <c r="R5" s="144"/>
      <c r="S5" s="144"/>
      <c r="T5" s="145"/>
      <c r="U5" s="137" t="s">
        <v>73</v>
      </c>
      <c r="V5" s="137"/>
      <c r="W5" s="137"/>
      <c r="X5" s="137"/>
      <c r="Y5" s="138"/>
      <c r="Z5" s="140" t="s">
        <v>66</v>
      </c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66</v>
      </c>
      <c r="B6" s="140"/>
      <c r="C6" s="140"/>
      <c r="D6" s="140"/>
      <c r="E6" s="140"/>
      <c r="F6" s="140"/>
      <c r="G6" s="141" t="s">
        <v>67</v>
      </c>
      <c r="H6" s="141"/>
      <c r="I6" s="140" t="s">
        <v>70</v>
      </c>
      <c r="J6" s="140"/>
      <c r="K6" s="140"/>
      <c r="L6" s="140"/>
      <c r="M6" s="140"/>
      <c r="N6" s="141" t="s">
        <v>67</v>
      </c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3</v>
      </c>
      <c r="I9" s="157"/>
      <c r="J9" s="25" t="s">
        <v>27</v>
      </c>
      <c r="K9" s="26" t="s">
        <v>31</v>
      </c>
      <c r="L9" s="156">
        <v>29</v>
      </c>
      <c r="M9" s="157"/>
      <c r="N9" s="25" t="s">
        <v>27</v>
      </c>
      <c r="O9" s="26" t="s">
        <v>30</v>
      </c>
      <c r="P9" s="156">
        <v>1</v>
      </c>
      <c r="Q9" s="157"/>
      <c r="R9" s="25" t="s">
        <v>27</v>
      </c>
      <c r="S9" s="29" t="s">
        <v>53</v>
      </c>
      <c r="T9" s="156">
        <v>12</v>
      </c>
      <c r="U9" s="157"/>
      <c r="V9" s="25" t="s">
        <v>27</v>
      </c>
      <c r="W9" s="26" t="s">
        <v>29</v>
      </c>
      <c r="X9" s="156">
        <v>1</v>
      </c>
      <c r="Y9" s="157"/>
      <c r="Z9" s="25" t="s">
        <v>27</v>
      </c>
      <c r="AA9" s="29" t="s">
        <v>28</v>
      </c>
      <c r="AB9" s="178">
        <f>H9+L9+P9+T9+X9</f>
        <v>46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3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0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30</v>
      </c>
      <c r="I13" s="157"/>
      <c r="J13" s="25" t="s">
        <v>27</v>
      </c>
      <c r="K13" s="26" t="s">
        <v>46</v>
      </c>
      <c r="L13" s="156">
        <v>0</v>
      </c>
      <c r="M13" s="157"/>
      <c r="N13" s="25" t="s">
        <v>27</v>
      </c>
      <c r="O13" s="26" t="s">
        <v>37</v>
      </c>
      <c r="P13" s="156">
        <v>0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 t="s">
        <v>119</v>
      </c>
      <c r="L16" s="71"/>
      <c r="M16" s="71"/>
      <c r="N16" s="160"/>
      <c r="O16" s="24" t="s">
        <v>11</v>
      </c>
      <c r="P16" s="59" t="s">
        <v>120</v>
      </c>
      <c r="Q16" s="68"/>
      <c r="R16" s="68"/>
      <c r="S16" s="68"/>
      <c r="T16" s="37" t="s">
        <v>121</v>
      </c>
      <c r="U16" s="71" t="s">
        <v>116</v>
      </c>
      <c r="V16" s="71"/>
      <c r="W16" s="71"/>
      <c r="X16" s="71"/>
      <c r="Y16" s="71"/>
      <c r="Z16" s="20" t="s">
        <v>11</v>
      </c>
      <c r="AA16" s="70" t="s">
        <v>103</v>
      </c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 t="s">
        <v>115</v>
      </c>
      <c r="V17" s="58"/>
      <c r="W17" s="58"/>
      <c r="X17" s="58"/>
      <c r="Y17" s="58"/>
      <c r="Z17" s="23" t="s">
        <v>11</v>
      </c>
      <c r="AA17" s="59" t="s">
        <v>104</v>
      </c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105</v>
      </c>
      <c r="B22" s="117"/>
      <c r="C22" s="117"/>
      <c r="D22" s="117"/>
      <c r="E22" s="20" t="s">
        <v>11</v>
      </c>
      <c r="F22" s="118" t="s">
        <v>106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107</v>
      </c>
      <c r="B23" s="68"/>
      <c r="C23" s="68"/>
      <c r="D23" s="68"/>
      <c r="E23" s="22" t="s">
        <v>11</v>
      </c>
      <c r="F23" s="89" t="s">
        <v>108</v>
      </c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109</v>
      </c>
      <c r="B24" s="68"/>
      <c r="C24" s="68"/>
      <c r="D24" s="68"/>
      <c r="E24" s="22" t="s">
        <v>11</v>
      </c>
      <c r="F24" s="89" t="s">
        <v>108</v>
      </c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110</v>
      </c>
      <c r="B25" s="68"/>
      <c r="C25" s="68"/>
      <c r="D25" s="68"/>
      <c r="E25" s="22" t="s">
        <v>11</v>
      </c>
      <c r="F25" s="89" t="s">
        <v>111</v>
      </c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 t="s">
        <v>112</v>
      </c>
      <c r="B26" s="68"/>
      <c r="C26" s="68"/>
      <c r="D26" s="68"/>
      <c r="E26" s="22" t="s">
        <v>11</v>
      </c>
      <c r="F26" s="89" t="s">
        <v>111</v>
      </c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75</v>
      </c>
      <c r="P29" s="53"/>
      <c r="Q29" s="54"/>
      <c r="R29" s="73" t="s">
        <v>86</v>
      </c>
      <c r="S29" s="74"/>
      <c r="T29" s="75"/>
      <c r="U29" s="80" t="s">
        <v>61</v>
      </c>
      <c r="V29" s="80"/>
      <c r="W29" s="80"/>
      <c r="X29" s="81"/>
      <c r="Y29" s="82">
        <v>0.75</v>
      </c>
      <c r="Z29" s="80"/>
      <c r="AA29" s="81"/>
      <c r="AB29" s="83" t="s">
        <v>86</v>
      </c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102</v>
      </c>
      <c r="P30" s="53"/>
      <c r="Q30" s="54"/>
      <c r="R30" s="55" t="s">
        <v>86</v>
      </c>
      <c r="S30" s="56"/>
      <c r="T30" s="57"/>
      <c r="U30" s="80" t="s">
        <v>21</v>
      </c>
      <c r="V30" s="80"/>
      <c r="W30" s="80"/>
      <c r="X30" s="81"/>
      <c r="Y30" s="82">
        <v>0.75</v>
      </c>
      <c r="Z30" s="80"/>
      <c r="AA30" s="81"/>
      <c r="AB30" s="83" t="s">
        <v>93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101</v>
      </c>
      <c r="P31" s="127"/>
      <c r="Q31" s="128"/>
      <c r="R31" s="129" t="s">
        <v>85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86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v>339615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160000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179615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114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113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113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91" t="s">
        <v>117</v>
      </c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192"/>
    </row>
    <row r="40" spans="1:44" ht="15" customHeight="1">
      <c r="A40" s="191" t="s">
        <v>118</v>
      </c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192"/>
    </row>
    <row r="41" spans="1:44" ht="15" customHeight="1" thickBot="1">
      <c r="A41" s="97"/>
      <c r="B41" s="98"/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9"/>
    </row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68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41:AD41"/>
    <mergeCell ref="A38:AD38"/>
    <mergeCell ref="A39:AD39"/>
    <mergeCell ref="A40:AD40"/>
    <mergeCell ref="B35:F35"/>
    <mergeCell ref="G35:I35"/>
    <mergeCell ref="L35:P35"/>
    <mergeCell ref="Q35:S35"/>
    <mergeCell ref="V35:Z35"/>
    <mergeCell ref="AA35:AC35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N4:O7 G4:H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5" zoomScaleNormal="100" zoomScaleSheetLayoutView="100" workbookViewId="0">
      <selection activeCell="A23" sqref="A23:J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1</v>
      </c>
      <c r="M1" s="19" t="s">
        <v>1</v>
      </c>
      <c r="N1" s="19">
        <v>6</v>
      </c>
      <c r="O1" s="19" t="s">
        <v>2</v>
      </c>
      <c r="P1" s="19"/>
      <c r="Q1" s="19" t="s">
        <v>3</v>
      </c>
      <c r="R1" s="12" t="s">
        <v>77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64</v>
      </c>
      <c r="B4" s="140"/>
      <c r="C4" s="140"/>
      <c r="D4" s="140"/>
      <c r="E4" s="140"/>
      <c r="F4" s="140"/>
      <c r="G4" s="141" t="s">
        <v>67</v>
      </c>
      <c r="H4" s="141"/>
      <c r="I4" s="140" t="s">
        <v>69</v>
      </c>
      <c r="J4" s="140"/>
      <c r="K4" s="140"/>
      <c r="L4" s="140"/>
      <c r="M4" s="140"/>
      <c r="N4" s="141" t="s">
        <v>67</v>
      </c>
      <c r="O4" s="142"/>
      <c r="P4" s="20"/>
      <c r="Q4" s="165" t="s">
        <v>42</v>
      </c>
      <c r="R4" s="166"/>
      <c r="S4" s="166"/>
      <c r="T4" s="167"/>
      <c r="U4" s="137" t="s">
        <v>122</v>
      </c>
      <c r="V4" s="137"/>
      <c r="W4" s="137"/>
      <c r="X4" s="137"/>
      <c r="Y4" s="137"/>
      <c r="Z4" s="140" t="s">
        <v>65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65</v>
      </c>
      <c r="B5" s="140"/>
      <c r="C5" s="140"/>
      <c r="D5" s="140"/>
      <c r="E5" s="140"/>
      <c r="F5" s="140"/>
      <c r="G5" s="141" t="s">
        <v>67</v>
      </c>
      <c r="H5" s="141"/>
      <c r="I5" s="140" t="s">
        <v>70</v>
      </c>
      <c r="J5" s="140"/>
      <c r="K5" s="140"/>
      <c r="L5" s="140"/>
      <c r="M5" s="140"/>
      <c r="N5" s="141" t="s">
        <v>123</v>
      </c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66</v>
      </c>
      <c r="B6" s="140"/>
      <c r="C6" s="140"/>
      <c r="D6" s="140"/>
      <c r="E6" s="140"/>
      <c r="F6" s="140"/>
      <c r="G6" s="141" t="s">
        <v>67</v>
      </c>
      <c r="H6" s="141"/>
      <c r="I6" s="140" t="s">
        <v>71</v>
      </c>
      <c r="J6" s="140"/>
      <c r="K6" s="140"/>
      <c r="L6" s="140"/>
      <c r="M6" s="140"/>
      <c r="N6" s="141" t="s">
        <v>67</v>
      </c>
      <c r="O6" s="142"/>
      <c r="P6" s="20"/>
      <c r="Q6" s="147" t="s">
        <v>44</v>
      </c>
      <c r="R6" s="148"/>
      <c r="S6" s="148"/>
      <c r="T6" s="149"/>
      <c r="U6" s="152" t="s">
        <v>125</v>
      </c>
      <c r="V6" s="152"/>
      <c r="W6" s="152"/>
      <c r="X6" s="152"/>
      <c r="Y6" s="153"/>
      <c r="Z6" s="91" t="s">
        <v>66</v>
      </c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3</v>
      </c>
      <c r="I9" s="157"/>
      <c r="J9" s="25" t="s">
        <v>27</v>
      </c>
      <c r="K9" s="26" t="s">
        <v>31</v>
      </c>
      <c r="L9" s="156">
        <v>56</v>
      </c>
      <c r="M9" s="157"/>
      <c r="N9" s="25" t="s">
        <v>27</v>
      </c>
      <c r="O9" s="26" t="s">
        <v>30</v>
      </c>
      <c r="P9" s="156">
        <v>1</v>
      </c>
      <c r="Q9" s="157"/>
      <c r="R9" s="25" t="s">
        <v>27</v>
      </c>
      <c r="S9" s="29" t="s">
        <v>53</v>
      </c>
      <c r="T9" s="156">
        <v>13</v>
      </c>
      <c r="U9" s="157"/>
      <c r="V9" s="25" t="s">
        <v>27</v>
      </c>
      <c r="W9" s="26" t="s">
        <v>29</v>
      </c>
      <c r="X9" s="156">
        <v>0</v>
      </c>
      <c r="Y9" s="157"/>
      <c r="Z9" s="25" t="s">
        <v>27</v>
      </c>
      <c r="AA9" s="29" t="s">
        <v>28</v>
      </c>
      <c r="AB9" s="178">
        <f>H9+L9+P9+T9+X9</f>
        <v>73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1</v>
      </c>
      <c r="I11" s="157"/>
      <c r="J11" s="25" t="s">
        <v>27</v>
      </c>
      <c r="K11" s="33" t="s">
        <v>38</v>
      </c>
      <c r="L11" s="156">
        <v>1</v>
      </c>
      <c r="M11" s="157"/>
      <c r="N11" s="25" t="s">
        <v>27</v>
      </c>
      <c r="O11" s="26" t="s">
        <v>46</v>
      </c>
      <c r="P11" s="156">
        <v>1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47</v>
      </c>
      <c r="I13" s="157"/>
      <c r="J13" s="25" t="s">
        <v>27</v>
      </c>
      <c r="K13" s="26" t="s">
        <v>46</v>
      </c>
      <c r="L13" s="156">
        <v>9</v>
      </c>
      <c r="M13" s="157"/>
      <c r="N13" s="25" t="s">
        <v>27</v>
      </c>
      <c r="O13" s="26" t="s">
        <v>37</v>
      </c>
      <c r="P13" s="156">
        <v>0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 t="s">
        <v>143</v>
      </c>
      <c r="B16" s="111"/>
      <c r="C16" s="111"/>
      <c r="D16" s="160"/>
      <c r="E16" s="28" t="s">
        <v>11</v>
      </c>
      <c r="F16" s="59" t="s">
        <v>144</v>
      </c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 t="s">
        <v>139</v>
      </c>
      <c r="V16" s="71"/>
      <c r="W16" s="71"/>
      <c r="X16" s="71"/>
      <c r="Y16" s="71"/>
      <c r="Z16" s="20" t="s">
        <v>11</v>
      </c>
      <c r="AA16" s="70" t="s">
        <v>140</v>
      </c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128</v>
      </c>
      <c r="B22" s="117"/>
      <c r="C22" s="117"/>
      <c r="D22" s="117"/>
      <c r="E22" s="20" t="s">
        <v>11</v>
      </c>
      <c r="F22" s="118" t="s">
        <v>129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130</v>
      </c>
      <c r="B23" s="68"/>
      <c r="C23" s="68"/>
      <c r="D23" s="68"/>
      <c r="E23" s="22" t="s">
        <v>11</v>
      </c>
      <c r="F23" s="193" t="s">
        <v>131</v>
      </c>
      <c r="G23" s="194"/>
      <c r="H23" s="194"/>
      <c r="I23" s="194"/>
      <c r="J23" s="19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132</v>
      </c>
      <c r="B24" s="68"/>
      <c r="C24" s="68"/>
      <c r="D24" s="68"/>
      <c r="E24" s="22" t="s">
        <v>11</v>
      </c>
      <c r="F24" s="193" t="s">
        <v>131</v>
      </c>
      <c r="G24" s="194"/>
      <c r="H24" s="194"/>
      <c r="I24" s="194"/>
      <c r="J24" s="19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133</v>
      </c>
      <c r="B25" s="68"/>
      <c r="C25" s="68"/>
      <c r="D25" s="68"/>
      <c r="E25" s="22" t="s">
        <v>11</v>
      </c>
      <c r="F25" s="193" t="s">
        <v>131</v>
      </c>
      <c r="G25" s="194"/>
      <c r="H25" s="194"/>
      <c r="I25" s="194"/>
      <c r="J25" s="19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 t="s">
        <v>134</v>
      </c>
      <c r="B26" s="68"/>
      <c r="C26" s="68"/>
      <c r="D26" s="68"/>
      <c r="E26" s="22" t="s">
        <v>11</v>
      </c>
      <c r="F26" s="193" t="s">
        <v>131</v>
      </c>
      <c r="G26" s="194"/>
      <c r="H26" s="194"/>
      <c r="I26" s="194"/>
      <c r="J26" s="19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 t="s">
        <v>135</v>
      </c>
      <c r="B27" s="117"/>
      <c r="C27" s="117"/>
      <c r="D27" s="117"/>
      <c r="E27" s="20" t="s">
        <v>11</v>
      </c>
      <c r="F27" s="193" t="s">
        <v>131</v>
      </c>
      <c r="G27" s="194"/>
      <c r="H27" s="194"/>
      <c r="I27" s="194"/>
      <c r="J27" s="195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 t="s">
        <v>136</v>
      </c>
      <c r="B28" s="68"/>
      <c r="C28" s="68"/>
      <c r="D28" s="68"/>
      <c r="E28" s="22" t="s">
        <v>11</v>
      </c>
      <c r="F28" s="193" t="s">
        <v>131</v>
      </c>
      <c r="G28" s="194"/>
      <c r="H28" s="194"/>
      <c r="I28" s="194"/>
      <c r="J28" s="19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 t="s">
        <v>137</v>
      </c>
      <c r="B29" s="68"/>
      <c r="C29" s="68"/>
      <c r="D29" s="68"/>
      <c r="E29" s="22" t="s">
        <v>11</v>
      </c>
      <c r="F29" s="89" t="s">
        <v>138</v>
      </c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124</v>
      </c>
      <c r="P29" s="53"/>
      <c r="Q29" s="54"/>
      <c r="R29" s="73" t="s">
        <v>74</v>
      </c>
      <c r="S29" s="74"/>
      <c r="T29" s="75"/>
      <c r="U29" s="80" t="s">
        <v>61</v>
      </c>
      <c r="V29" s="80"/>
      <c r="W29" s="80"/>
      <c r="X29" s="81"/>
      <c r="Y29" s="82">
        <v>0.75</v>
      </c>
      <c r="Z29" s="80"/>
      <c r="AA29" s="81"/>
      <c r="AB29" s="83" t="s">
        <v>86</v>
      </c>
      <c r="AC29" s="84"/>
      <c r="AD29" s="85"/>
    </row>
    <row r="30" spans="1:31" s="13" customFormat="1" ht="15" customHeight="1">
      <c r="A30" s="76" t="s">
        <v>150</v>
      </c>
      <c r="B30" s="68"/>
      <c r="C30" s="68"/>
      <c r="D30" s="68"/>
      <c r="E30" s="22" t="s">
        <v>11</v>
      </c>
      <c r="F30" s="89" t="s">
        <v>149</v>
      </c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126</v>
      </c>
      <c r="P30" s="53"/>
      <c r="Q30" s="54"/>
      <c r="R30" s="55" t="s">
        <v>74</v>
      </c>
      <c r="S30" s="56"/>
      <c r="T30" s="57"/>
      <c r="U30" s="80" t="s">
        <v>21</v>
      </c>
      <c r="V30" s="80"/>
      <c r="W30" s="80"/>
      <c r="X30" s="81"/>
      <c r="Y30" s="82">
        <v>0.75</v>
      </c>
      <c r="Z30" s="80"/>
      <c r="AA30" s="81"/>
      <c r="AB30" s="83" t="s">
        <v>93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127</v>
      </c>
      <c r="P31" s="127"/>
      <c r="Q31" s="128"/>
      <c r="R31" s="129" t="s">
        <v>86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93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v>246685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71000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175685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74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86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86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91" t="s">
        <v>141</v>
      </c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192"/>
    </row>
    <row r="40" spans="1:44" ht="15" customHeight="1">
      <c r="A40" s="191" t="s">
        <v>142</v>
      </c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192"/>
    </row>
    <row r="41" spans="1:44" ht="15" customHeight="1" thickBot="1">
      <c r="A41" s="97"/>
      <c r="B41" s="98"/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9"/>
    </row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68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41:AD41"/>
    <mergeCell ref="A38:AD38"/>
    <mergeCell ref="A39:AD39"/>
    <mergeCell ref="A40:AD40"/>
    <mergeCell ref="B35:F35"/>
    <mergeCell ref="G35:I35"/>
    <mergeCell ref="L35:P35"/>
    <mergeCell ref="Q35:S35"/>
    <mergeCell ref="V35:Z35"/>
    <mergeCell ref="AA35:AC35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Y54" sqref="Y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1" zoomScaleNormal="100" zoomScaleSheetLayoutView="100" workbookViewId="0">
      <selection activeCell="Y54" sqref="Y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A39" sqref="A39:AD40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1</v>
      </c>
      <c r="M1" s="19" t="s">
        <v>1</v>
      </c>
      <c r="N1" s="19">
        <v>9</v>
      </c>
      <c r="O1" s="19" t="s">
        <v>2</v>
      </c>
      <c r="P1" s="19"/>
      <c r="Q1" s="19" t="s">
        <v>3</v>
      </c>
      <c r="R1" s="12" t="s">
        <v>145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64</v>
      </c>
      <c r="B4" s="140"/>
      <c r="C4" s="140"/>
      <c r="D4" s="140"/>
      <c r="E4" s="140"/>
      <c r="F4" s="140"/>
      <c r="G4" s="141" t="s">
        <v>67</v>
      </c>
      <c r="H4" s="141"/>
      <c r="I4" s="140" t="s">
        <v>69</v>
      </c>
      <c r="J4" s="140"/>
      <c r="K4" s="140"/>
      <c r="L4" s="140"/>
      <c r="M4" s="140"/>
      <c r="N4" s="141" t="s">
        <v>123</v>
      </c>
      <c r="O4" s="142"/>
      <c r="P4" s="20"/>
      <c r="Q4" s="165" t="s">
        <v>42</v>
      </c>
      <c r="R4" s="166"/>
      <c r="S4" s="166"/>
      <c r="T4" s="167"/>
      <c r="U4" s="137" t="s">
        <v>146</v>
      </c>
      <c r="V4" s="137"/>
      <c r="W4" s="137"/>
      <c r="X4" s="137"/>
      <c r="Y4" s="137"/>
      <c r="Z4" s="140" t="s">
        <v>64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65</v>
      </c>
      <c r="B5" s="140"/>
      <c r="C5" s="140"/>
      <c r="D5" s="140"/>
      <c r="E5" s="140"/>
      <c r="F5" s="140"/>
      <c r="G5" s="141" t="s">
        <v>67</v>
      </c>
      <c r="H5" s="141"/>
      <c r="I5" s="140" t="s">
        <v>70</v>
      </c>
      <c r="J5" s="140"/>
      <c r="K5" s="140"/>
      <c r="L5" s="140"/>
      <c r="M5" s="140"/>
      <c r="N5" s="141" t="s">
        <v>67</v>
      </c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 t="s">
        <v>71</v>
      </c>
      <c r="J6" s="140"/>
      <c r="K6" s="140"/>
      <c r="L6" s="140"/>
      <c r="M6" s="140"/>
      <c r="N6" s="141" t="s">
        <v>67</v>
      </c>
      <c r="O6" s="142"/>
      <c r="P6" s="20"/>
      <c r="Q6" s="147" t="s">
        <v>44</v>
      </c>
      <c r="R6" s="148"/>
      <c r="S6" s="148"/>
      <c r="T6" s="149"/>
      <c r="U6" s="152" t="s">
        <v>125</v>
      </c>
      <c r="V6" s="152"/>
      <c r="W6" s="152"/>
      <c r="X6" s="152"/>
      <c r="Y6" s="153"/>
      <c r="Z6" s="91" t="s">
        <v>65</v>
      </c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1</v>
      </c>
      <c r="I9" s="157"/>
      <c r="J9" s="25" t="s">
        <v>27</v>
      </c>
      <c r="K9" s="26" t="s">
        <v>31</v>
      </c>
      <c r="L9" s="156">
        <v>44</v>
      </c>
      <c r="M9" s="157"/>
      <c r="N9" s="25" t="s">
        <v>27</v>
      </c>
      <c r="O9" s="26" t="s">
        <v>30</v>
      </c>
      <c r="P9" s="156">
        <v>2</v>
      </c>
      <c r="Q9" s="157"/>
      <c r="R9" s="25" t="s">
        <v>27</v>
      </c>
      <c r="S9" s="29" t="s">
        <v>53</v>
      </c>
      <c r="T9" s="156">
        <v>13</v>
      </c>
      <c r="U9" s="157"/>
      <c r="V9" s="25" t="s">
        <v>27</v>
      </c>
      <c r="W9" s="26" t="s">
        <v>29</v>
      </c>
      <c r="X9" s="156">
        <v>0</v>
      </c>
      <c r="Y9" s="157"/>
      <c r="Z9" s="25" t="s">
        <v>27</v>
      </c>
      <c r="AA9" s="29" t="s">
        <v>28</v>
      </c>
      <c r="AB9" s="178">
        <f>H9+L9+P9+T9+X9</f>
        <v>60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1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0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30</v>
      </c>
      <c r="I13" s="157"/>
      <c r="J13" s="25" t="s">
        <v>27</v>
      </c>
      <c r="K13" s="26" t="s">
        <v>46</v>
      </c>
      <c r="L13" s="156">
        <v>13</v>
      </c>
      <c r="M13" s="157"/>
      <c r="N13" s="25" t="s">
        <v>27</v>
      </c>
      <c r="O13" s="26" t="s">
        <v>37</v>
      </c>
      <c r="P13" s="156">
        <v>1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 t="s">
        <v>154</v>
      </c>
      <c r="B16" s="111"/>
      <c r="C16" s="111"/>
      <c r="D16" s="160"/>
      <c r="E16" s="28" t="s">
        <v>11</v>
      </c>
      <c r="F16" s="59" t="s">
        <v>155</v>
      </c>
      <c r="G16" s="68"/>
      <c r="H16" s="68"/>
      <c r="I16" s="68"/>
      <c r="J16" s="151"/>
      <c r="K16" s="71" t="s">
        <v>157</v>
      </c>
      <c r="L16" s="71"/>
      <c r="M16" s="71"/>
      <c r="N16" s="160"/>
      <c r="O16" s="24" t="s">
        <v>11</v>
      </c>
      <c r="P16" s="59" t="s">
        <v>156</v>
      </c>
      <c r="Q16" s="68"/>
      <c r="R16" s="68"/>
      <c r="S16" s="68"/>
      <c r="T16" s="37" t="s">
        <v>121</v>
      </c>
      <c r="U16" s="71" t="s">
        <v>151</v>
      </c>
      <c r="V16" s="71"/>
      <c r="W16" s="71"/>
      <c r="X16" s="71"/>
      <c r="Y16" s="71"/>
      <c r="Z16" s="20" t="s">
        <v>11</v>
      </c>
      <c r="AA16" s="70" t="s">
        <v>152</v>
      </c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 t="s">
        <v>163</v>
      </c>
      <c r="L17" s="58"/>
      <c r="M17" s="58"/>
      <c r="N17" s="150"/>
      <c r="O17" s="22" t="s">
        <v>11</v>
      </c>
      <c r="P17" s="59" t="s">
        <v>164</v>
      </c>
      <c r="Q17" s="68"/>
      <c r="R17" s="68"/>
      <c r="S17" s="68"/>
      <c r="T17" s="37" t="s">
        <v>121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158</v>
      </c>
      <c r="B22" s="117"/>
      <c r="C22" s="117"/>
      <c r="D22" s="117"/>
      <c r="E22" s="20" t="s">
        <v>11</v>
      </c>
      <c r="F22" s="118" t="s">
        <v>159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148</v>
      </c>
      <c r="P29" s="53"/>
      <c r="Q29" s="54"/>
      <c r="R29" s="73" t="s">
        <v>74</v>
      </c>
      <c r="S29" s="74"/>
      <c r="T29" s="75"/>
      <c r="U29" s="80" t="s">
        <v>61</v>
      </c>
      <c r="V29" s="80"/>
      <c r="W29" s="80"/>
      <c r="X29" s="81"/>
      <c r="Y29" s="82">
        <v>0.75</v>
      </c>
      <c r="Z29" s="80"/>
      <c r="AA29" s="81"/>
      <c r="AB29" s="83" t="s">
        <v>85</v>
      </c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147</v>
      </c>
      <c r="P30" s="53"/>
      <c r="Q30" s="54"/>
      <c r="R30" s="55" t="s">
        <v>74</v>
      </c>
      <c r="S30" s="56"/>
      <c r="T30" s="57"/>
      <c r="U30" s="80" t="s">
        <v>21</v>
      </c>
      <c r="V30" s="80"/>
      <c r="W30" s="80"/>
      <c r="X30" s="81"/>
      <c r="Y30" s="82">
        <v>0.75</v>
      </c>
      <c r="Z30" s="80"/>
      <c r="AA30" s="81"/>
      <c r="AB30" s="83" t="s">
        <v>93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153</v>
      </c>
      <c r="P31" s="127"/>
      <c r="Q31" s="128"/>
      <c r="R31" s="129" t="s">
        <v>85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93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f>L34+V34</f>
        <v>329923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120000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209923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74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85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85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91" t="s">
        <v>160</v>
      </c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192"/>
    </row>
    <row r="40" spans="1:44" ht="15" customHeight="1">
      <c r="A40" s="191" t="s">
        <v>161</v>
      </c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192"/>
    </row>
    <row r="41" spans="1:44" ht="15" customHeight="1" thickBot="1">
      <c r="A41" s="97"/>
      <c r="B41" s="98"/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9"/>
    </row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68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41:AD41"/>
    <mergeCell ref="A38:AD38"/>
    <mergeCell ref="A39:AD39"/>
    <mergeCell ref="A40:AD40"/>
    <mergeCell ref="B35:F35"/>
    <mergeCell ref="G35:I35"/>
    <mergeCell ref="L35:P35"/>
    <mergeCell ref="Q35:S35"/>
    <mergeCell ref="V35:Z35"/>
    <mergeCell ref="AA35:AC35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A39" sqref="A39:AD40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1</v>
      </c>
      <c r="M1" s="19" t="s">
        <v>1</v>
      </c>
      <c r="N1" s="19">
        <v>10</v>
      </c>
      <c r="O1" s="19" t="s">
        <v>2</v>
      </c>
      <c r="P1" s="19"/>
      <c r="Q1" s="19" t="s">
        <v>3</v>
      </c>
      <c r="R1" s="12" t="s">
        <v>162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64</v>
      </c>
      <c r="B4" s="140"/>
      <c r="C4" s="140"/>
      <c r="D4" s="140"/>
      <c r="E4" s="140"/>
      <c r="F4" s="140"/>
      <c r="G4" s="141" t="s">
        <v>67</v>
      </c>
      <c r="H4" s="141"/>
      <c r="I4" s="140" t="s">
        <v>69</v>
      </c>
      <c r="J4" s="140"/>
      <c r="K4" s="140"/>
      <c r="L4" s="140"/>
      <c r="M4" s="140"/>
      <c r="N4" s="141" t="s">
        <v>67</v>
      </c>
      <c r="O4" s="142"/>
      <c r="P4" s="20"/>
      <c r="Q4" s="165" t="s">
        <v>42</v>
      </c>
      <c r="R4" s="166"/>
      <c r="S4" s="166"/>
      <c r="T4" s="167"/>
      <c r="U4" s="137" t="s">
        <v>166</v>
      </c>
      <c r="V4" s="137"/>
      <c r="W4" s="137"/>
      <c r="X4" s="137"/>
      <c r="Y4" s="137"/>
      <c r="Z4" s="140" t="s">
        <v>65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65</v>
      </c>
      <c r="B5" s="140"/>
      <c r="C5" s="140"/>
      <c r="D5" s="140"/>
      <c r="E5" s="140"/>
      <c r="F5" s="140"/>
      <c r="G5" s="141" t="s">
        <v>67</v>
      </c>
      <c r="H5" s="141"/>
      <c r="I5" s="140" t="s">
        <v>70</v>
      </c>
      <c r="J5" s="140"/>
      <c r="K5" s="140"/>
      <c r="L5" s="140"/>
      <c r="M5" s="140"/>
      <c r="N5" s="141" t="s">
        <v>67</v>
      </c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66</v>
      </c>
      <c r="B6" s="140"/>
      <c r="C6" s="140"/>
      <c r="D6" s="140"/>
      <c r="E6" s="140"/>
      <c r="F6" s="140"/>
      <c r="G6" s="141" t="s">
        <v>165</v>
      </c>
      <c r="H6" s="141"/>
      <c r="I6" s="140" t="s">
        <v>71</v>
      </c>
      <c r="J6" s="140"/>
      <c r="K6" s="140"/>
      <c r="L6" s="140"/>
      <c r="M6" s="140"/>
      <c r="N6" s="141" t="s">
        <v>67</v>
      </c>
      <c r="O6" s="142"/>
      <c r="P6" s="20"/>
      <c r="Q6" s="147" t="s">
        <v>44</v>
      </c>
      <c r="R6" s="148"/>
      <c r="S6" s="148"/>
      <c r="T6" s="149"/>
      <c r="U6" s="152" t="s">
        <v>125</v>
      </c>
      <c r="V6" s="152"/>
      <c r="W6" s="152"/>
      <c r="X6" s="152"/>
      <c r="Y6" s="153"/>
      <c r="Z6" s="91" t="s">
        <v>64</v>
      </c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1</v>
      </c>
      <c r="I9" s="157"/>
      <c r="J9" s="25" t="s">
        <v>27</v>
      </c>
      <c r="K9" s="26" t="s">
        <v>31</v>
      </c>
      <c r="L9" s="156">
        <v>51</v>
      </c>
      <c r="M9" s="157"/>
      <c r="N9" s="25" t="s">
        <v>27</v>
      </c>
      <c r="O9" s="26" t="s">
        <v>30</v>
      </c>
      <c r="P9" s="156">
        <v>1</v>
      </c>
      <c r="Q9" s="157"/>
      <c r="R9" s="25" t="s">
        <v>27</v>
      </c>
      <c r="S9" s="29" t="s">
        <v>53</v>
      </c>
      <c r="T9" s="156">
        <v>11</v>
      </c>
      <c r="U9" s="157"/>
      <c r="V9" s="25" t="s">
        <v>27</v>
      </c>
      <c r="W9" s="26" t="s">
        <v>29</v>
      </c>
      <c r="X9" s="156">
        <v>0</v>
      </c>
      <c r="Y9" s="157"/>
      <c r="Z9" s="25" t="s">
        <v>27</v>
      </c>
      <c r="AA9" s="29" t="s">
        <v>28</v>
      </c>
      <c r="AB9" s="178">
        <f>H9+L9+P9+T9+X9</f>
        <v>64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0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1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51</v>
      </c>
      <c r="I13" s="157"/>
      <c r="J13" s="25" t="s">
        <v>27</v>
      </c>
      <c r="K13" s="26" t="s">
        <v>46</v>
      </c>
      <c r="L13" s="156">
        <v>0</v>
      </c>
      <c r="M13" s="157"/>
      <c r="N13" s="25" t="s">
        <v>27</v>
      </c>
      <c r="O13" s="26" t="s">
        <v>37</v>
      </c>
      <c r="P13" s="156">
        <v>0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168</v>
      </c>
      <c r="B22" s="117"/>
      <c r="C22" s="117"/>
      <c r="D22" s="117"/>
      <c r="E22" s="20" t="s">
        <v>11</v>
      </c>
      <c r="F22" s="89" t="s">
        <v>169</v>
      </c>
      <c r="G22" s="74"/>
      <c r="H22" s="74"/>
      <c r="I22" s="74"/>
      <c r="J22" s="75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171</v>
      </c>
      <c r="B23" s="68"/>
      <c r="C23" s="68"/>
      <c r="D23" s="68"/>
      <c r="E23" s="22" t="s">
        <v>11</v>
      </c>
      <c r="F23" s="118" t="s">
        <v>159</v>
      </c>
      <c r="G23" s="56"/>
      <c r="H23" s="56"/>
      <c r="I23" s="56"/>
      <c r="J23" s="57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172</v>
      </c>
      <c r="B24" s="68"/>
      <c r="C24" s="68"/>
      <c r="D24" s="68"/>
      <c r="E24" s="22" t="s">
        <v>11</v>
      </c>
      <c r="F24" s="89" t="s">
        <v>173</v>
      </c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167</v>
      </c>
      <c r="P29" s="53"/>
      <c r="Q29" s="54"/>
      <c r="R29" s="73" t="s">
        <v>74</v>
      </c>
      <c r="S29" s="74"/>
      <c r="T29" s="75"/>
      <c r="U29" s="80" t="s">
        <v>61</v>
      </c>
      <c r="V29" s="80"/>
      <c r="W29" s="80"/>
      <c r="X29" s="81"/>
      <c r="Y29" s="82">
        <v>0.75</v>
      </c>
      <c r="Z29" s="80"/>
      <c r="AA29" s="81"/>
      <c r="AB29" s="83" t="s">
        <v>85</v>
      </c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170</v>
      </c>
      <c r="P30" s="53"/>
      <c r="Q30" s="54"/>
      <c r="R30" s="55" t="s">
        <v>74</v>
      </c>
      <c r="S30" s="56"/>
      <c r="T30" s="57"/>
      <c r="U30" s="80" t="s">
        <v>21</v>
      </c>
      <c r="V30" s="80"/>
      <c r="W30" s="80"/>
      <c r="X30" s="81"/>
      <c r="Y30" s="82">
        <v>0.75</v>
      </c>
      <c r="Z30" s="80"/>
      <c r="AA30" s="81"/>
      <c r="AB30" s="83" t="s">
        <v>93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175</v>
      </c>
      <c r="P31" s="127"/>
      <c r="Q31" s="128"/>
      <c r="R31" s="129" t="s">
        <v>85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93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v>273547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273547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86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85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91" t="s">
        <v>117</v>
      </c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192"/>
    </row>
    <row r="40" spans="1:44" ht="15" customHeight="1">
      <c r="A40" s="191" t="s">
        <v>174</v>
      </c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19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39" sqref="A39:AD40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1</v>
      </c>
      <c r="M1" s="19" t="s">
        <v>1</v>
      </c>
      <c r="N1" s="19">
        <v>11</v>
      </c>
      <c r="O1" s="19" t="s">
        <v>2</v>
      </c>
      <c r="P1" s="19"/>
      <c r="Q1" s="19" t="s">
        <v>3</v>
      </c>
      <c r="R1" s="12" t="s">
        <v>176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66</v>
      </c>
      <c r="B4" s="140"/>
      <c r="C4" s="140"/>
      <c r="D4" s="140"/>
      <c r="E4" s="140"/>
      <c r="F4" s="140"/>
      <c r="G4" s="141" t="s">
        <v>67</v>
      </c>
      <c r="H4" s="141"/>
      <c r="I4" s="140" t="s">
        <v>69</v>
      </c>
      <c r="J4" s="140"/>
      <c r="K4" s="140"/>
      <c r="L4" s="140"/>
      <c r="M4" s="140"/>
      <c r="N4" s="141" t="s">
        <v>67</v>
      </c>
      <c r="O4" s="142"/>
      <c r="P4" s="20"/>
      <c r="Q4" s="165" t="s">
        <v>42</v>
      </c>
      <c r="R4" s="166"/>
      <c r="S4" s="166"/>
      <c r="T4" s="167"/>
      <c r="U4" s="137" t="s">
        <v>72</v>
      </c>
      <c r="V4" s="137"/>
      <c r="W4" s="137"/>
      <c r="X4" s="137"/>
      <c r="Y4" s="137"/>
      <c r="Z4" s="140" t="s">
        <v>65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64</v>
      </c>
      <c r="B5" s="140"/>
      <c r="C5" s="140"/>
      <c r="D5" s="140"/>
      <c r="E5" s="140"/>
      <c r="F5" s="140"/>
      <c r="G5" s="141" t="s">
        <v>67</v>
      </c>
      <c r="H5" s="141"/>
      <c r="I5" s="140" t="s">
        <v>70</v>
      </c>
      <c r="J5" s="140"/>
      <c r="K5" s="140"/>
      <c r="L5" s="140"/>
      <c r="M5" s="140"/>
      <c r="N5" s="141" t="s">
        <v>165</v>
      </c>
      <c r="O5" s="142"/>
      <c r="P5" s="20"/>
      <c r="Q5" s="143" t="s">
        <v>43</v>
      </c>
      <c r="R5" s="144"/>
      <c r="S5" s="144"/>
      <c r="T5" s="145"/>
      <c r="U5" s="137" t="s">
        <v>73</v>
      </c>
      <c r="V5" s="137"/>
      <c r="W5" s="137"/>
      <c r="X5" s="137"/>
      <c r="Y5" s="138"/>
      <c r="Z5" s="140" t="s">
        <v>66</v>
      </c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65</v>
      </c>
      <c r="B6" s="140"/>
      <c r="C6" s="140"/>
      <c r="D6" s="140"/>
      <c r="E6" s="140"/>
      <c r="F6" s="140"/>
      <c r="G6" s="141" t="s">
        <v>67</v>
      </c>
      <c r="H6" s="141"/>
      <c r="I6" s="140" t="s">
        <v>68</v>
      </c>
      <c r="J6" s="140"/>
      <c r="K6" s="140"/>
      <c r="L6" s="140"/>
      <c r="M6" s="140"/>
      <c r="N6" s="141" t="s">
        <v>67</v>
      </c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1</v>
      </c>
      <c r="I9" s="157"/>
      <c r="J9" s="25" t="s">
        <v>27</v>
      </c>
      <c r="K9" s="26" t="s">
        <v>31</v>
      </c>
      <c r="L9" s="156">
        <v>53</v>
      </c>
      <c r="M9" s="157"/>
      <c r="N9" s="25" t="s">
        <v>27</v>
      </c>
      <c r="O9" s="26" t="s">
        <v>30</v>
      </c>
      <c r="P9" s="156">
        <v>1</v>
      </c>
      <c r="Q9" s="157"/>
      <c r="R9" s="25" t="s">
        <v>27</v>
      </c>
      <c r="S9" s="29" t="s">
        <v>53</v>
      </c>
      <c r="T9" s="156">
        <v>12</v>
      </c>
      <c r="U9" s="157"/>
      <c r="V9" s="25" t="s">
        <v>27</v>
      </c>
      <c r="W9" s="26" t="s">
        <v>29</v>
      </c>
      <c r="X9" s="156">
        <v>0</v>
      </c>
      <c r="Y9" s="157"/>
      <c r="Z9" s="25" t="s">
        <v>27</v>
      </c>
      <c r="AA9" s="29" t="s">
        <v>28</v>
      </c>
      <c r="AB9" s="178">
        <f>H9+L9+P9+T9+X9</f>
        <v>67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1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0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44</v>
      </c>
      <c r="I13" s="157"/>
      <c r="J13" s="25" t="s">
        <v>27</v>
      </c>
      <c r="K13" s="26" t="s">
        <v>46</v>
      </c>
      <c r="L13" s="156">
        <v>0</v>
      </c>
      <c r="M13" s="157"/>
      <c r="N13" s="25" t="s">
        <v>27</v>
      </c>
      <c r="O13" s="26" t="s">
        <v>37</v>
      </c>
      <c r="P13" s="156">
        <v>9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 t="s">
        <v>187</v>
      </c>
      <c r="B16" s="111"/>
      <c r="C16" s="111"/>
      <c r="D16" s="160"/>
      <c r="E16" s="28" t="s">
        <v>11</v>
      </c>
      <c r="F16" s="59" t="s">
        <v>186</v>
      </c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 t="s">
        <v>184</v>
      </c>
      <c r="V16" s="71"/>
      <c r="W16" s="71"/>
      <c r="X16" s="71"/>
      <c r="Y16" s="71"/>
      <c r="Z16" s="20" t="s">
        <v>11</v>
      </c>
      <c r="AA16" s="70" t="s">
        <v>185</v>
      </c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177</v>
      </c>
      <c r="B22" s="117"/>
      <c r="C22" s="117"/>
      <c r="D22" s="117"/>
      <c r="E22" s="20" t="s">
        <v>11</v>
      </c>
      <c r="F22" s="118" t="s">
        <v>180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178</v>
      </c>
      <c r="B23" s="68"/>
      <c r="C23" s="68"/>
      <c r="D23" s="68"/>
      <c r="E23" s="22" t="s">
        <v>11</v>
      </c>
      <c r="F23" s="89" t="s">
        <v>180</v>
      </c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179</v>
      </c>
      <c r="B24" s="68"/>
      <c r="C24" s="68"/>
      <c r="D24" s="68"/>
      <c r="E24" s="22" t="s">
        <v>11</v>
      </c>
      <c r="F24" s="89" t="s">
        <v>180</v>
      </c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24.75" customHeight="1">
      <c r="A25" s="76" t="s">
        <v>182</v>
      </c>
      <c r="B25" s="68"/>
      <c r="C25" s="68"/>
      <c r="D25" s="68"/>
      <c r="E25" s="22" t="s">
        <v>11</v>
      </c>
      <c r="F25" s="196" t="s">
        <v>189</v>
      </c>
      <c r="G25" s="197"/>
      <c r="H25" s="197"/>
      <c r="I25" s="197"/>
      <c r="J25" s="198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 t="s">
        <v>190</v>
      </c>
      <c r="B26" s="68"/>
      <c r="C26" s="68"/>
      <c r="D26" s="68"/>
      <c r="E26" s="22" t="s">
        <v>11</v>
      </c>
      <c r="F26" s="89" t="s">
        <v>191</v>
      </c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76" t="s">
        <v>183</v>
      </c>
      <c r="B27" s="68"/>
      <c r="C27" s="68"/>
      <c r="D27" s="68"/>
      <c r="E27" s="22" t="s">
        <v>11</v>
      </c>
      <c r="F27" s="89" t="s">
        <v>79</v>
      </c>
      <c r="G27" s="74"/>
      <c r="H27" s="74"/>
      <c r="I27" s="74"/>
      <c r="J27" s="75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 t="s">
        <v>192</v>
      </c>
      <c r="B28" s="68"/>
      <c r="C28" s="68"/>
      <c r="D28" s="68"/>
      <c r="E28" s="22" t="s">
        <v>11</v>
      </c>
      <c r="F28" s="89" t="s">
        <v>195</v>
      </c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 t="s">
        <v>193</v>
      </c>
      <c r="B29" s="68"/>
      <c r="C29" s="68"/>
      <c r="D29" s="68"/>
      <c r="E29" s="22" t="s">
        <v>11</v>
      </c>
      <c r="F29" s="89" t="s">
        <v>195</v>
      </c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181</v>
      </c>
      <c r="P29" s="53"/>
      <c r="Q29" s="54"/>
      <c r="R29" s="73" t="s">
        <v>86</v>
      </c>
      <c r="S29" s="74"/>
      <c r="T29" s="75"/>
      <c r="U29" s="80" t="s">
        <v>61</v>
      </c>
      <c r="V29" s="80"/>
      <c r="W29" s="80"/>
      <c r="X29" s="81"/>
      <c r="Y29" s="82">
        <v>0.75</v>
      </c>
      <c r="Z29" s="80"/>
      <c r="AA29" s="81"/>
      <c r="AB29" s="83" t="s">
        <v>86</v>
      </c>
      <c r="AC29" s="84"/>
      <c r="AD29" s="85"/>
    </row>
    <row r="30" spans="1:31" s="13" customFormat="1" ht="15" customHeight="1">
      <c r="A30" s="76" t="s">
        <v>194</v>
      </c>
      <c r="B30" s="68"/>
      <c r="C30" s="68"/>
      <c r="D30" s="68"/>
      <c r="E30" s="22" t="s">
        <v>11</v>
      </c>
      <c r="F30" s="89" t="s">
        <v>195</v>
      </c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188</v>
      </c>
      <c r="P30" s="53"/>
      <c r="Q30" s="54"/>
      <c r="R30" s="55" t="s">
        <v>86</v>
      </c>
      <c r="S30" s="56"/>
      <c r="T30" s="57"/>
      <c r="U30" s="80" t="s">
        <v>21</v>
      </c>
      <c r="V30" s="80"/>
      <c r="W30" s="80"/>
      <c r="X30" s="81"/>
      <c r="Y30" s="82">
        <v>0.75</v>
      </c>
      <c r="Z30" s="80"/>
      <c r="AA30" s="81"/>
      <c r="AB30" s="83" t="s">
        <v>93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167</v>
      </c>
      <c r="P31" s="127"/>
      <c r="Q31" s="128"/>
      <c r="R31" s="129" t="s">
        <v>86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93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f>L34+V34</f>
        <v>244231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60150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184081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86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86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74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91" t="s">
        <v>117</v>
      </c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192"/>
    </row>
    <row r="40" spans="1:44" ht="15" customHeight="1">
      <c r="A40" s="191" t="s">
        <v>174</v>
      </c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19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31" zoomScaleNormal="100" zoomScaleSheetLayoutView="100" workbookViewId="0">
      <selection activeCell="A39" sqref="A39:AD40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1</v>
      </c>
      <c r="M1" s="19" t="s">
        <v>1</v>
      </c>
      <c r="N1" s="19">
        <v>12</v>
      </c>
      <c r="O1" s="19" t="s">
        <v>2</v>
      </c>
      <c r="P1" s="19"/>
      <c r="Q1" s="19" t="s">
        <v>3</v>
      </c>
      <c r="R1" s="12" t="s">
        <v>196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64</v>
      </c>
      <c r="B4" s="140"/>
      <c r="C4" s="140"/>
      <c r="D4" s="140"/>
      <c r="E4" s="140"/>
      <c r="F4" s="140"/>
      <c r="G4" s="141" t="s">
        <v>67</v>
      </c>
      <c r="H4" s="141"/>
      <c r="I4" s="140" t="s">
        <v>68</v>
      </c>
      <c r="J4" s="140"/>
      <c r="K4" s="140"/>
      <c r="L4" s="140"/>
      <c r="M4" s="140"/>
      <c r="N4" s="141" t="s">
        <v>67</v>
      </c>
      <c r="O4" s="142"/>
      <c r="P4" s="20"/>
      <c r="Q4" s="165" t="s">
        <v>42</v>
      </c>
      <c r="R4" s="166"/>
      <c r="S4" s="166"/>
      <c r="T4" s="167"/>
      <c r="U4" s="137" t="s">
        <v>210</v>
      </c>
      <c r="V4" s="137"/>
      <c r="W4" s="137"/>
      <c r="X4" s="137"/>
      <c r="Y4" s="137"/>
      <c r="Z4" s="140" t="s">
        <v>65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65</v>
      </c>
      <c r="B5" s="140"/>
      <c r="C5" s="140"/>
      <c r="D5" s="140"/>
      <c r="E5" s="140"/>
      <c r="F5" s="140"/>
      <c r="G5" s="141" t="s">
        <v>67</v>
      </c>
      <c r="H5" s="141"/>
      <c r="I5" s="140" t="s">
        <v>69</v>
      </c>
      <c r="J5" s="140"/>
      <c r="K5" s="140"/>
      <c r="L5" s="140"/>
      <c r="M5" s="140"/>
      <c r="N5" s="141" t="s">
        <v>67</v>
      </c>
      <c r="O5" s="142"/>
      <c r="P5" s="20"/>
      <c r="Q5" s="143" t="s">
        <v>43</v>
      </c>
      <c r="R5" s="144"/>
      <c r="S5" s="144"/>
      <c r="T5" s="145"/>
      <c r="U5" s="137" t="s">
        <v>73</v>
      </c>
      <c r="V5" s="137"/>
      <c r="W5" s="137"/>
      <c r="X5" s="137"/>
      <c r="Y5" s="138"/>
      <c r="Z5" s="140" t="s">
        <v>64</v>
      </c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 t="s">
        <v>70</v>
      </c>
      <c r="J6" s="140"/>
      <c r="K6" s="140"/>
      <c r="L6" s="140"/>
      <c r="M6" s="140"/>
      <c r="N6" s="141" t="s">
        <v>165</v>
      </c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 t="s">
        <v>197</v>
      </c>
      <c r="J7" s="91"/>
      <c r="K7" s="91"/>
      <c r="L7" s="91"/>
      <c r="M7" s="91"/>
      <c r="N7" s="92" t="s">
        <v>67</v>
      </c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3</v>
      </c>
      <c r="I9" s="157"/>
      <c r="J9" s="25" t="s">
        <v>27</v>
      </c>
      <c r="K9" s="26" t="s">
        <v>31</v>
      </c>
      <c r="L9" s="156">
        <v>51</v>
      </c>
      <c r="M9" s="157"/>
      <c r="N9" s="25" t="s">
        <v>27</v>
      </c>
      <c r="O9" s="26" t="s">
        <v>30</v>
      </c>
      <c r="P9" s="156">
        <v>1</v>
      </c>
      <c r="Q9" s="157"/>
      <c r="R9" s="25" t="s">
        <v>27</v>
      </c>
      <c r="S9" s="29" t="s">
        <v>53</v>
      </c>
      <c r="T9" s="156">
        <v>11</v>
      </c>
      <c r="U9" s="157"/>
      <c r="V9" s="25" t="s">
        <v>27</v>
      </c>
      <c r="W9" s="26" t="s">
        <v>29</v>
      </c>
      <c r="X9" s="156">
        <v>1</v>
      </c>
      <c r="Y9" s="157"/>
      <c r="Z9" s="25" t="s">
        <v>27</v>
      </c>
      <c r="AA9" s="29" t="s">
        <v>28</v>
      </c>
      <c r="AB9" s="178">
        <f>H9+L9+P9+T9+X9</f>
        <v>67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2</v>
      </c>
      <c r="I11" s="157"/>
      <c r="J11" s="25" t="s">
        <v>27</v>
      </c>
      <c r="K11" s="33" t="s">
        <v>38</v>
      </c>
      <c r="L11" s="156">
        <v>1</v>
      </c>
      <c r="M11" s="157"/>
      <c r="N11" s="25" t="s">
        <v>27</v>
      </c>
      <c r="O11" s="26" t="s">
        <v>46</v>
      </c>
      <c r="P11" s="156">
        <v>0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51</v>
      </c>
      <c r="I13" s="157"/>
      <c r="J13" s="25" t="s">
        <v>27</v>
      </c>
      <c r="K13" s="26" t="s">
        <v>46</v>
      </c>
      <c r="L13" s="156">
        <v>0</v>
      </c>
      <c r="M13" s="157"/>
      <c r="N13" s="25" t="s">
        <v>27</v>
      </c>
      <c r="O13" s="26" t="s">
        <v>37</v>
      </c>
      <c r="P13" s="156">
        <v>1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 t="s">
        <v>199</v>
      </c>
      <c r="V16" s="71"/>
      <c r="W16" s="71"/>
      <c r="X16" s="71"/>
      <c r="Y16" s="71"/>
      <c r="Z16" s="20" t="s">
        <v>11</v>
      </c>
      <c r="AA16" s="202" t="s">
        <v>200</v>
      </c>
      <c r="AB16" s="203"/>
      <c r="AC16" s="203"/>
      <c r="AD16" s="204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 t="s">
        <v>203</v>
      </c>
      <c r="V17" s="58"/>
      <c r="W17" s="58"/>
      <c r="X17" s="58"/>
      <c r="Y17" s="58"/>
      <c r="Z17" s="23" t="s">
        <v>11</v>
      </c>
      <c r="AA17" s="59" t="s">
        <v>204</v>
      </c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 t="s">
        <v>207</v>
      </c>
      <c r="V18" s="58"/>
      <c r="W18" s="58"/>
      <c r="X18" s="58"/>
      <c r="Y18" s="58"/>
      <c r="Z18" s="23" t="s">
        <v>11</v>
      </c>
      <c r="AA18" s="59" t="s">
        <v>208</v>
      </c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201</v>
      </c>
      <c r="B22" s="117"/>
      <c r="C22" s="117"/>
      <c r="D22" s="117"/>
      <c r="E22" s="20" t="s">
        <v>11</v>
      </c>
      <c r="F22" s="118" t="s">
        <v>79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202</v>
      </c>
      <c r="B23" s="68"/>
      <c r="C23" s="68"/>
      <c r="D23" s="68"/>
      <c r="E23" s="22" t="s">
        <v>11</v>
      </c>
      <c r="F23" s="89" t="s">
        <v>79</v>
      </c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205</v>
      </c>
      <c r="B24" s="68"/>
      <c r="C24" s="68"/>
      <c r="D24" s="68"/>
      <c r="E24" s="22" t="s">
        <v>11</v>
      </c>
      <c r="F24" s="199" t="s">
        <v>206</v>
      </c>
      <c r="G24" s="200"/>
      <c r="H24" s="200"/>
      <c r="I24" s="200"/>
      <c r="J24" s="201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209</v>
      </c>
      <c r="B25" s="68"/>
      <c r="C25" s="68"/>
      <c r="D25" s="68"/>
      <c r="E25" s="22" t="s">
        <v>11</v>
      </c>
      <c r="F25" s="118" t="s">
        <v>213</v>
      </c>
      <c r="G25" s="56"/>
      <c r="H25" s="56"/>
      <c r="I25" s="56"/>
      <c r="J25" s="57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 t="s">
        <v>211</v>
      </c>
      <c r="B26" s="68"/>
      <c r="C26" s="68"/>
      <c r="D26" s="68"/>
      <c r="E26" s="22" t="s">
        <v>11</v>
      </c>
      <c r="F26" s="199" t="s">
        <v>206</v>
      </c>
      <c r="G26" s="200"/>
      <c r="H26" s="200"/>
      <c r="I26" s="200"/>
      <c r="J26" s="201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 t="s">
        <v>214</v>
      </c>
      <c r="B27" s="117"/>
      <c r="C27" s="117"/>
      <c r="D27" s="117"/>
      <c r="E27" s="20" t="s">
        <v>11</v>
      </c>
      <c r="F27" s="118" t="s">
        <v>215</v>
      </c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198</v>
      </c>
      <c r="P29" s="53"/>
      <c r="Q29" s="54"/>
      <c r="R29" s="73" t="s">
        <v>86</v>
      </c>
      <c r="S29" s="74"/>
      <c r="T29" s="75"/>
      <c r="U29" s="80" t="s">
        <v>61</v>
      </c>
      <c r="V29" s="80"/>
      <c r="W29" s="80"/>
      <c r="X29" s="81"/>
      <c r="Y29" s="82">
        <v>0.75</v>
      </c>
      <c r="Z29" s="80"/>
      <c r="AA29" s="81"/>
      <c r="AB29" s="83" t="s">
        <v>86</v>
      </c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212</v>
      </c>
      <c r="P30" s="53"/>
      <c r="Q30" s="54"/>
      <c r="R30" s="55" t="s">
        <v>86</v>
      </c>
      <c r="S30" s="56"/>
      <c r="T30" s="57"/>
      <c r="U30" s="80" t="s">
        <v>21</v>
      </c>
      <c r="V30" s="80"/>
      <c r="W30" s="80"/>
      <c r="X30" s="81"/>
      <c r="Y30" s="82">
        <v>0.75</v>
      </c>
      <c r="Z30" s="80"/>
      <c r="AA30" s="81"/>
      <c r="AB30" s="83" t="s">
        <v>93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216</v>
      </c>
      <c r="P31" s="127"/>
      <c r="Q31" s="128"/>
      <c r="R31" s="129" t="s">
        <v>74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86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v>306282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205000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101282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74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86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86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91" t="s">
        <v>117</v>
      </c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192"/>
    </row>
    <row r="40" spans="1:44" ht="15" customHeight="1">
      <c r="A40" s="191" t="s">
        <v>174</v>
      </c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19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6">
      <formula1>"堀安由美,田高里枝,川嶋さやか,神圭輔"</formula1>
    </dataValidation>
    <dataValidation type="list" allowBlank="1" showInputMessage="1" showErrorMessage="1" sqref="U5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8" zoomScaleNormal="100" zoomScaleSheetLayoutView="100" workbookViewId="0">
      <selection activeCell="AA36" sqref="AA3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1</v>
      </c>
      <c r="M1" s="19" t="s">
        <v>1</v>
      </c>
      <c r="N1" s="19">
        <v>13</v>
      </c>
      <c r="O1" s="19" t="s">
        <v>2</v>
      </c>
      <c r="P1" s="19"/>
      <c r="Q1" s="19" t="s">
        <v>3</v>
      </c>
      <c r="R1" s="12" t="s">
        <v>217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64</v>
      </c>
      <c r="B4" s="140"/>
      <c r="C4" s="140"/>
      <c r="D4" s="140"/>
      <c r="E4" s="140"/>
      <c r="F4" s="140"/>
      <c r="G4" s="141" t="s">
        <v>67</v>
      </c>
      <c r="H4" s="141"/>
      <c r="I4" s="140" t="s">
        <v>69</v>
      </c>
      <c r="J4" s="140"/>
      <c r="K4" s="140"/>
      <c r="L4" s="140"/>
      <c r="M4" s="140"/>
      <c r="N4" s="141" t="s">
        <v>67</v>
      </c>
      <c r="O4" s="142"/>
      <c r="P4" s="20"/>
      <c r="Q4" s="165" t="s">
        <v>42</v>
      </c>
      <c r="R4" s="166"/>
      <c r="S4" s="166"/>
      <c r="T4" s="167"/>
      <c r="U4" s="137" t="s">
        <v>122</v>
      </c>
      <c r="V4" s="137"/>
      <c r="W4" s="137"/>
      <c r="X4" s="137"/>
      <c r="Y4" s="137"/>
      <c r="Z4" s="140" t="s">
        <v>65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65</v>
      </c>
      <c r="B5" s="140"/>
      <c r="C5" s="140"/>
      <c r="D5" s="140"/>
      <c r="E5" s="140"/>
      <c r="F5" s="140"/>
      <c r="G5" s="141" t="s">
        <v>67</v>
      </c>
      <c r="H5" s="141"/>
      <c r="I5" s="140" t="s">
        <v>70</v>
      </c>
      <c r="J5" s="140"/>
      <c r="K5" s="140"/>
      <c r="L5" s="140"/>
      <c r="M5" s="140"/>
      <c r="N5" s="141" t="s">
        <v>165</v>
      </c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 t="s">
        <v>71</v>
      </c>
      <c r="J6" s="140"/>
      <c r="K6" s="140"/>
      <c r="L6" s="140"/>
      <c r="M6" s="140"/>
      <c r="N6" s="141" t="s">
        <v>67</v>
      </c>
      <c r="O6" s="142"/>
      <c r="P6" s="20"/>
      <c r="Q6" s="147" t="s">
        <v>44</v>
      </c>
      <c r="R6" s="148"/>
      <c r="S6" s="148"/>
      <c r="T6" s="149"/>
      <c r="U6" s="152" t="s">
        <v>125</v>
      </c>
      <c r="V6" s="152"/>
      <c r="W6" s="152"/>
      <c r="X6" s="152"/>
      <c r="Y6" s="153"/>
      <c r="Z6" s="91" t="s">
        <v>64</v>
      </c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3</v>
      </c>
      <c r="I9" s="157"/>
      <c r="J9" s="25" t="s">
        <v>27</v>
      </c>
      <c r="K9" s="26" t="s">
        <v>31</v>
      </c>
      <c r="L9" s="156">
        <v>48</v>
      </c>
      <c r="M9" s="157"/>
      <c r="N9" s="25" t="s">
        <v>27</v>
      </c>
      <c r="O9" s="26" t="s">
        <v>30</v>
      </c>
      <c r="P9" s="156">
        <v>4</v>
      </c>
      <c r="Q9" s="157"/>
      <c r="R9" s="25" t="s">
        <v>27</v>
      </c>
      <c r="S9" s="29" t="s">
        <v>53</v>
      </c>
      <c r="T9" s="156">
        <v>15</v>
      </c>
      <c r="U9" s="157"/>
      <c r="V9" s="25" t="s">
        <v>27</v>
      </c>
      <c r="W9" s="26" t="s">
        <v>29</v>
      </c>
      <c r="X9" s="156">
        <v>0</v>
      </c>
      <c r="Y9" s="157"/>
      <c r="Z9" s="25" t="s">
        <v>27</v>
      </c>
      <c r="AA9" s="29" t="s">
        <v>28</v>
      </c>
      <c r="AB9" s="178">
        <f>H9+L9+P9+T9+X9</f>
        <v>70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2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1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35</v>
      </c>
      <c r="I13" s="157"/>
      <c r="J13" s="25" t="s">
        <v>27</v>
      </c>
      <c r="K13" s="26" t="s">
        <v>46</v>
      </c>
      <c r="L13" s="156">
        <v>13</v>
      </c>
      <c r="M13" s="157"/>
      <c r="N13" s="25" t="s">
        <v>27</v>
      </c>
      <c r="O13" s="26" t="s">
        <v>37</v>
      </c>
      <c r="P13" s="156">
        <v>0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76" t="s">
        <v>220</v>
      </c>
      <c r="B22" s="68"/>
      <c r="C22" s="68"/>
      <c r="D22" s="68"/>
      <c r="E22" s="22" t="s">
        <v>11</v>
      </c>
      <c r="F22" s="193" t="s">
        <v>131</v>
      </c>
      <c r="G22" s="194"/>
      <c r="H22" s="194"/>
      <c r="I22" s="194"/>
      <c r="J22" s="195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221</v>
      </c>
      <c r="B23" s="68"/>
      <c r="C23" s="68"/>
      <c r="D23" s="68"/>
      <c r="E23" s="22" t="s">
        <v>11</v>
      </c>
      <c r="F23" s="193" t="s">
        <v>131</v>
      </c>
      <c r="G23" s="194"/>
      <c r="H23" s="194"/>
      <c r="I23" s="194"/>
      <c r="J23" s="19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222</v>
      </c>
      <c r="B24" s="68"/>
      <c r="C24" s="68"/>
      <c r="D24" s="68"/>
      <c r="E24" s="22" t="s">
        <v>11</v>
      </c>
      <c r="F24" s="193" t="s">
        <v>131</v>
      </c>
      <c r="G24" s="194"/>
      <c r="H24" s="194"/>
      <c r="I24" s="194"/>
      <c r="J24" s="19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223</v>
      </c>
      <c r="B25" s="68"/>
      <c r="C25" s="68"/>
      <c r="D25" s="68"/>
      <c r="E25" s="22" t="s">
        <v>11</v>
      </c>
      <c r="F25" s="193" t="s">
        <v>131</v>
      </c>
      <c r="G25" s="194"/>
      <c r="H25" s="194"/>
      <c r="I25" s="194"/>
      <c r="J25" s="19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116" t="s">
        <v>224</v>
      </c>
      <c r="B26" s="117"/>
      <c r="C26" s="117"/>
      <c r="D26" s="117"/>
      <c r="E26" s="20" t="s">
        <v>11</v>
      </c>
      <c r="F26" s="193" t="s">
        <v>131</v>
      </c>
      <c r="G26" s="194"/>
      <c r="H26" s="194"/>
      <c r="I26" s="194"/>
      <c r="J26" s="19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76" t="s">
        <v>225</v>
      </c>
      <c r="B27" s="68"/>
      <c r="C27" s="68"/>
      <c r="D27" s="68"/>
      <c r="E27" s="22" t="s">
        <v>11</v>
      </c>
      <c r="F27" s="193" t="s">
        <v>131</v>
      </c>
      <c r="G27" s="194"/>
      <c r="H27" s="194"/>
      <c r="I27" s="194"/>
      <c r="J27" s="195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218</v>
      </c>
      <c r="P29" s="53"/>
      <c r="Q29" s="54"/>
      <c r="R29" s="73" t="s">
        <v>74</v>
      </c>
      <c r="S29" s="74"/>
      <c r="T29" s="75"/>
      <c r="U29" s="80" t="s">
        <v>61</v>
      </c>
      <c r="V29" s="80"/>
      <c r="W29" s="80"/>
      <c r="X29" s="81"/>
      <c r="Y29" s="82">
        <v>0.75</v>
      </c>
      <c r="Z29" s="80"/>
      <c r="AA29" s="81"/>
      <c r="AB29" s="83" t="s">
        <v>86</v>
      </c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219</v>
      </c>
      <c r="P30" s="53"/>
      <c r="Q30" s="54"/>
      <c r="R30" s="55" t="s">
        <v>74</v>
      </c>
      <c r="S30" s="56"/>
      <c r="T30" s="57"/>
      <c r="U30" s="80" t="s">
        <v>21</v>
      </c>
      <c r="V30" s="80"/>
      <c r="W30" s="80"/>
      <c r="X30" s="81"/>
      <c r="Y30" s="82">
        <v>0.75</v>
      </c>
      <c r="Z30" s="80"/>
      <c r="AA30" s="81"/>
      <c r="AB30" s="83" t="s">
        <v>93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219</v>
      </c>
      <c r="P31" s="127"/>
      <c r="Q31" s="128"/>
      <c r="R31" s="129" t="s">
        <v>74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86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v>148654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94000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54654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227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226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227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91" t="s">
        <v>117</v>
      </c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192"/>
    </row>
    <row r="40" spans="1:44" ht="15" customHeight="1">
      <c r="A40" s="191" t="s">
        <v>174</v>
      </c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19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3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4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B34" sqref="B34:I3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1</v>
      </c>
      <c r="M1" s="19" t="s">
        <v>1</v>
      </c>
      <c r="N1" s="19">
        <v>16</v>
      </c>
      <c r="O1" s="19" t="s">
        <v>2</v>
      </c>
      <c r="P1" s="19"/>
      <c r="Q1" s="19" t="s">
        <v>3</v>
      </c>
      <c r="R1" s="12" t="s">
        <v>228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64</v>
      </c>
      <c r="B4" s="140"/>
      <c r="C4" s="140"/>
      <c r="D4" s="140"/>
      <c r="E4" s="140"/>
      <c r="F4" s="140"/>
      <c r="G4" s="141" t="s">
        <v>165</v>
      </c>
      <c r="H4" s="141"/>
      <c r="I4" s="140" t="s">
        <v>69</v>
      </c>
      <c r="J4" s="140"/>
      <c r="K4" s="140"/>
      <c r="L4" s="140"/>
      <c r="M4" s="140"/>
      <c r="N4" s="141" t="s">
        <v>67</v>
      </c>
      <c r="O4" s="142"/>
      <c r="P4" s="20"/>
      <c r="Q4" s="165" t="s">
        <v>42</v>
      </c>
      <c r="R4" s="166"/>
      <c r="S4" s="166"/>
      <c r="T4" s="167"/>
      <c r="U4" s="137" t="s">
        <v>146</v>
      </c>
      <c r="V4" s="137"/>
      <c r="W4" s="137"/>
      <c r="X4" s="137"/>
      <c r="Y4" s="137"/>
      <c r="Z4" s="140" t="s">
        <v>229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65</v>
      </c>
      <c r="B5" s="140"/>
      <c r="C5" s="140"/>
      <c r="D5" s="140"/>
      <c r="E5" s="140"/>
      <c r="F5" s="140"/>
      <c r="G5" s="141" t="s">
        <v>165</v>
      </c>
      <c r="H5" s="141"/>
      <c r="I5" s="140" t="s">
        <v>70</v>
      </c>
      <c r="J5" s="140"/>
      <c r="K5" s="140"/>
      <c r="L5" s="140"/>
      <c r="M5" s="140"/>
      <c r="N5" s="141" t="s">
        <v>165</v>
      </c>
      <c r="O5" s="142"/>
      <c r="P5" s="20"/>
      <c r="Q5" s="143" t="s">
        <v>43</v>
      </c>
      <c r="R5" s="144"/>
      <c r="S5" s="144"/>
      <c r="T5" s="145"/>
      <c r="U5" s="137" t="s">
        <v>73</v>
      </c>
      <c r="V5" s="137"/>
      <c r="W5" s="137"/>
      <c r="X5" s="137"/>
      <c r="Y5" s="138"/>
      <c r="Z5" s="140" t="s">
        <v>66</v>
      </c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 t="s">
        <v>71</v>
      </c>
      <c r="J6" s="140"/>
      <c r="K6" s="140"/>
      <c r="L6" s="140"/>
      <c r="M6" s="140"/>
      <c r="N6" s="141" t="s">
        <v>67</v>
      </c>
      <c r="O6" s="142"/>
      <c r="P6" s="20"/>
      <c r="Q6" s="147" t="s">
        <v>44</v>
      </c>
      <c r="R6" s="148"/>
      <c r="S6" s="148"/>
      <c r="T6" s="149"/>
      <c r="U6" s="152" t="s">
        <v>125</v>
      </c>
      <c r="V6" s="152"/>
      <c r="W6" s="152"/>
      <c r="X6" s="152"/>
      <c r="Y6" s="153"/>
      <c r="Z6" s="91" t="s">
        <v>66</v>
      </c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4</v>
      </c>
      <c r="I9" s="157"/>
      <c r="J9" s="25" t="s">
        <v>27</v>
      </c>
      <c r="K9" s="26" t="s">
        <v>31</v>
      </c>
      <c r="L9" s="156">
        <v>61</v>
      </c>
      <c r="M9" s="157"/>
      <c r="N9" s="25" t="s">
        <v>27</v>
      </c>
      <c r="O9" s="26" t="s">
        <v>30</v>
      </c>
      <c r="P9" s="156">
        <v>0</v>
      </c>
      <c r="Q9" s="157"/>
      <c r="R9" s="25" t="s">
        <v>27</v>
      </c>
      <c r="S9" s="29" t="s">
        <v>53</v>
      </c>
      <c r="T9" s="156">
        <v>13</v>
      </c>
      <c r="U9" s="157"/>
      <c r="V9" s="25" t="s">
        <v>27</v>
      </c>
      <c r="W9" s="26" t="s">
        <v>29</v>
      </c>
      <c r="X9" s="156">
        <v>0</v>
      </c>
      <c r="Y9" s="157"/>
      <c r="Z9" s="25" t="s">
        <v>27</v>
      </c>
      <c r="AA9" s="29" t="s">
        <v>28</v>
      </c>
      <c r="AB9" s="178">
        <f>H9+L9+P9+T9+X9</f>
        <v>78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2</v>
      </c>
      <c r="I11" s="157"/>
      <c r="J11" s="25" t="s">
        <v>27</v>
      </c>
      <c r="K11" s="33" t="s">
        <v>38</v>
      </c>
      <c r="L11" s="156">
        <v>1</v>
      </c>
      <c r="M11" s="157"/>
      <c r="N11" s="25" t="s">
        <v>27</v>
      </c>
      <c r="O11" s="26" t="s">
        <v>46</v>
      </c>
      <c r="P11" s="156">
        <v>1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42</v>
      </c>
      <c r="I13" s="157"/>
      <c r="J13" s="25" t="s">
        <v>27</v>
      </c>
      <c r="K13" s="26" t="s">
        <v>46</v>
      </c>
      <c r="L13" s="156">
        <v>8</v>
      </c>
      <c r="M13" s="157"/>
      <c r="N13" s="25" t="s">
        <v>27</v>
      </c>
      <c r="O13" s="26" t="s">
        <v>37</v>
      </c>
      <c r="P13" s="156">
        <v>11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 t="s">
        <v>246</v>
      </c>
      <c r="B16" s="111"/>
      <c r="C16" s="111"/>
      <c r="D16" s="160"/>
      <c r="E16" s="28" t="s">
        <v>11</v>
      </c>
      <c r="F16" s="59" t="s">
        <v>247</v>
      </c>
      <c r="G16" s="68"/>
      <c r="H16" s="68"/>
      <c r="I16" s="68"/>
      <c r="J16" s="151"/>
      <c r="K16" s="71" t="s">
        <v>244</v>
      </c>
      <c r="L16" s="71"/>
      <c r="M16" s="71"/>
      <c r="N16" s="160"/>
      <c r="O16" s="24" t="s">
        <v>11</v>
      </c>
      <c r="P16" s="59" t="s">
        <v>245</v>
      </c>
      <c r="Q16" s="68"/>
      <c r="R16" s="68"/>
      <c r="S16" s="68"/>
      <c r="T16" s="37" t="s">
        <v>40</v>
      </c>
      <c r="U16" s="71" t="s">
        <v>242</v>
      </c>
      <c r="V16" s="71"/>
      <c r="W16" s="71"/>
      <c r="X16" s="71"/>
      <c r="Y16" s="71"/>
      <c r="Z16" s="20" t="s">
        <v>11</v>
      </c>
      <c r="AA16" s="70" t="s">
        <v>152</v>
      </c>
      <c r="AB16" s="71"/>
      <c r="AC16" s="71"/>
      <c r="AD16" s="72"/>
      <c r="AE16" s="21"/>
    </row>
    <row r="17" spans="1:31" s="13" customFormat="1" ht="15" customHeight="1">
      <c r="A17" s="76" t="s">
        <v>258</v>
      </c>
      <c r="B17" s="68"/>
      <c r="C17" s="68"/>
      <c r="D17" s="150"/>
      <c r="E17" s="23" t="s">
        <v>11</v>
      </c>
      <c r="F17" s="59" t="s">
        <v>259</v>
      </c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 t="s">
        <v>255</v>
      </c>
      <c r="V17" s="58"/>
      <c r="W17" s="58"/>
      <c r="X17" s="58"/>
      <c r="Y17" s="58"/>
      <c r="Z17" s="23" t="s">
        <v>11</v>
      </c>
      <c r="AA17" s="59" t="s">
        <v>256</v>
      </c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 t="s">
        <v>257</v>
      </c>
      <c r="V18" s="58"/>
      <c r="W18" s="58"/>
      <c r="X18" s="58"/>
      <c r="Y18" s="58"/>
      <c r="Z18" s="23" t="s">
        <v>11</v>
      </c>
      <c r="AA18" s="59" t="s">
        <v>185</v>
      </c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15</v>
      </c>
      <c r="L21" s="166"/>
      <c r="M21" s="166"/>
      <c r="N21" s="166"/>
      <c r="O21" s="167"/>
      <c r="P21" s="187" t="s">
        <v>249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231</v>
      </c>
      <c r="B22" s="117"/>
      <c r="C22" s="117"/>
      <c r="D22" s="117"/>
      <c r="E22" s="20" t="s">
        <v>11</v>
      </c>
      <c r="F22" s="205" t="s">
        <v>230</v>
      </c>
      <c r="G22" s="206"/>
      <c r="H22" s="206"/>
      <c r="I22" s="206"/>
      <c r="J22" s="207"/>
      <c r="K22" s="119" t="s">
        <v>250</v>
      </c>
      <c r="L22" s="119"/>
      <c r="M22" s="119"/>
      <c r="N22" s="119"/>
      <c r="O22" s="28" t="s">
        <v>11</v>
      </c>
      <c r="P22" s="208" t="s">
        <v>79</v>
      </c>
      <c r="Q22" s="209"/>
      <c r="R22" s="209"/>
      <c r="S22" s="209"/>
      <c r="T22" s="210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232</v>
      </c>
      <c r="B23" s="68"/>
      <c r="C23" s="68"/>
      <c r="D23" s="68"/>
      <c r="E23" s="22" t="s">
        <v>11</v>
      </c>
      <c r="F23" s="193" t="s">
        <v>230</v>
      </c>
      <c r="G23" s="194"/>
      <c r="H23" s="194"/>
      <c r="I23" s="194"/>
      <c r="J23" s="195"/>
      <c r="K23" s="58" t="s">
        <v>251</v>
      </c>
      <c r="L23" s="58"/>
      <c r="M23" s="58"/>
      <c r="N23" s="58"/>
      <c r="O23" s="23" t="s">
        <v>11</v>
      </c>
      <c r="P23" s="208" t="s">
        <v>79</v>
      </c>
      <c r="Q23" s="209"/>
      <c r="R23" s="209"/>
      <c r="S23" s="209"/>
      <c r="T23" s="210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233</v>
      </c>
      <c r="B24" s="68"/>
      <c r="C24" s="68"/>
      <c r="D24" s="68"/>
      <c r="E24" s="22" t="s">
        <v>11</v>
      </c>
      <c r="F24" s="193" t="s">
        <v>230</v>
      </c>
      <c r="G24" s="194"/>
      <c r="H24" s="194"/>
      <c r="I24" s="194"/>
      <c r="J24" s="195"/>
      <c r="K24" s="58" t="s">
        <v>78</v>
      </c>
      <c r="L24" s="58"/>
      <c r="M24" s="58"/>
      <c r="N24" s="58"/>
      <c r="O24" s="23" t="s">
        <v>11</v>
      </c>
      <c r="P24" s="208" t="s">
        <v>79</v>
      </c>
      <c r="Q24" s="209"/>
      <c r="R24" s="209"/>
      <c r="S24" s="209"/>
      <c r="T24" s="210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234</v>
      </c>
      <c r="B25" s="68"/>
      <c r="C25" s="68"/>
      <c r="D25" s="68"/>
      <c r="E25" s="22" t="s">
        <v>11</v>
      </c>
      <c r="F25" s="193" t="s">
        <v>230</v>
      </c>
      <c r="G25" s="194"/>
      <c r="H25" s="194"/>
      <c r="I25" s="194"/>
      <c r="J25" s="195"/>
      <c r="K25" s="58" t="s">
        <v>252</v>
      </c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 t="s">
        <v>235</v>
      </c>
      <c r="B26" s="68"/>
      <c r="C26" s="68"/>
      <c r="D26" s="68"/>
      <c r="E26" s="22" t="s">
        <v>11</v>
      </c>
      <c r="F26" s="193" t="s">
        <v>230</v>
      </c>
      <c r="G26" s="194"/>
      <c r="H26" s="194"/>
      <c r="I26" s="194"/>
      <c r="J26" s="19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 t="s">
        <v>236</v>
      </c>
      <c r="B27" s="117"/>
      <c r="C27" s="117"/>
      <c r="D27" s="117"/>
      <c r="E27" s="20" t="s">
        <v>11</v>
      </c>
      <c r="F27" s="205" t="s">
        <v>230</v>
      </c>
      <c r="G27" s="206"/>
      <c r="H27" s="206"/>
      <c r="I27" s="206"/>
      <c r="J27" s="20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 t="s">
        <v>240</v>
      </c>
      <c r="B28" s="68"/>
      <c r="C28" s="68"/>
      <c r="D28" s="68"/>
      <c r="E28" s="22" t="s">
        <v>11</v>
      </c>
      <c r="F28" s="89" t="s">
        <v>241</v>
      </c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 t="s">
        <v>242</v>
      </c>
      <c r="B29" s="68"/>
      <c r="C29" s="68"/>
      <c r="D29" s="68"/>
      <c r="E29" s="22" t="s">
        <v>11</v>
      </c>
      <c r="F29" s="89" t="s">
        <v>79</v>
      </c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237</v>
      </c>
      <c r="P29" s="53"/>
      <c r="Q29" s="54"/>
      <c r="R29" s="73" t="s">
        <v>74</v>
      </c>
      <c r="S29" s="74"/>
      <c r="T29" s="75"/>
      <c r="U29" s="80" t="s">
        <v>61</v>
      </c>
      <c r="V29" s="80"/>
      <c r="W29" s="80"/>
      <c r="X29" s="81"/>
      <c r="Y29" s="82">
        <v>0.75</v>
      </c>
      <c r="Z29" s="80"/>
      <c r="AA29" s="81"/>
      <c r="AB29" s="83" t="s">
        <v>74</v>
      </c>
      <c r="AC29" s="84"/>
      <c r="AD29" s="85"/>
    </row>
    <row r="30" spans="1:31" s="13" customFormat="1" ht="15" customHeight="1">
      <c r="A30" s="76" t="s">
        <v>243</v>
      </c>
      <c r="B30" s="68"/>
      <c r="C30" s="68"/>
      <c r="D30" s="68"/>
      <c r="E30" s="22" t="s">
        <v>11</v>
      </c>
      <c r="F30" s="89" t="s">
        <v>213</v>
      </c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238</v>
      </c>
      <c r="P30" s="53"/>
      <c r="Q30" s="54"/>
      <c r="R30" s="55" t="s">
        <v>86</v>
      </c>
      <c r="S30" s="56"/>
      <c r="T30" s="57"/>
      <c r="U30" s="80" t="s">
        <v>21</v>
      </c>
      <c r="V30" s="80"/>
      <c r="W30" s="80"/>
      <c r="X30" s="81"/>
      <c r="Y30" s="82">
        <v>0.75</v>
      </c>
      <c r="Z30" s="80"/>
      <c r="AA30" s="81"/>
      <c r="AB30" s="83" t="s">
        <v>239</v>
      </c>
      <c r="AC30" s="84"/>
      <c r="AD30" s="85"/>
    </row>
    <row r="31" spans="1:31" s="13" customFormat="1" ht="15" customHeight="1" thickBot="1">
      <c r="A31" s="130" t="s">
        <v>248</v>
      </c>
      <c r="B31" s="131"/>
      <c r="C31" s="131"/>
      <c r="D31" s="131"/>
      <c r="E31" s="46" t="s">
        <v>11</v>
      </c>
      <c r="F31" s="123" t="s">
        <v>79</v>
      </c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253</v>
      </c>
      <c r="P31" s="127"/>
      <c r="Q31" s="128"/>
      <c r="R31" s="129" t="s">
        <v>74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86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f>L34+V34</f>
        <v>120912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30000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90912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86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74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91" t="s">
        <v>117</v>
      </c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192"/>
    </row>
    <row r="40" spans="1:44" ht="15" customHeight="1">
      <c r="A40" s="191" t="s">
        <v>254</v>
      </c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192"/>
    </row>
    <row r="41" spans="1:44" ht="15" customHeight="1" thickBot="1">
      <c r="A41" s="97"/>
      <c r="B41" s="98"/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9"/>
    </row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68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41:AD41"/>
    <mergeCell ref="A38:AD38"/>
    <mergeCell ref="A39:AD39"/>
    <mergeCell ref="A40:AD40"/>
    <mergeCell ref="B35:F35"/>
    <mergeCell ref="G35:I35"/>
    <mergeCell ref="L35:P35"/>
    <mergeCell ref="Q35:S35"/>
    <mergeCell ref="V35:Z35"/>
    <mergeCell ref="AA35:AC35"/>
  </mergeCells>
  <phoneticPr fontId="26"/>
  <dataValidations count="7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5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8" zoomScaleNormal="100" zoomScaleSheetLayoutView="100" workbookViewId="0">
      <selection activeCell="AM41" sqref="AM4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1</v>
      </c>
      <c r="M1" s="19" t="s">
        <v>1</v>
      </c>
      <c r="N1" s="19">
        <v>17</v>
      </c>
      <c r="O1" s="19" t="s">
        <v>2</v>
      </c>
      <c r="P1" s="19"/>
      <c r="Q1" s="19" t="s">
        <v>3</v>
      </c>
      <c r="R1" s="12" t="s">
        <v>260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64</v>
      </c>
      <c r="B4" s="140"/>
      <c r="C4" s="140"/>
      <c r="D4" s="140"/>
      <c r="E4" s="140"/>
      <c r="F4" s="140"/>
      <c r="G4" s="141" t="s">
        <v>165</v>
      </c>
      <c r="H4" s="141"/>
      <c r="I4" s="140" t="s">
        <v>69</v>
      </c>
      <c r="J4" s="140"/>
      <c r="K4" s="140"/>
      <c r="L4" s="140"/>
      <c r="M4" s="140"/>
      <c r="N4" s="141" t="s">
        <v>67</v>
      </c>
      <c r="O4" s="142"/>
      <c r="P4" s="20"/>
      <c r="Q4" s="165" t="s">
        <v>42</v>
      </c>
      <c r="R4" s="166"/>
      <c r="S4" s="166"/>
      <c r="T4" s="167"/>
      <c r="U4" s="137" t="s">
        <v>274</v>
      </c>
      <c r="V4" s="137"/>
      <c r="W4" s="137"/>
      <c r="X4" s="137"/>
      <c r="Y4" s="137"/>
      <c r="Z4" s="140" t="s">
        <v>261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65</v>
      </c>
      <c r="B5" s="140"/>
      <c r="C5" s="140"/>
      <c r="D5" s="140"/>
      <c r="E5" s="140"/>
      <c r="F5" s="140"/>
      <c r="G5" s="141" t="s">
        <v>165</v>
      </c>
      <c r="H5" s="141"/>
      <c r="I5" s="140" t="s">
        <v>70</v>
      </c>
      <c r="J5" s="140"/>
      <c r="K5" s="140"/>
      <c r="L5" s="140"/>
      <c r="M5" s="140"/>
      <c r="N5" s="141" t="s">
        <v>165</v>
      </c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 t="s">
        <v>71</v>
      </c>
      <c r="J6" s="140"/>
      <c r="K6" s="140"/>
      <c r="L6" s="140"/>
      <c r="M6" s="140"/>
      <c r="N6" s="141" t="s">
        <v>67</v>
      </c>
      <c r="O6" s="142"/>
      <c r="P6" s="20"/>
      <c r="Q6" s="147" t="s">
        <v>44</v>
      </c>
      <c r="R6" s="148"/>
      <c r="S6" s="148"/>
      <c r="T6" s="149"/>
      <c r="U6" s="152" t="s">
        <v>125</v>
      </c>
      <c r="V6" s="152"/>
      <c r="W6" s="152"/>
      <c r="X6" s="152"/>
      <c r="Y6" s="153"/>
      <c r="Z6" s="91" t="s">
        <v>262</v>
      </c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2</v>
      </c>
      <c r="I9" s="157"/>
      <c r="J9" s="25" t="s">
        <v>27</v>
      </c>
      <c r="K9" s="26" t="s">
        <v>31</v>
      </c>
      <c r="L9" s="156">
        <v>62</v>
      </c>
      <c r="M9" s="157"/>
      <c r="N9" s="25" t="s">
        <v>27</v>
      </c>
      <c r="O9" s="26" t="s">
        <v>30</v>
      </c>
      <c r="P9" s="156">
        <v>1</v>
      </c>
      <c r="Q9" s="157"/>
      <c r="R9" s="25" t="s">
        <v>27</v>
      </c>
      <c r="S9" s="29" t="s">
        <v>53</v>
      </c>
      <c r="T9" s="156">
        <v>9</v>
      </c>
      <c r="U9" s="157"/>
      <c r="V9" s="25" t="s">
        <v>27</v>
      </c>
      <c r="W9" s="26" t="s">
        <v>29</v>
      </c>
      <c r="X9" s="156">
        <v>0</v>
      </c>
      <c r="Y9" s="157"/>
      <c r="Z9" s="25" t="s">
        <v>27</v>
      </c>
      <c r="AA9" s="29" t="s">
        <v>28</v>
      </c>
      <c r="AB9" s="178">
        <f>H9+L9+P9+T9+X9</f>
        <v>74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0</v>
      </c>
      <c r="I11" s="157"/>
      <c r="J11" s="25" t="s">
        <v>27</v>
      </c>
      <c r="K11" s="33" t="s">
        <v>38</v>
      </c>
      <c r="L11" s="156">
        <v>1</v>
      </c>
      <c r="M11" s="157"/>
      <c r="N11" s="25" t="s">
        <v>27</v>
      </c>
      <c r="O11" s="26" t="s">
        <v>46</v>
      </c>
      <c r="P11" s="156">
        <v>1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62</v>
      </c>
      <c r="I13" s="157"/>
      <c r="J13" s="25" t="s">
        <v>27</v>
      </c>
      <c r="K13" s="26" t="s">
        <v>46</v>
      </c>
      <c r="L13" s="156">
        <v>0</v>
      </c>
      <c r="M13" s="157"/>
      <c r="N13" s="25" t="s">
        <v>27</v>
      </c>
      <c r="O13" s="26" t="s">
        <v>37</v>
      </c>
      <c r="P13" s="156">
        <v>0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 t="s">
        <v>271</v>
      </c>
      <c r="V16" s="71"/>
      <c r="W16" s="71"/>
      <c r="X16" s="71"/>
      <c r="Y16" s="71"/>
      <c r="Z16" s="20" t="s">
        <v>11</v>
      </c>
      <c r="AA16" s="70" t="s">
        <v>272</v>
      </c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 t="s">
        <v>273</v>
      </c>
      <c r="V17" s="58"/>
      <c r="W17" s="58"/>
      <c r="X17" s="58"/>
      <c r="Y17" s="58"/>
      <c r="Z17" s="23" t="s">
        <v>11</v>
      </c>
      <c r="AA17" s="59" t="s">
        <v>272</v>
      </c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267</v>
      </c>
      <c r="B22" s="117"/>
      <c r="C22" s="117"/>
      <c r="D22" s="117"/>
      <c r="E22" s="20" t="s">
        <v>11</v>
      </c>
      <c r="F22" s="118" t="s">
        <v>268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269</v>
      </c>
      <c r="B23" s="68"/>
      <c r="C23" s="68"/>
      <c r="D23" s="68"/>
      <c r="E23" s="22" t="s">
        <v>11</v>
      </c>
      <c r="F23" s="89" t="s">
        <v>270</v>
      </c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263</v>
      </c>
      <c r="P29" s="53"/>
      <c r="Q29" s="54"/>
      <c r="R29" s="73" t="s">
        <v>74</v>
      </c>
      <c r="S29" s="74"/>
      <c r="T29" s="75"/>
      <c r="U29" s="80" t="s">
        <v>61</v>
      </c>
      <c r="V29" s="80"/>
      <c r="W29" s="80"/>
      <c r="X29" s="81"/>
      <c r="Y29" s="82">
        <v>0.75</v>
      </c>
      <c r="Z29" s="80"/>
      <c r="AA29" s="81"/>
      <c r="AB29" s="83" t="s">
        <v>74</v>
      </c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265</v>
      </c>
      <c r="P30" s="53"/>
      <c r="Q30" s="54"/>
      <c r="R30" s="55" t="s">
        <v>86</v>
      </c>
      <c r="S30" s="56"/>
      <c r="T30" s="57"/>
      <c r="U30" s="80" t="s">
        <v>21</v>
      </c>
      <c r="V30" s="80"/>
      <c r="W30" s="80"/>
      <c r="X30" s="81"/>
      <c r="Y30" s="82">
        <v>0.75</v>
      </c>
      <c r="Z30" s="80"/>
      <c r="AA30" s="81"/>
      <c r="AB30" s="83" t="s">
        <v>264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266</v>
      </c>
      <c r="P31" s="127"/>
      <c r="Q31" s="128"/>
      <c r="R31" s="129" t="s">
        <v>86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86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f>V34+L34</f>
        <v>188232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30000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158232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86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86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74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91" t="s">
        <v>283</v>
      </c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192"/>
    </row>
    <row r="40" spans="1:44" ht="15" customHeight="1">
      <c r="A40" s="191" t="s">
        <v>284</v>
      </c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19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disablePrompts="1" count="7">
    <dataValidation type="list" allowBlank="1" showInputMessage="1" showErrorMessage="1" sqref="U5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5:AE5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34" zoomScaleNormal="100" zoomScaleSheetLayoutView="100" workbookViewId="0">
      <selection activeCell="U15" sqref="U15:Z1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1</v>
      </c>
      <c r="M1" s="19" t="s">
        <v>1</v>
      </c>
      <c r="N1" s="19">
        <v>18</v>
      </c>
      <c r="O1" s="19" t="s">
        <v>2</v>
      </c>
      <c r="P1" s="19"/>
      <c r="Q1" s="19" t="s">
        <v>3</v>
      </c>
      <c r="R1" s="12" t="s">
        <v>275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64</v>
      </c>
      <c r="B4" s="140"/>
      <c r="C4" s="140"/>
      <c r="D4" s="140"/>
      <c r="E4" s="140"/>
      <c r="F4" s="140"/>
      <c r="G4" s="141" t="s">
        <v>165</v>
      </c>
      <c r="H4" s="141"/>
      <c r="I4" s="140" t="s">
        <v>69</v>
      </c>
      <c r="J4" s="140"/>
      <c r="K4" s="140"/>
      <c r="L4" s="140"/>
      <c r="M4" s="140"/>
      <c r="N4" s="141" t="s">
        <v>67</v>
      </c>
      <c r="O4" s="142"/>
      <c r="P4" s="20"/>
      <c r="Q4" s="165" t="s">
        <v>281</v>
      </c>
      <c r="R4" s="166"/>
      <c r="S4" s="166"/>
      <c r="T4" s="167"/>
      <c r="U4" s="137" t="s">
        <v>278</v>
      </c>
      <c r="V4" s="137"/>
      <c r="W4" s="137"/>
      <c r="X4" s="137"/>
      <c r="Y4" s="137"/>
      <c r="Z4" s="140" t="s">
        <v>280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65</v>
      </c>
      <c r="B5" s="140"/>
      <c r="C5" s="140"/>
      <c r="D5" s="140"/>
      <c r="E5" s="140"/>
      <c r="F5" s="140"/>
      <c r="G5" s="141" t="s">
        <v>165</v>
      </c>
      <c r="H5" s="141"/>
      <c r="I5" s="140" t="s">
        <v>70</v>
      </c>
      <c r="J5" s="140"/>
      <c r="K5" s="140"/>
      <c r="L5" s="140"/>
      <c r="M5" s="140"/>
      <c r="N5" s="141" t="s">
        <v>165</v>
      </c>
      <c r="O5" s="142"/>
      <c r="P5" s="20"/>
      <c r="Q5" s="143" t="s">
        <v>282</v>
      </c>
      <c r="R5" s="144"/>
      <c r="S5" s="144"/>
      <c r="T5" s="145"/>
      <c r="U5" s="137" t="s">
        <v>277</v>
      </c>
      <c r="V5" s="137"/>
      <c r="W5" s="137"/>
      <c r="X5" s="137"/>
      <c r="Y5" s="138"/>
      <c r="Z5" s="140" t="s">
        <v>280</v>
      </c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66</v>
      </c>
      <c r="B6" s="140"/>
      <c r="C6" s="140"/>
      <c r="D6" s="140"/>
      <c r="E6" s="140"/>
      <c r="F6" s="140"/>
      <c r="G6" s="141"/>
      <c r="H6" s="141"/>
      <c r="I6" s="140" t="s">
        <v>71</v>
      </c>
      <c r="J6" s="140"/>
      <c r="K6" s="140"/>
      <c r="L6" s="140"/>
      <c r="M6" s="140"/>
      <c r="N6" s="141" t="s">
        <v>67</v>
      </c>
      <c r="O6" s="142"/>
      <c r="P6" s="20"/>
      <c r="Q6" s="147" t="s">
        <v>276</v>
      </c>
      <c r="R6" s="148"/>
      <c r="S6" s="148"/>
      <c r="T6" s="149"/>
      <c r="U6" s="152" t="s">
        <v>73</v>
      </c>
      <c r="V6" s="152"/>
      <c r="W6" s="152"/>
      <c r="X6" s="152"/>
      <c r="Y6" s="153"/>
      <c r="Z6" s="91" t="s">
        <v>279</v>
      </c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 t="s">
        <v>68</v>
      </c>
      <c r="J7" s="91"/>
      <c r="K7" s="91"/>
      <c r="L7" s="91"/>
      <c r="M7" s="91"/>
      <c r="N7" s="92" t="s">
        <v>67</v>
      </c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5</v>
      </c>
      <c r="I9" s="157"/>
      <c r="J9" s="25" t="s">
        <v>27</v>
      </c>
      <c r="K9" s="26" t="s">
        <v>31</v>
      </c>
      <c r="L9" s="156">
        <v>45</v>
      </c>
      <c r="M9" s="157"/>
      <c r="N9" s="25" t="s">
        <v>27</v>
      </c>
      <c r="O9" s="26" t="s">
        <v>30</v>
      </c>
      <c r="P9" s="156">
        <v>0</v>
      </c>
      <c r="Q9" s="157"/>
      <c r="R9" s="25" t="s">
        <v>27</v>
      </c>
      <c r="S9" s="29" t="s">
        <v>53</v>
      </c>
      <c r="T9" s="156">
        <v>12</v>
      </c>
      <c r="U9" s="157"/>
      <c r="V9" s="25" t="s">
        <v>27</v>
      </c>
      <c r="W9" s="26" t="s">
        <v>29</v>
      </c>
      <c r="X9" s="156">
        <v>1</v>
      </c>
      <c r="Y9" s="157"/>
      <c r="Z9" s="25" t="s">
        <v>27</v>
      </c>
      <c r="AA9" s="29" t="s">
        <v>28</v>
      </c>
      <c r="AB9" s="178">
        <f>H9+L9+P9+T9+X9</f>
        <v>63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1</v>
      </c>
      <c r="I11" s="157"/>
      <c r="J11" s="25" t="s">
        <v>27</v>
      </c>
      <c r="K11" s="33" t="s">
        <v>38</v>
      </c>
      <c r="L11" s="156">
        <v>1</v>
      </c>
      <c r="M11" s="157"/>
      <c r="N11" s="25" t="s">
        <v>27</v>
      </c>
      <c r="O11" s="26" t="s">
        <v>46</v>
      </c>
      <c r="P11" s="156">
        <v>0</v>
      </c>
      <c r="Q11" s="157"/>
      <c r="R11" s="25" t="s">
        <v>27</v>
      </c>
      <c r="S11" s="26" t="s">
        <v>37</v>
      </c>
      <c r="T11" s="156">
        <v>3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34</v>
      </c>
      <c r="I13" s="157"/>
      <c r="J13" s="25" t="s">
        <v>27</v>
      </c>
      <c r="K13" s="26" t="s">
        <v>46</v>
      </c>
      <c r="L13" s="156">
        <v>0</v>
      </c>
      <c r="M13" s="157"/>
      <c r="N13" s="25" t="s">
        <v>27</v>
      </c>
      <c r="O13" s="26" t="s">
        <v>37</v>
      </c>
      <c r="P13" s="156">
        <v>11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 t="s">
        <v>313</v>
      </c>
      <c r="B16" s="111"/>
      <c r="C16" s="111"/>
      <c r="D16" s="160"/>
      <c r="E16" s="28" t="s">
        <v>11</v>
      </c>
      <c r="F16" s="59" t="s">
        <v>314</v>
      </c>
      <c r="G16" s="68"/>
      <c r="H16" s="68"/>
      <c r="I16" s="68"/>
      <c r="J16" s="151"/>
      <c r="K16" s="71" t="s">
        <v>310</v>
      </c>
      <c r="L16" s="71"/>
      <c r="M16" s="71"/>
      <c r="N16" s="160"/>
      <c r="O16" s="24" t="s">
        <v>11</v>
      </c>
      <c r="P16" s="59" t="s">
        <v>311</v>
      </c>
      <c r="Q16" s="68"/>
      <c r="R16" s="68"/>
      <c r="S16" s="68"/>
      <c r="T16" s="37" t="s">
        <v>121</v>
      </c>
      <c r="U16" s="71" t="s">
        <v>300</v>
      </c>
      <c r="V16" s="71"/>
      <c r="W16" s="71"/>
      <c r="X16" s="71"/>
      <c r="Y16" s="71"/>
      <c r="Z16" s="20" t="s">
        <v>11</v>
      </c>
      <c r="AA16" s="70" t="s">
        <v>301</v>
      </c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15</v>
      </c>
      <c r="L21" s="166"/>
      <c r="M21" s="166"/>
      <c r="N21" s="166"/>
      <c r="O21" s="167"/>
      <c r="P21" s="187" t="s">
        <v>16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291</v>
      </c>
      <c r="B22" s="117"/>
      <c r="C22" s="117"/>
      <c r="D22" s="117"/>
      <c r="E22" s="20" t="s">
        <v>11</v>
      </c>
      <c r="F22" s="140" t="s">
        <v>290</v>
      </c>
      <c r="G22" s="141"/>
      <c r="H22" s="141"/>
      <c r="I22" s="141"/>
      <c r="J22" s="141"/>
      <c r="K22" s="119" t="s">
        <v>309</v>
      </c>
      <c r="L22" s="119"/>
      <c r="M22" s="119"/>
      <c r="N22" s="119"/>
      <c r="O22" s="28" t="s">
        <v>11</v>
      </c>
      <c r="P22" s="175" t="s">
        <v>303</v>
      </c>
      <c r="Q22" s="137"/>
      <c r="R22" s="137"/>
      <c r="S22" s="137"/>
      <c r="T22" s="138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292</v>
      </c>
      <c r="B23" s="68"/>
      <c r="C23" s="68"/>
      <c r="D23" s="68"/>
      <c r="E23" s="22" t="s">
        <v>11</v>
      </c>
      <c r="F23" s="140" t="s">
        <v>290</v>
      </c>
      <c r="G23" s="141"/>
      <c r="H23" s="141"/>
      <c r="I23" s="141"/>
      <c r="J23" s="141"/>
      <c r="K23" s="58" t="s">
        <v>317</v>
      </c>
      <c r="L23" s="58"/>
      <c r="M23" s="58"/>
      <c r="N23" s="58"/>
      <c r="O23" s="23" t="s">
        <v>11</v>
      </c>
      <c r="P23" s="208" t="s">
        <v>316</v>
      </c>
      <c r="Q23" s="209"/>
      <c r="R23" s="209"/>
      <c r="S23" s="209"/>
      <c r="T23" s="210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293</v>
      </c>
      <c r="B24" s="68"/>
      <c r="C24" s="68"/>
      <c r="D24" s="68"/>
      <c r="E24" s="22" t="s">
        <v>11</v>
      </c>
      <c r="F24" s="140" t="s">
        <v>290</v>
      </c>
      <c r="G24" s="141"/>
      <c r="H24" s="141"/>
      <c r="I24" s="141"/>
      <c r="J24" s="141"/>
      <c r="K24" s="58" t="s">
        <v>318</v>
      </c>
      <c r="L24" s="58"/>
      <c r="M24" s="58"/>
      <c r="N24" s="58"/>
      <c r="O24" s="23" t="s">
        <v>11</v>
      </c>
      <c r="P24" s="208" t="s">
        <v>316</v>
      </c>
      <c r="Q24" s="209"/>
      <c r="R24" s="209"/>
      <c r="S24" s="209"/>
      <c r="T24" s="210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294</v>
      </c>
      <c r="B25" s="68"/>
      <c r="C25" s="68"/>
      <c r="D25" s="68"/>
      <c r="E25" s="22" t="s">
        <v>11</v>
      </c>
      <c r="F25" s="140" t="s">
        <v>290</v>
      </c>
      <c r="G25" s="141"/>
      <c r="H25" s="141"/>
      <c r="I25" s="141"/>
      <c r="J25" s="141"/>
      <c r="K25" s="58" t="s">
        <v>319</v>
      </c>
      <c r="L25" s="58"/>
      <c r="M25" s="58"/>
      <c r="N25" s="58"/>
      <c r="O25" s="23" t="s">
        <v>11</v>
      </c>
      <c r="P25" s="208" t="s">
        <v>316</v>
      </c>
      <c r="Q25" s="209"/>
      <c r="R25" s="209"/>
      <c r="S25" s="209"/>
      <c r="T25" s="210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 t="s">
        <v>295</v>
      </c>
      <c r="B26" s="68"/>
      <c r="C26" s="68"/>
      <c r="D26" s="68"/>
      <c r="E26" s="22" t="s">
        <v>11</v>
      </c>
      <c r="F26" s="140" t="s">
        <v>299</v>
      </c>
      <c r="G26" s="141"/>
      <c r="H26" s="141"/>
      <c r="I26" s="141"/>
      <c r="J26" s="141"/>
      <c r="K26" s="58" t="s">
        <v>310</v>
      </c>
      <c r="L26" s="58"/>
      <c r="M26" s="58"/>
      <c r="N26" s="58"/>
      <c r="O26" s="23" t="s">
        <v>11</v>
      </c>
      <c r="P26" s="199" t="s">
        <v>312</v>
      </c>
      <c r="Q26" s="200"/>
      <c r="R26" s="200"/>
      <c r="S26" s="200"/>
      <c r="T26" s="201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 t="s">
        <v>296</v>
      </c>
      <c r="B27" s="117"/>
      <c r="C27" s="117"/>
      <c r="D27" s="117"/>
      <c r="E27" s="20" t="s">
        <v>11</v>
      </c>
      <c r="F27" s="140" t="s">
        <v>290</v>
      </c>
      <c r="G27" s="141"/>
      <c r="H27" s="141"/>
      <c r="I27" s="141"/>
      <c r="J27" s="141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 t="s">
        <v>297</v>
      </c>
      <c r="B28" s="68"/>
      <c r="C28" s="68"/>
      <c r="D28" s="68"/>
      <c r="E28" s="22" t="s">
        <v>11</v>
      </c>
      <c r="F28" s="89" t="s">
        <v>298</v>
      </c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 t="s">
        <v>302</v>
      </c>
      <c r="B29" s="68"/>
      <c r="C29" s="68"/>
      <c r="D29" s="68"/>
      <c r="E29" s="22" t="s">
        <v>11</v>
      </c>
      <c r="F29" s="89" t="s">
        <v>303</v>
      </c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285</v>
      </c>
      <c r="P29" s="53"/>
      <c r="Q29" s="54"/>
      <c r="R29" s="73" t="s">
        <v>86</v>
      </c>
      <c r="S29" s="74"/>
      <c r="T29" s="75"/>
      <c r="U29" s="80" t="s">
        <v>61</v>
      </c>
      <c r="V29" s="80"/>
      <c r="W29" s="80"/>
      <c r="X29" s="81"/>
      <c r="Y29" s="82">
        <v>0.75</v>
      </c>
      <c r="Z29" s="80"/>
      <c r="AA29" s="81"/>
      <c r="AB29" s="83" t="s">
        <v>74</v>
      </c>
      <c r="AC29" s="84"/>
      <c r="AD29" s="85"/>
    </row>
    <row r="30" spans="1:31" s="13" customFormat="1" ht="15" customHeight="1">
      <c r="A30" s="76" t="s">
        <v>304</v>
      </c>
      <c r="B30" s="68"/>
      <c r="C30" s="68"/>
      <c r="D30" s="68"/>
      <c r="E30" s="22" t="s">
        <v>11</v>
      </c>
      <c r="F30" s="89" t="s">
        <v>315</v>
      </c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286</v>
      </c>
      <c r="P30" s="53"/>
      <c r="Q30" s="54"/>
      <c r="R30" s="55" t="s">
        <v>74</v>
      </c>
      <c r="S30" s="56"/>
      <c r="T30" s="57"/>
      <c r="U30" s="80" t="s">
        <v>21</v>
      </c>
      <c r="V30" s="80"/>
      <c r="W30" s="80"/>
      <c r="X30" s="81"/>
      <c r="Y30" s="82">
        <v>0.75</v>
      </c>
      <c r="Z30" s="80"/>
      <c r="AA30" s="81"/>
      <c r="AB30" s="83" t="s">
        <v>289</v>
      </c>
      <c r="AC30" s="84"/>
      <c r="AD30" s="85"/>
    </row>
    <row r="31" spans="1:31" s="13" customFormat="1" ht="15" customHeight="1" thickBot="1">
      <c r="A31" s="130" t="s">
        <v>307</v>
      </c>
      <c r="B31" s="131"/>
      <c r="C31" s="131"/>
      <c r="D31" s="131"/>
      <c r="E31" s="46" t="s">
        <v>11</v>
      </c>
      <c r="F31" s="123" t="s">
        <v>308</v>
      </c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288</v>
      </c>
      <c r="P31" s="127"/>
      <c r="Q31" s="128"/>
      <c r="R31" s="129" t="s">
        <v>74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86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 t="s">
        <v>287</v>
      </c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f>L34+V34</f>
        <v>176700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125000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51700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86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86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74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91" t="s">
        <v>305</v>
      </c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192"/>
    </row>
    <row r="40" spans="1:44" ht="15" customHeight="1">
      <c r="A40" s="191" t="s">
        <v>306</v>
      </c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192"/>
    </row>
    <row r="41" spans="1:44" ht="15" customHeight="1" thickBot="1">
      <c r="A41" s="97"/>
      <c r="B41" s="98"/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9"/>
    </row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68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41:AD41"/>
    <mergeCell ref="A38:AD38"/>
    <mergeCell ref="A39:AD39"/>
    <mergeCell ref="A40:AD40"/>
    <mergeCell ref="B35:F35"/>
    <mergeCell ref="G35:I35"/>
    <mergeCell ref="L35:P35"/>
    <mergeCell ref="Q35:S35"/>
    <mergeCell ref="V35:Z35"/>
    <mergeCell ref="AA35:AC35"/>
  </mergeCells>
  <phoneticPr fontId="26"/>
  <dataValidations count="7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6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38" sqref="A38:AD3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1</v>
      </c>
      <c r="M1" s="19" t="s">
        <v>1</v>
      </c>
      <c r="N1" s="19">
        <v>19</v>
      </c>
      <c r="O1" s="19" t="s">
        <v>2</v>
      </c>
      <c r="P1" s="19"/>
      <c r="Q1" s="19" t="s">
        <v>3</v>
      </c>
      <c r="R1" s="12" t="s">
        <v>320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64</v>
      </c>
      <c r="B4" s="140"/>
      <c r="C4" s="140"/>
      <c r="D4" s="140"/>
      <c r="E4" s="140"/>
      <c r="F4" s="140"/>
      <c r="G4" s="141" t="s">
        <v>165</v>
      </c>
      <c r="H4" s="141"/>
      <c r="I4" s="140" t="s">
        <v>69</v>
      </c>
      <c r="J4" s="140"/>
      <c r="K4" s="140"/>
      <c r="L4" s="140"/>
      <c r="M4" s="140"/>
      <c r="N4" s="141" t="s">
        <v>67</v>
      </c>
      <c r="O4" s="142"/>
      <c r="P4" s="20"/>
      <c r="Q4" s="165" t="s">
        <v>42</v>
      </c>
      <c r="R4" s="166"/>
      <c r="S4" s="166"/>
      <c r="T4" s="167"/>
      <c r="U4" s="137" t="s">
        <v>166</v>
      </c>
      <c r="V4" s="137"/>
      <c r="W4" s="137"/>
      <c r="X4" s="137"/>
      <c r="Y4" s="137"/>
      <c r="Z4" s="140" t="s">
        <v>321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65</v>
      </c>
      <c r="B5" s="140"/>
      <c r="C5" s="140"/>
      <c r="D5" s="140"/>
      <c r="E5" s="140"/>
      <c r="F5" s="140"/>
      <c r="G5" s="141" t="s">
        <v>165</v>
      </c>
      <c r="H5" s="141"/>
      <c r="I5" s="140" t="s">
        <v>70</v>
      </c>
      <c r="J5" s="140"/>
      <c r="K5" s="140"/>
      <c r="L5" s="140"/>
      <c r="M5" s="140"/>
      <c r="N5" s="141" t="s">
        <v>165</v>
      </c>
      <c r="O5" s="142"/>
      <c r="P5" s="20"/>
      <c r="Q5" s="143" t="s">
        <v>43</v>
      </c>
      <c r="R5" s="144"/>
      <c r="S5" s="144"/>
      <c r="T5" s="145"/>
      <c r="U5" s="137" t="s">
        <v>73</v>
      </c>
      <c r="V5" s="137"/>
      <c r="W5" s="137"/>
      <c r="X5" s="137"/>
      <c r="Y5" s="138"/>
      <c r="Z5" s="140" t="s">
        <v>66</v>
      </c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322</v>
      </c>
      <c r="B6" s="140"/>
      <c r="C6" s="140"/>
      <c r="D6" s="140"/>
      <c r="E6" s="140"/>
      <c r="F6" s="140"/>
      <c r="G6" s="141" t="s">
        <v>67</v>
      </c>
      <c r="H6" s="141"/>
      <c r="I6" s="140" t="s">
        <v>71</v>
      </c>
      <c r="J6" s="140"/>
      <c r="K6" s="140"/>
      <c r="L6" s="140"/>
      <c r="M6" s="140"/>
      <c r="N6" s="141" t="s">
        <v>67</v>
      </c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 t="s">
        <v>68</v>
      </c>
      <c r="J7" s="91"/>
      <c r="K7" s="91"/>
      <c r="L7" s="91"/>
      <c r="M7" s="91"/>
      <c r="N7" s="92" t="s">
        <v>67</v>
      </c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4</v>
      </c>
      <c r="I9" s="157"/>
      <c r="J9" s="25" t="s">
        <v>27</v>
      </c>
      <c r="K9" s="26" t="s">
        <v>31</v>
      </c>
      <c r="L9" s="156">
        <v>24</v>
      </c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>
        <v>8</v>
      </c>
      <c r="U9" s="157"/>
      <c r="V9" s="25" t="s">
        <v>27</v>
      </c>
      <c r="W9" s="26" t="s">
        <v>29</v>
      </c>
      <c r="X9" s="156">
        <v>1</v>
      </c>
      <c r="Y9" s="157"/>
      <c r="Z9" s="25" t="s">
        <v>27</v>
      </c>
      <c r="AA9" s="29" t="s">
        <v>28</v>
      </c>
      <c r="AB9" s="178">
        <f>H9+L9+P9+T9+X9</f>
        <v>37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2</v>
      </c>
      <c r="I11" s="157"/>
      <c r="J11" s="25" t="s">
        <v>27</v>
      </c>
      <c r="K11" s="33" t="s">
        <v>38</v>
      </c>
      <c r="L11" s="156">
        <v>1</v>
      </c>
      <c r="M11" s="157"/>
      <c r="N11" s="25" t="s">
        <v>27</v>
      </c>
      <c r="O11" s="26" t="s">
        <v>46</v>
      </c>
      <c r="P11" s="156">
        <v>0</v>
      </c>
      <c r="Q11" s="157"/>
      <c r="R11" s="25" t="s">
        <v>27</v>
      </c>
      <c r="S11" s="26" t="s">
        <v>37</v>
      </c>
      <c r="T11" s="156">
        <v>1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22</v>
      </c>
      <c r="I13" s="157"/>
      <c r="J13" s="25" t="s">
        <v>27</v>
      </c>
      <c r="K13" s="26" t="s">
        <v>46</v>
      </c>
      <c r="L13" s="156">
        <v>0</v>
      </c>
      <c r="M13" s="157"/>
      <c r="N13" s="25" t="s">
        <v>27</v>
      </c>
      <c r="O13" s="26" t="s">
        <v>37</v>
      </c>
      <c r="P13" s="156">
        <v>3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 t="s">
        <v>327</v>
      </c>
      <c r="B16" s="111"/>
      <c r="C16" s="111"/>
      <c r="D16" s="160"/>
      <c r="E16" s="28" t="s">
        <v>11</v>
      </c>
      <c r="F16" s="89" t="s">
        <v>328</v>
      </c>
      <c r="G16" s="74"/>
      <c r="H16" s="74"/>
      <c r="I16" s="74"/>
      <c r="J16" s="75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 t="s">
        <v>329</v>
      </c>
      <c r="V16" s="71"/>
      <c r="W16" s="71"/>
      <c r="X16" s="71"/>
      <c r="Y16" s="71"/>
      <c r="Z16" s="20" t="s">
        <v>11</v>
      </c>
      <c r="AA16" s="70" t="s">
        <v>256</v>
      </c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 t="s">
        <v>332</v>
      </c>
      <c r="V17" s="58"/>
      <c r="W17" s="58"/>
      <c r="X17" s="58"/>
      <c r="Y17" s="58"/>
      <c r="Z17" s="23" t="s">
        <v>11</v>
      </c>
      <c r="AA17" s="59" t="s">
        <v>333</v>
      </c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325</v>
      </c>
      <c r="B22" s="117"/>
      <c r="C22" s="117"/>
      <c r="D22" s="117"/>
      <c r="E22" s="20" t="s">
        <v>11</v>
      </c>
      <c r="F22" s="118" t="s">
        <v>326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330</v>
      </c>
      <c r="B23" s="68"/>
      <c r="C23" s="68"/>
      <c r="D23" s="68"/>
      <c r="E23" s="22" t="s">
        <v>11</v>
      </c>
      <c r="F23" s="89" t="s">
        <v>331</v>
      </c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336</v>
      </c>
      <c r="B24" s="68"/>
      <c r="C24" s="68"/>
      <c r="D24" s="68"/>
      <c r="E24" s="22" t="s">
        <v>11</v>
      </c>
      <c r="F24" s="89" t="s">
        <v>337</v>
      </c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338</v>
      </c>
      <c r="B25" s="68"/>
      <c r="C25" s="68"/>
      <c r="D25" s="68"/>
      <c r="E25" s="22" t="s">
        <v>11</v>
      </c>
      <c r="F25" s="89" t="s">
        <v>339</v>
      </c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 t="s">
        <v>340</v>
      </c>
      <c r="B26" s="68"/>
      <c r="C26" s="68"/>
      <c r="D26" s="68"/>
      <c r="E26" s="22" t="s">
        <v>11</v>
      </c>
      <c r="F26" s="89" t="s">
        <v>341</v>
      </c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 t="s">
        <v>330</v>
      </c>
      <c r="B27" s="117"/>
      <c r="C27" s="117"/>
      <c r="D27" s="117"/>
      <c r="E27" s="20" t="s">
        <v>11</v>
      </c>
      <c r="F27" s="118" t="s">
        <v>342</v>
      </c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323</v>
      </c>
      <c r="P29" s="53"/>
      <c r="Q29" s="54"/>
      <c r="R29" s="73" t="s">
        <v>74</v>
      </c>
      <c r="S29" s="74"/>
      <c r="T29" s="75"/>
      <c r="U29" s="80" t="s">
        <v>61</v>
      </c>
      <c r="V29" s="80"/>
      <c r="W29" s="80"/>
      <c r="X29" s="81"/>
      <c r="Y29" s="82">
        <v>0.75</v>
      </c>
      <c r="Z29" s="80"/>
      <c r="AA29" s="81"/>
      <c r="AB29" s="83" t="s">
        <v>86</v>
      </c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334</v>
      </c>
      <c r="P30" s="53"/>
      <c r="Q30" s="54"/>
      <c r="R30" s="55" t="s">
        <v>86</v>
      </c>
      <c r="S30" s="56"/>
      <c r="T30" s="57"/>
      <c r="U30" s="80" t="s">
        <v>21</v>
      </c>
      <c r="V30" s="80"/>
      <c r="W30" s="80"/>
      <c r="X30" s="81"/>
      <c r="Y30" s="82">
        <v>0.75</v>
      </c>
      <c r="Z30" s="80"/>
      <c r="AA30" s="81"/>
      <c r="AB30" s="83" t="s">
        <v>324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334</v>
      </c>
      <c r="P31" s="127"/>
      <c r="Q31" s="128"/>
      <c r="R31" s="129" t="s">
        <v>86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86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v>147722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70000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77722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335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86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86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91" t="s">
        <v>343</v>
      </c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192"/>
    </row>
    <row r="41" spans="1:44" ht="15" customHeight="1">
      <c r="A41" s="191" t="s">
        <v>344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19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7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Z5:AE6 A4:F5 A7:F7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R29:T31 AA35:AC35 Q35:S35 AB29:AD29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M37" sqref="M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1</v>
      </c>
      <c r="M1" s="19" t="s">
        <v>1</v>
      </c>
      <c r="N1" s="19">
        <v>20</v>
      </c>
      <c r="O1" s="19" t="s">
        <v>2</v>
      </c>
      <c r="P1" s="19"/>
      <c r="Q1" s="19" t="s">
        <v>3</v>
      </c>
      <c r="R1" s="12" t="s">
        <v>345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64</v>
      </c>
      <c r="B4" s="140"/>
      <c r="C4" s="140"/>
      <c r="D4" s="140"/>
      <c r="E4" s="140"/>
      <c r="F4" s="140"/>
      <c r="G4" s="141" t="s">
        <v>165</v>
      </c>
      <c r="H4" s="141"/>
      <c r="I4" s="140" t="s">
        <v>69</v>
      </c>
      <c r="J4" s="140"/>
      <c r="K4" s="140"/>
      <c r="L4" s="140"/>
      <c r="M4" s="140"/>
      <c r="N4" s="141" t="s">
        <v>67</v>
      </c>
      <c r="O4" s="142"/>
      <c r="P4" s="20"/>
      <c r="Q4" s="165" t="s">
        <v>42</v>
      </c>
      <c r="R4" s="166"/>
      <c r="S4" s="166"/>
      <c r="T4" s="167"/>
      <c r="U4" s="137" t="s">
        <v>122</v>
      </c>
      <c r="V4" s="137"/>
      <c r="W4" s="137"/>
      <c r="X4" s="137"/>
      <c r="Y4" s="137"/>
      <c r="Z4" s="140" t="s">
        <v>346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65</v>
      </c>
      <c r="B5" s="140"/>
      <c r="C5" s="140"/>
      <c r="D5" s="140"/>
      <c r="E5" s="140"/>
      <c r="F5" s="140"/>
      <c r="G5" s="141" t="s">
        <v>165</v>
      </c>
      <c r="H5" s="141"/>
      <c r="I5" s="140" t="s">
        <v>70</v>
      </c>
      <c r="J5" s="140"/>
      <c r="K5" s="140"/>
      <c r="L5" s="140"/>
      <c r="M5" s="140"/>
      <c r="N5" s="141" t="s">
        <v>165</v>
      </c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 t="s">
        <v>71</v>
      </c>
      <c r="J6" s="140"/>
      <c r="K6" s="140"/>
      <c r="L6" s="140"/>
      <c r="M6" s="140"/>
      <c r="N6" s="141" t="s">
        <v>67</v>
      </c>
      <c r="O6" s="142"/>
      <c r="P6" s="20"/>
      <c r="Q6" s="147" t="s">
        <v>44</v>
      </c>
      <c r="R6" s="148"/>
      <c r="S6" s="148"/>
      <c r="T6" s="149"/>
      <c r="U6" s="152" t="s">
        <v>125</v>
      </c>
      <c r="V6" s="152"/>
      <c r="W6" s="152"/>
      <c r="X6" s="152"/>
      <c r="Y6" s="153"/>
      <c r="Z6" s="91" t="s">
        <v>66</v>
      </c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3</v>
      </c>
      <c r="I9" s="157"/>
      <c r="J9" s="25" t="s">
        <v>27</v>
      </c>
      <c r="K9" s="26" t="s">
        <v>31</v>
      </c>
      <c r="L9" s="156">
        <v>50</v>
      </c>
      <c r="M9" s="157"/>
      <c r="N9" s="25" t="s">
        <v>27</v>
      </c>
      <c r="O9" s="26" t="s">
        <v>30</v>
      </c>
      <c r="P9" s="156">
        <v>1</v>
      </c>
      <c r="Q9" s="157"/>
      <c r="R9" s="25" t="s">
        <v>27</v>
      </c>
      <c r="S9" s="29" t="s">
        <v>53</v>
      </c>
      <c r="T9" s="156">
        <v>10</v>
      </c>
      <c r="U9" s="157"/>
      <c r="V9" s="25" t="s">
        <v>27</v>
      </c>
      <c r="W9" s="26" t="s">
        <v>29</v>
      </c>
      <c r="X9" s="156">
        <v>0</v>
      </c>
      <c r="Y9" s="157"/>
      <c r="Z9" s="25" t="s">
        <v>27</v>
      </c>
      <c r="AA9" s="29" t="s">
        <v>28</v>
      </c>
      <c r="AB9" s="178">
        <f>H9+L9+P9+T9+X9</f>
        <v>64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1</v>
      </c>
      <c r="I11" s="157"/>
      <c r="J11" s="25" t="s">
        <v>27</v>
      </c>
      <c r="K11" s="33" t="s">
        <v>38</v>
      </c>
      <c r="L11" s="156">
        <v>1</v>
      </c>
      <c r="M11" s="157"/>
      <c r="N11" s="25" t="s">
        <v>27</v>
      </c>
      <c r="O11" s="26" t="s">
        <v>46</v>
      </c>
      <c r="P11" s="156">
        <v>1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44</v>
      </c>
      <c r="I13" s="157"/>
      <c r="J13" s="25" t="s">
        <v>27</v>
      </c>
      <c r="K13" s="26" t="s">
        <v>46</v>
      </c>
      <c r="L13" s="156">
        <v>6</v>
      </c>
      <c r="M13" s="157"/>
      <c r="N13" s="25" t="s">
        <v>27</v>
      </c>
      <c r="O13" s="26" t="s">
        <v>37</v>
      </c>
      <c r="P13" s="156">
        <v>0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 t="s">
        <v>360</v>
      </c>
      <c r="L16" s="71"/>
      <c r="M16" s="71"/>
      <c r="N16" s="160"/>
      <c r="O16" s="24" t="s">
        <v>11</v>
      </c>
      <c r="P16" s="120" t="s">
        <v>359</v>
      </c>
      <c r="Q16" s="121"/>
      <c r="R16" s="121"/>
      <c r="S16" s="121"/>
      <c r="T16" s="37" t="s">
        <v>121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351</v>
      </c>
      <c r="B22" s="117"/>
      <c r="C22" s="117"/>
      <c r="D22" s="117"/>
      <c r="E22" s="20" t="s">
        <v>11</v>
      </c>
      <c r="F22" s="118" t="s">
        <v>352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353</v>
      </c>
      <c r="B23" s="68"/>
      <c r="C23" s="68"/>
      <c r="D23" s="68"/>
      <c r="E23" s="22" t="s">
        <v>11</v>
      </c>
      <c r="F23" s="89" t="s">
        <v>355</v>
      </c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354</v>
      </c>
      <c r="B24" s="68"/>
      <c r="C24" s="68"/>
      <c r="D24" s="68"/>
      <c r="E24" s="22" t="s">
        <v>11</v>
      </c>
      <c r="F24" s="89" t="s">
        <v>356</v>
      </c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361</v>
      </c>
      <c r="B25" s="68"/>
      <c r="C25" s="68"/>
      <c r="D25" s="68"/>
      <c r="E25" s="22" t="s">
        <v>11</v>
      </c>
      <c r="F25" s="89" t="s">
        <v>362</v>
      </c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 t="s">
        <v>363</v>
      </c>
      <c r="B26" s="68"/>
      <c r="C26" s="68"/>
      <c r="D26" s="68"/>
      <c r="E26" s="22" t="s">
        <v>11</v>
      </c>
      <c r="F26" s="89" t="s">
        <v>352</v>
      </c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347</v>
      </c>
      <c r="P29" s="53"/>
      <c r="Q29" s="54"/>
      <c r="R29" s="73" t="s">
        <v>74</v>
      </c>
      <c r="S29" s="74"/>
      <c r="T29" s="75"/>
      <c r="U29" s="80" t="s">
        <v>61</v>
      </c>
      <c r="V29" s="80"/>
      <c r="W29" s="80"/>
      <c r="X29" s="81"/>
      <c r="Y29" s="82">
        <v>0.75</v>
      </c>
      <c r="Z29" s="80"/>
      <c r="AA29" s="81"/>
      <c r="AB29" s="83" t="s">
        <v>74</v>
      </c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348</v>
      </c>
      <c r="P30" s="53"/>
      <c r="Q30" s="54"/>
      <c r="R30" s="55" t="s">
        <v>74</v>
      </c>
      <c r="S30" s="56"/>
      <c r="T30" s="57"/>
      <c r="U30" s="80" t="s">
        <v>21</v>
      </c>
      <c r="V30" s="80"/>
      <c r="W30" s="80"/>
      <c r="X30" s="81"/>
      <c r="Y30" s="82">
        <v>0.75</v>
      </c>
      <c r="Z30" s="80"/>
      <c r="AA30" s="81"/>
      <c r="AB30" s="83" t="s">
        <v>350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349</v>
      </c>
      <c r="P31" s="127"/>
      <c r="Q31" s="128"/>
      <c r="R31" s="129" t="s">
        <v>86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86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f>L34+V34</f>
        <v>234252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170000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64252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86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74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86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91" t="s">
        <v>357</v>
      </c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192"/>
    </row>
    <row r="40" spans="1:44" ht="15" customHeight="1">
      <c r="A40" s="191" t="s">
        <v>358</v>
      </c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19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7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5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R42" sqref="AR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2023-01-01T01:48:58Z</cp:lastPrinted>
  <dcterms:created xsi:type="dcterms:W3CDTF">2015-05-26T07:52:48Z</dcterms:created>
  <dcterms:modified xsi:type="dcterms:W3CDTF">2023-01-20T08:56:20Z</dcterms:modified>
</cp:coreProperties>
</file>