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05" windowHeight="10185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F12" i="23"/>
  <c r="AC12" i="23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3" l="1"/>
  <c r="AC13" i="23"/>
  <c r="AI12" i="23"/>
  <c r="Q13" i="17"/>
  <c r="Q13" i="14"/>
  <c r="AC13" i="14"/>
  <c r="Q13" i="12"/>
  <c r="Q13" i="29"/>
  <c r="Q13" i="26"/>
  <c r="AC13" i="26"/>
  <c r="K13" i="25"/>
  <c r="Q13" i="4"/>
  <c r="AL12" i="5"/>
  <c r="Q13" i="6"/>
  <c r="Q13" i="8"/>
  <c r="K13" i="9"/>
  <c r="Q13" i="10"/>
  <c r="AL12" i="11"/>
  <c r="AL12" i="19"/>
  <c r="AI13" i="19" s="1"/>
  <c r="AO9" i="19" s="1"/>
  <c r="AI12" i="17"/>
  <c r="AL12" i="16"/>
  <c r="Q13" i="15"/>
  <c r="K13" i="31"/>
  <c r="AI12" i="29"/>
  <c r="AL12" i="28"/>
  <c r="Q13" i="27"/>
  <c r="AI12" i="26"/>
  <c r="AI13" i="26" s="1"/>
  <c r="AO9" i="26" s="1"/>
  <c r="Q13" i="24"/>
  <c r="AC13" i="24"/>
  <c r="K13" i="23"/>
  <c r="AI12" i="21"/>
  <c r="AI13" i="21" s="1"/>
  <c r="AO9" i="21" s="1"/>
  <c r="AC13" i="3"/>
  <c r="W13" i="4"/>
  <c r="K13" i="6"/>
  <c r="W13" i="6"/>
  <c r="K13" i="8"/>
  <c r="W13" i="8"/>
  <c r="K13" i="10"/>
  <c r="W13" i="10"/>
  <c r="K13" i="20"/>
  <c r="AL12" i="17"/>
  <c r="AI12" i="15"/>
  <c r="AI13" i="15" s="1"/>
  <c r="AO9" i="15" s="1"/>
  <c r="W13" i="15"/>
  <c r="AL12" i="14"/>
  <c r="AL12" i="12"/>
  <c r="K13" i="29"/>
  <c r="AI12" i="27"/>
  <c r="W13" i="27"/>
  <c r="AL12" i="26"/>
  <c r="AI12" i="24"/>
  <c r="AI13" i="24" s="1"/>
  <c r="AO9" i="24" s="1"/>
  <c r="W13" i="24"/>
  <c r="Q13" i="32"/>
  <c r="K13" i="21"/>
  <c r="Q13" i="21"/>
  <c r="AC13" i="20"/>
  <c r="W13" i="20"/>
  <c r="AL12" i="20"/>
  <c r="Q13" i="20"/>
  <c r="AC13" i="16"/>
  <c r="K13" i="16"/>
  <c r="Q13" i="9"/>
  <c r="AC13" i="9"/>
  <c r="AI12" i="9"/>
  <c r="W13" i="9"/>
  <c r="AL12" i="8"/>
  <c r="AC13" i="8"/>
  <c r="AC13" i="7"/>
  <c r="Q13" i="7"/>
  <c r="AL12" i="7"/>
  <c r="K13" i="7"/>
  <c r="W13" i="7"/>
  <c r="AL12" i="6"/>
  <c r="AC13" i="6"/>
  <c r="AC13" i="5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L12" i="21"/>
  <c r="AI13" i="17"/>
  <c r="AO9" i="17" s="1"/>
  <c r="AI12" i="11"/>
  <c r="AI13" i="11" s="1"/>
  <c r="AO9" i="11" s="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2" i="6"/>
  <c r="AI12" i="5"/>
  <c r="AI13" i="5" s="1"/>
  <c r="AO9" i="5" s="1"/>
  <c r="AI12" i="4"/>
  <c r="AI13" i="4" s="1"/>
  <c r="AO9" i="4" s="1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3" l="1"/>
  <c r="AO9" i="23" s="1"/>
  <c r="Q13" i="2"/>
  <c r="AC13" i="2"/>
  <c r="AI13" i="9"/>
  <c r="AO9" i="9" s="1"/>
  <c r="AI13" i="27"/>
  <c r="AO9" i="27" s="1"/>
  <c r="W13" i="2"/>
  <c r="AI13" i="20"/>
  <c r="AO9" i="20" s="1"/>
  <c r="AI13" i="8"/>
  <c r="AO9" i="8" s="1"/>
  <c r="AI13" i="7"/>
  <c r="AO9" i="7" s="1"/>
  <c r="AI13" i="6"/>
  <c r="AO9" i="6" s="1"/>
  <c r="AI13" i="3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<sst xmlns="http://schemas.openxmlformats.org/spreadsheetml/2006/main" count="8871" uniqueCount="401">
  <si>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</si>
  <si>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</si>
  <si>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</si>
  <si>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</si>
  <si>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</si>
  <si>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</si>
  <si>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</si>
  <si>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</si>
  <si>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</si>
  <si>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</si>
  <si>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</si>
  <si>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</si>
  <si>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</si>
  <si>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</si>
  <si>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</si>
  <si>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</si>
  <si>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</si>
  <si>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</si>
  <si>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</si>
  <si>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</si>
  <si>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</si>
  <si>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</si>
  <si>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</si>
  <si>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</si>
  <si>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</si>
  <si>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</si>
  <si>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</si>
  <si>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</si>
  <si>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</si>
  <si>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</si>
  <si>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</si>
  <si>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</si>
  <si>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</si>
  <si>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</si>
  <si>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</si>
  <si>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</si>
  <si>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</si>
  <si>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</si>
  <si>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</si>
  <si>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</si>
  <si>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</si>
  <si>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</si>
  <si>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</si>
  <si>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</si>
  <si>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</si>
  <si>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</si>
  <si>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</si>
  <si>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</si>
  <si>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</si>
  <si>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</si>
  <si>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</si>
  <si>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</si>
  <si>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</si>
  <si>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</si>
  <si>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</si>
  <si>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</si>
  <si>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</si>
  <si>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</si>
  <si>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</si>
  <si>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</si>
  <si>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</si>
  <si>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</si>
  <si>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</si>
  <si>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</si>
  <si>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</si>
  <si>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</si>
  <si>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</si>
  <si>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</si>
  <si>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</si>
  <si>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</si>
  <si>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</si>
  <si>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</si>
  <si>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</si>
  <si>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</si>
  <si>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</si>
  <si>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</si>
  <si>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</si>
  <si>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</si>
  <si>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</si>
  <si>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</si>
  <si>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</si>
  <si>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</si>
  <si>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</si>
  <si>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</si>
  <si>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</si>
  <si>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</si>
  <si>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</si>
  <si>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</si>
  <si>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</si>
  <si>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</si>
  <si>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</si>
  <si>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</si>
  <si>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</si>
  <si>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</si>
  <si>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</si>
  <si>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</si>
  <si>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</si>
  <si>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</si>
  <si>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</si>
  <si>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</si>
  <si>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</si>
  <si>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</si>
  <si>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</si>
  <si>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</si>
  <si>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</si>
  <si>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</si>
  <si>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</si>
  <si>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</si>
  <si>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</si>
  <si>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</si>
  <si>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</si>
  <si>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</si>
  <si>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</si>
  <si>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</si>
  <si>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</si>
  <si>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</si>
  <si>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</si>
  <si>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</si>
  <si>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</si>
  <si>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</si>
  <si>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</si>
  <si>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</si>
  <si>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</si>
  <si>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</si>
  <si>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</si>
  <si>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</si>
  <si>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</si>
  <si>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</si>
  <si>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</si>
  <si>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</si>
  <si>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</si>
  <si>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</si>
  <si>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</si>
  <si>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</si>
  <si>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</si>
  <si>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</si>
  <si>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</si>
  <si>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</si>
  <si>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</si>
  <si>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</si>
  <si>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</si>
  <si>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</si>
  <si>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</si>
  <si>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</si>
  <si>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</si>
  <si>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</si>
  <si>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</si>
  <si>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</si>
  <si>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</si>
  <si>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</si>
  <si>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</si>
  <si>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</si>
  <si>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</si>
  <si>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</si>
  <si>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</si>
  <si>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</si>
  <si>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</si>
  <si>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</si>
  <si>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</si>
  <si>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</si>
  <si>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</si>
  <si>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</si>
  <si>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</si>
  <si>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</si>
  <si>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</si>
  <si>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</si>
  <si>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</si>
  <si>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</si>
  <si>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</si>
  <si>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</si>
  <si>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</si>
  <si>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</si>
  <si>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</si>
  <si>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</si>
  <si>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</si>
  <si>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</si>
  <si>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</si>
  <si>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</si>
  <si>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</si>
  <si>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</si>
  <si>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</si>
  <si>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</si>
  <si>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</si>
  <si>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</si>
  <si>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</si>
  <si>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</si>
  <si>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</si>
  <si>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</si>
  <si>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</si>
  <si>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</si>
  <si>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</si>
  <si>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</si>
  <si>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</si>
  <si>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</si>
  <si>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</si>
  <si>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</si>
  <si>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</si>
  <si>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</si>
  <si>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</si>
  <si>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</si>
  <si>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</si>
  <si>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</si>
  <si>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</si>
  <si>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</si>
  <si>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</si>
  <si>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</si>
  <si>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</si>
  <si>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</si>
  <si>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</si>
  <si>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</si>
  <si>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</si>
  <si>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</si>
  <si>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</si>
  <si>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</si>
  <si>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</si>
  <si>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</si>
  <si>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</si>
  <si>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</si>
  <si>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</si>
  <si>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</si>
  <si>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</si>
  <si>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</si>
  <si>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</si>
  <si>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</si>
  <si>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</si>
  <si>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</si>
  <si>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</si>
  <si>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</si>
  <si>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</si>
  <si>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</si>
  <si>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</si>
  <si>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</si>
  <si>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</si>
  <si>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</si>
  <si>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</si>
  <si>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</si>
  <si>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</si>
  <si>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</si>
  <si>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</si>
  <si>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</si>
  <si>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</si>
  <si>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</si>
  <si>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</si>
  <si>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</si>
  <si>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</si>
  <si>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</si>
  <si>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</si>
  <si>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</si>
  <si>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</si>
  <si>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</si>
  <si>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</si>
  <si>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</si>
  <si>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</si>
  <si>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</si>
  <si>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</si>
  <si>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</si>
  <si>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</si>
  <si>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</si>
  <si>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</si>
  <si>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</si>
  <si>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</si>
  <si>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</si>
  <si>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</si>
  <si>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</si>
  <si>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</si>
  <si>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</si>
  <si>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</si>
  <si>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</si>
  <si>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</si>
  <si>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</si>
  <si>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</si>
  <si>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</si>
  <si>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</si>
  <si>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</si>
  <si>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</si>
  <si>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</si>
  <si>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</si>
  <si>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</si>
  <si>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</si>
  <si>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</si>
  <si>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</si>
  <si>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</si>
  <si>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</si>
  <si>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</si>
  <si>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</si>
  <si>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</si>
  <si>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</si>
  <si>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</si>
  <si>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</si>
  <si>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</si>
  <si>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</si>
  <si>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</si>
  <si>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</si>
  <si>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</si>
  <si>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</si>
  <si>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</si>
  <si>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</si>
  <si>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</si>
  <si>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</si>
  <si>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</si>
  <si>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</si>
  <si>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</si>
  <si>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</si>
  <si>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</si>
  <si>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</si>
  <si>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</si>
  <si>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</si>
  <si>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</si>
  <si>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</si>
  <si>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</si>
  <si>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</si>
  <si>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</si>
  <si>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</si>
  <si>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</si>
  <si>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</si>
  <si>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</si>
  <si>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</si>
  <si>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</si>
  <si>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</si>
  <si>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</si>
  <si>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</si>
  <si>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</si>
  <si>
    <t>菊池　智恵</t>
    <phoneticPr fontId="2"/>
  </si>
  <si>
    <t>日向端　猛</t>
    <phoneticPr fontId="2"/>
  </si>
  <si>
    <t>東C→南C</t>
    <rPh sb="0" eb="1">
      <t>ヒガシ</t>
    </rPh>
    <rPh sb="3" eb="4">
      <t>ミナミ</t>
    </rPh>
    <phoneticPr fontId="2"/>
  </si>
  <si>
    <t>山崎　要四郎</t>
    <phoneticPr fontId="2"/>
  </si>
  <si>
    <t>金泰德Dr</t>
  </si>
  <si>
    <t>南C</t>
  </si>
  <si>
    <t>解除</t>
    <rPh sb="0" eb="2">
      <t>カイジョ</t>
    </rPh>
    <phoneticPr fontId="2"/>
  </si>
  <si>
    <t>植村　末太郎</t>
    <phoneticPr fontId="2"/>
  </si>
  <si>
    <t>寺沢　公子</t>
    <rPh sb="0" eb="2">
      <t>テラサワ</t>
    </rPh>
    <rPh sb="3" eb="5">
      <t>キミコ</t>
    </rPh>
    <phoneticPr fontId="2"/>
  </si>
  <si>
    <t>南A</t>
  </si>
  <si>
    <t>木村　邦司</t>
    <rPh sb="0" eb="2">
      <t>キムラ</t>
    </rPh>
    <rPh sb="3" eb="4">
      <t>クニ</t>
    </rPh>
    <rPh sb="4" eb="5">
      <t>ツカサ</t>
    </rPh>
    <phoneticPr fontId="2"/>
  </si>
  <si>
    <t>寺澤　タカ</t>
    <rPh sb="0" eb="2">
      <t>テラサワ</t>
    </rPh>
    <phoneticPr fontId="2"/>
  </si>
  <si>
    <t>東C→南A</t>
    <rPh sb="0" eb="1">
      <t>ヒガシ</t>
    </rPh>
    <rPh sb="3" eb="4">
      <t>ミナミ</t>
    </rPh>
    <phoneticPr fontId="2"/>
  </si>
  <si>
    <t>鈴木　洋光</t>
    <rPh sb="0" eb="2">
      <t>スズキ</t>
    </rPh>
    <rPh sb="3" eb="4">
      <t>ヒロ</t>
    </rPh>
    <rPh sb="4" eb="5">
      <t>ミツ</t>
    </rPh>
    <phoneticPr fontId="2"/>
  </si>
  <si>
    <t>身体拘束</t>
    <phoneticPr fontId="2"/>
  </si>
  <si>
    <t>開始</t>
    <rPh sb="0" eb="2">
      <t>カイシ</t>
    </rPh>
    <phoneticPr fontId="2"/>
  </si>
  <si>
    <t>佐野　奈央子</t>
    <rPh sb="0" eb="2">
      <t>サノ</t>
    </rPh>
    <rPh sb="3" eb="6">
      <t>ナオコ</t>
    </rPh>
    <phoneticPr fontId="2"/>
  </si>
  <si>
    <t>丸尾　貴史</t>
    <rPh sb="0" eb="2">
      <t>マルオ</t>
    </rPh>
    <rPh sb="3" eb="5">
      <t>タカシ</t>
    </rPh>
    <phoneticPr fontId="2"/>
  </si>
  <si>
    <t>宮本　京子</t>
    <rPh sb="0" eb="2">
      <t>ミヤモト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</si>
  <si>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</si>
  <si>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南D→東合</t>
    <rPh sb="0" eb="1">
      <t>ミナミ</t>
    </rPh>
    <rPh sb="3" eb="4">
      <t>ヒガシ</t>
    </rPh>
    <rPh sb="4" eb="5">
      <t>ゴウ</t>
    </rPh>
    <phoneticPr fontId="2"/>
  </si>
  <si>
    <t>東合</t>
  </si>
  <si>
    <t>午後半休</t>
    <rPh sb="0" eb="2">
      <t>ゴゴ</t>
    </rPh>
    <rPh sb="2" eb="4">
      <t>ハンキュウ</t>
    </rPh>
    <phoneticPr fontId="2"/>
  </si>
  <si>
    <t>午後半休、遅刻</t>
    <phoneticPr fontId="2"/>
  </si>
  <si>
    <t>野口　理恵子</t>
    <rPh sb="0" eb="2">
      <t>ノグチ</t>
    </rPh>
    <rPh sb="3" eb="6">
      <t>リエコ</t>
    </rPh>
    <phoneticPr fontId="2"/>
  </si>
  <si>
    <t>東B→西B</t>
    <rPh sb="0" eb="1">
      <t>ヒガシ</t>
    </rPh>
    <rPh sb="3" eb="4">
      <t>ニシ</t>
    </rPh>
    <phoneticPr fontId="2"/>
  </si>
  <si>
    <t>伊藤　雄一</t>
    <rPh sb="0" eb="2">
      <t>イトウ</t>
    </rPh>
    <rPh sb="3" eb="5">
      <t>ユウイチ</t>
    </rPh>
    <phoneticPr fontId="2"/>
  </si>
  <si>
    <t>北</t>
  </si>
  <si>
    <t>平野　稔</t>
    <rPh sb="0" eb="2">
      <t>ヒラノ</t>
    </rPh>
    <rPh sb="3" eb="4">
      <t>ミノル</t>
    </rPh>
    <phoneticPr fontId="2"/>
  </si>
  <si>
    <t>西B→北</t>
    <rPh sb="0" eb="1">
      <t>ニシ</t>
    </rPh>
    <rPh sb="3" eb="4">
      <t>キタ</t>
    </rPh>
    <phoneticPr fontId="2"/>
  </si>
  <si>
    <t>三浦　光子</t>
    <rPh sb="0" eb="2">
      <t>ミウラ</t>
    </rPh>
    <rPh sb="3" eb="5">
      <t>ミツコ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</si>
  <si>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</si>
  <si>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東C→南C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</si>
  <si>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</si>
  <si>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三浦　みよ子</t>
    <rPh sb="0" eb="2">
      <t>ミウラ</t>
    </rPh>
    <rPh sb="5" eb="6">
      <t>コ</t>
    </rPh>
    <phoneticPr fontId="2"/>
  </si>
  <si>
    <t>東　任意　女性　確認！</t>
    <rPh sb="0" eb="1">
      <t>ヒガシ</t>
    </rPh>
    <rPh sb="2" eb="4">
      <t>ニンイ</t>
    </rPh>
    <rPh sb="5" eb="7">
      <t>ジョセイ</t>
    </rPh>
    <rPh sb="8" eb="10">
      <t>カクニン</t>
    </rPh>
    <phoneticPr fontId="2"/>
  </si>
  <si>
    <t>馬渡　照雄</t>
    <rPh sb="0" eb="2">
      <t>マワタリ</t>
    </rPh>
    <rPh sb="3" eb="5">
      <t>テルオ</t>
    </rPh>
    <phoneticPr fontId="2"/>
  </si>
  <si>
    <t>福島　司子</t>
    <rPh sb="0" eb="2">
      <t>フクシマ</t>
    </rPh>
    <rPh sb="3" eb="5">
      <t>ツカコ</t>
    </rPh>
    <phoneticPr fontId="2"/>
  </si>
  <si>
    <t>小向　美幸</t>
    <rPh sb="0" eb="2">
      <t>コムカイ</t>
    </rPh>
    <rPh sb="3" eb="5">
      <t>ミユキ</t>
    </rPh>
    <phoneticPr fontId="2"/>
  </si>
  <si>
    <t>大山　広美</t>
    <rPh sb="0" eb="2">
      <t>オオヤマ</t>
    </rPh>
    <rPh sb="3" eb="5">
      <t>ヒロミ</t>
    </rPh>
    <phoneticPr fontId="2"/>
  </si>
  <si>
    <t>東C→西B</t>
    <rPh sb="0" eb="1">
      <t>ヒガシ</t>
    </rPh>
    <rPh sb="3" eb="4">
      <t>ニシ</t>
    </rPh>
    <phoneticPr fontId="2"/>
  </si>
  <si>
    <t>久保　ハナ</t>
    <rPh sb="0" eb="2">
      <t>クボ</t>
    </rPh>
    <phoneticPr fontId="2"/>
  </si>
  <si>
    <t>サポート：田Dr</t>
    <rPh sb="5" eb="6">
      <t>タ</t>
    </rPh>
    <phoneticPr fontId="2"/>
  </si>
  <si>
    <t>竹洞　総子</t>
    <rPh sb="0" eb="2">
      <t>タケホラ</t>
    </rPh>
    <rPh sb="3" eb="5">
      <t>フサコ</t>
    </rPh>
    <phoneticPr fontId="2"/>
  </si>
  <si>
    <t>中　誠太郎</t>
    <rPh sb="0" eb="1">
      <t>ナカ</t>
    </rPh>
    <rPh sb="2" eb="3">
      <t>セイ</t>
    </rPh>
    <rPh sb="3" eb="5">
      <t>タロウ</t>
    </rPh>
    <phoneticPr fontId="2"/>
  </si>
  <si>
    <t>東B→西B</t>
    <rPh sb="0" eb="1">
      <t>ヒガシ</t>
    </rPh>
    <rPh sb="3" eb="4">
      <t>ニシ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</si>
  <si>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</si>
  <si>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</si>
  <si>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2" eb="4">
      <t>ヤジルシニシ</t>
    </rPh>
    <phoneticPr fontId="2"/>
  </si>
  <si>
    <t>石田　正勝</t>
    <rPh sb="0" eb="2">
      <t>イシダ</t>
    </rPh>
    <rPh sb="3" eb="5">
      <t>マサカツ</t>
    </rPh>
    <phoneticPr fontId="2"/>
  </si>
  <si>
    <t>梅澤　昭策</t>
    <rPh sb="0" eb="2">
      <t>ウメサワ</t>
    </rPh>
    <rPh sb="3" eb="4">
      <t>アキラ</t>
    </rPh>
    <rPh sb="4" eb="5">
      <t>サク</t>
    </rPh>
    <phoneticPr fontId="2"/>
  </si>
  <si>
    <t>東C→南D</t>
    <rPh sb="0" eb="1">
      <t>ヒガシ</t>
    </rPh>
    <rPh sb="3" eb="4">
      <t>ミナミ</t>
    </rPh>
    <phoneticPr fontId="2"/>
  </si>
  <si>
    <t>和田　邦行</t>
    <rPh sb="0" eb="2">
      <t>ワダ</t>
    </rPh>
    <rPh sb="3" eb="5">
      <t>クニユキ</t>
    </rPh>
    <phoneticPr fontId="2"/>
  </si>
  <si>
    <t>安達　貴浩</t>
    <rPh sb="0" eb="2">
      <t>アダチ</t>
    </rPh>
    <rPh sb="3" eb="4">
      <t>タカシ</t>
    </rPh>
    <rPh sb="4" eb="5">
      <t>ヒロ</t>
    </rPh>
    <phoneticPr fontId="2"/>
  </si>
  <si>
    <t>西B→東A</t>
    <rPh sb="0" eb="1">
      <t>ニシ</t>
    </rPh>
    <rPh sb="3" eb="4">
      <t>ヒガシ</t>
    </rPh>
    <phoneticPr fontId="2"/>
  </si>
  <si>
    <t>福島　司子</t>
    <rPh sb="0" eb="2">
      <t>フクシマ</t>
    </rPh>
    <rPh sb="3" eb="5">
      <t>ツカサコ</t>
    </rPh>
    <phoneticPr fontId="2"/>
  </si>
  <si>
    <t>診察：馬渡Dr</t>
    <rPh sb="0" eb="2">
      <t>シンサツ</t>
    </rPh>
    <rPh sb="3" eb="5">
      <t>マワタリ</t>
    </rPh>
    <phoneticPr fontId="2"/>
  </si>
  <si>
    <t>午後半休</t>
  </si>
  <si>
    <t>太田　留美子</t>
    <rPh sb="0" eb="2">
      <t>オオタ</t>
    </rPh>
    <rPh sb="3" eb="6">
      <t>ルミコ</t>
    </rPh>
    <phoneticPr fontId="2"/>
  </si>
  <si>
    <t>船場　稔</t>
    <rPh sb="0" eb="2">
      <t>フナバ</t>
    </rPh>
    <rPh sb="3" eb="4">
      <t>ミノル</t>
    </rPh>
    <phoneticPr fontId="2"/>
  </si>
  <si>
    <t>南A→西B</t>
    <rPh sb="0" eb="1">
      <t>ミナミ</t>
    </rPh>
    <rPh sb="3" eb="4">
      <t>ニシ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</si>
  <si>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</si>
  <si>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東A→西B</t>
    <rPh sb="0" eb="1">
      <t>ヒガシ</t>
    </rPh>
    <rPh sb="3" eb="4">
      <t>ニシ</t>
    </rPh>
    <phoneticPr fontId="2"/>
  </si>
  <si>
    <t>田中　信作</t>
    <rPh sb="0" eb="2">
      <t>タナカ</t>
    </rPh>
    <rPh sb="3" eb="5">
      <t>シンサク</t>
    </rPh>
    <phoneticPr fontId="2"/>
  </si>
  <si>
    <t>東C→南A</t>
    <rPh sb="0" eb="1">
      <t>ヒガシ</t>
    </rPh>
    <rPh sb="3" eb="4">
      <t>ミナミ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</si>
  <si>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</si>
  <si>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東合→南D</t>
    <rPh sb="1" eb="2">
      <t>ゴウ</t>
    </rPh>
    <rPh sb="3" eb="4">
      <t>ミナミ</t>
    </rPh>
    <phoneticPr fontId="2"/>
  </si>
  <si>
    <t>田代 慧治</t>
    <rPh sb="0" eb="2">
      <t>タシロ</t>
    </rPh>
    <rPh sb="3" eb="4">
      <t>ケイ</t>
    </rPh>
    <rPh sb="4" eb="5">
      <t>ジ</t>
    </rPh>
    <phoneticPr fontId="2"/>
  </si>
  <si>
    <t>有給</t>
  </si>
  <si>
    <t>解除</t>
    <rPh sb="0" eb="2">
      <t>カイジョ</t>
    </rPh>
    <phoneticPr fontId="2"/>
  </si>
  <si>
    <t>平野　照子</t>
    <rPh sb="0" eb="2">
      <t>ヒラノ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</si>
  <si>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</si>
  <si>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中村　トメ</t>
    <rPh sb="0" eb="2">
      <t>ナカムラ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</si>
  <si>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</si>
  <si>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</si>
  <si>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冨田　秀雄</t>
    <phoneticPr fontId="2"/>
  </si>
  <si>
    <t>木村　邦司</t>
    <phoneticPr fontId="2"/>
  </si>
  <si>
    <t>東C→南D</t>
    <rPh sb="0" eb="1">
      <t>ヒガシ</t>
    </rPh>
    <rPh sb="3" eb="4">
      <t>ミナミ</t>
    </rPh>
    <phoneticPr fontId="2"/>
  </si>
  <si>
    <t>山本　嗣教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</si>
</sst>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/>
      <protection locked="0"/>
    </xf>
    <xf numFmtId="0" fontId="43" fillId="0" borderId="66" xfId="0" applyFont="1" applyFill="1" applyBorder="1" applyAlignment="1" applyProtection="1">
      <alignment horizontal="center" vertical="center"/>
      <protection locked="0"/>
    </xf>
    <xf numFmtId="0" fontId="43" fillId="0" borderId="149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6" t="s">
        <v>87</v>
      </c>
      <c r="AI1" s="297"/>
      <c r="AJ1" s="297"/>
      <c r="AK1" s="407"/>
      <c r="AL1" s="296" t="s">
        <v>125</v>
      </c>
      <c r="AM1" s="297"/>
      <c r="AN1" s="297"/>
      <c r="AO1" s="407"/>
      <c r="AP1" s="296" t="s">
        <v>126</v>
      </c>
      <c r="AQ1" s="297"/>
      <c r="AR1" s="297"/>
      <c r="AS1" s="407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408"/>
      <c r="AL2" s="312"/>
      <c r="AM2" s="313"/>
      <c r="AN2" s="313"/>
      <c r="AO2" s="408"/>
      <c r="AP2" s="312"/>
      <c r="AQ2" s="313"/>
      <c r="AR2" s="313"/>
      <c r="AS2" s="4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</v>
      </c>
      <c r="Q3" s="421"/>
      <c r="R3" s="421"/>
      <c r="S3" s="423" t="s">
        <v>151</v>
      </c>
      <c r="T3" s="423" t="str">
        <f>曜日!D3</f>
        <v>月</v>
      </c>
      <c r="U3" s="423" t="s">
        <v>43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274"/>
      <c r="AI3" s="275"/>
      <c r="AJ3" s="275"/>
      <c r="AK3" s="409"/>
      <c r="AL3" s="274"/>
      <c r="AM3" s="275"/>
      <c r="AN3" s="275"/>
      <c r="AO3" s="409"/>
      <c r="AP3" s="274"/>
      <c r="AQ3" s="275"/>
      <c r="AR3" s="275"/>
      <c r="AS3" s="4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317" t="s">
        <v>155</v>
      </c>
      <c r="B5" s="288"/>
      <c r="C5" s="289"/>
      <c r="D5" s="394" t="s">
        <v>130</v>
      </c>
      <c r="E5" s="395"/>
      <c r="F5" s="395"/>
      <c r="G5" s="395"/>
      <c r="H5" s="395"/>
      <c r="I5" s="395"/>
      <c r="J5" s="396"/>
      <c r="K5" s="361" t="s">
        <v>65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232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242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132</v>
      </c>
      <c r="E7" s="395"/>
      <c r="F7" s="395"/>
      <c r="G7" s="395"/>
      <c r="H7" s="395"/>
      <c r="I7" s="395"/>
      <c r="J7" s="427"/>
      <c r="K7" s="382" t="s">
        <v>133</v>
      </c>
      <c r="L7" s="383"/>
      <c r="M7" s="383"/>
      <c r="N7" s="383"/>
      <c r="O7" s="383"/>
      <c r="P7" s="384"/>
      <c r="Q7" s="382" t="s">
        <v>134</v>
      </c>
      <c r="R7" s="383"/>
      <c r="S7" s="383"/>
      <c r="T7" s="383"/>
      <c r="U7" s="383"/>
      <c r="V7" s="384"/>
      <c r="W7" s="382" t="s">
        <v>135</v>
      </c>
      <c r="X7" s="383"/>
      <c r="Y7" s="383"/>
      <c r="Z7" s="383"/>
      <c r="AA7" s="383"/>
      <c r="AB7" s="384"/>
      <c r="AC7" s="382" t="s">
        <v>136</v>
      </c>
      <c r="AD7" s="383"/>
      <c r="AE7" s="383"/>
      <c r="AF7" s="383"/>
      <c r="AG7" s="383"/>
      <c r="AH7" s="384"/>
      <c r="AI7" s="382" t="s">
        <v>85</v>
      </c>
      <c r="AJ7" s="383"/>
      <c r="AK7" s="383"/>
      <c r="AL7" s="383"/>
      <c r="AM7" s="383"/>
      <c r="AN7" s="384"/>
      <c r="AO7" s="386" t="s">
        <v>56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137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2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138</v>
      </c>
      <c r="E10" s="393"/>
      <c r="F10" s="393"/>
      <c r="G10" s="393"/>
      <c r="H10" s="393"/>
      <c r="I10" s="393"/>
      <c r="J10" s="393"/>
      <c r="K10" s="378">
        <v>23</v>
      </c>
      <c r="L10" s="378"/>
      <c r="M10" s="378"/>
      <c r="N10" s="378">
        <v>19</v>
      </c>
      <c r="O10" s="378"/>
      <c r="P10" s="378"/>
      <c r="Q10" s="378">
        <v>14</v>
      </c>
      <c r="R10" s="378"/>
      <c r="S10" s="378"/>
      <c r="T10" s="378">
        <v>16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65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139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85</v>
      </c>
      <c r="E12" s="393"/>
      <c r="F12" s="393"/>
      <c r="G12" s="393"/>
      <c r="H12" s="393"/>
      <c r="I12" s="393"/>
      <c r="J12" s="393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18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94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100</v>
      </c>
      <c r="G14" s="383"/>
      <c r="H14" s="383"/>
      <c r="I14" s="383"/>
      <c r="J14" s="383"/>
      <c r="K14" s="383"/>
      <c r="L14" s="383"/>
      <c r="M14" s="384"/>
      <c r="N14" s="382" t="s">
        <v>132</v>
      </c>
      <c r="O14" s="383"/>
      <c r="P14" s="383"/>
      <c r="Q14" s="383"/>
      <c r="R14" s="383"/>
      <c r="S14" s="384"/>
      <c r="T14" s="333" t="s">
        <v>140</v>
      </c>
      <c r="U14" s="331"/>
      <c r="V14" s="331"/>
      <c r="W14" s="331"/>
      <c r="X14" s="334"/>
      <c r="Y14" s="382" t="s">
        <v>101</v>
      </c>
      <c r="Z14" s="383"/>
      <c r="AA14" s="383"/>
      <c r="AB14" s="383"/>
      <c r="AC14" s="384"/>
      <c r="AD14" s="382" t="s">
        <v>141</v>
      </c>
      <c r="AE14" s="383"/>
      <c r="AF14" s="383"/>
      <c r="AG14" s="383"/>
      <c r="AH14" s="383"/>
      <c r="AI14" s="383"/>
      <c r="AJ14" s="382" t="s">
        <v>142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29</v>
      </c>
      <c r="E15" s="430"/>
      <c r="F15" s="400"/>
      <c r="G15" s="401"/>
      <c r="H15" s="401"/>
      <c r="I15" s="401"/>
      <c r="J15" s="401"/>
      <c r="K15" s="401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9" t="s">
        <v>143</v>
      </c>
      <c r="E20" s="430"/>
      <c r="F20" s="400"/>
      <c r="G20" s="401"/>
      <c r="H20" s="401"/>
      <c r="I20" s="401"/>
      <c r="J20" s="401"/>
      <c r="K20" s="401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6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39" t="s">
        <v>238</v>
      </c>
      <c r="AD32" s="24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39" t="s">
        <v>238</v>
      </c>
      <c r="AD33" s="24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39" t="s">
        <v>238</v>
      </c>
      <c r="AD34" s="24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39" t="s">
        <v>238</v>
      </c>
      <c r="AD35" s="24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</v>
      </c>
      <c r="Q3" s="421"/>
      <c r="R3" s="421"/>
      <c r="S3" s="423" t="s">
        <v>151</v>
      </c>
      <c r="T3" s="423" t="str">
        <f>曜日!D4</f>
        <v>火</v>
      </c>
      <c r="U3" s="423" t="s">
        <v>31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2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20</v>
      </c>
      <c r="O10" s="378"/>
      <c r="P10" s="378"/>
      <c r="Q10" s="378">
        <v>13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22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52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301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302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304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42" t="s">
        <v>302</v>
      </c>
      <c r="U16" s="243"/>
      <c r="V16" s="243"/>
      <c r="W16" s="243"/>
      <c r="X16" s="244"/>
      <c r="Y16" s="237" t="s">
        <v>305</v>
      </c>
      <c r="Z16" s="238"/>
      <c r="AA16" s="238"/>
      <c r="AB16" s="238"/>
      <c r="AC16" s="241"/>
      <c r="AD16" s="237" t="s">
        <v>306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307</v>
      </c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 t="s">
        <v>309</v>
      </c>
      <c r="AE25" s="243"/>
      <c r="AF25" s="243"/>
      <c r="AG25" s="243"/>
      <c r="AH25" s="243"/>
      <c r="AI25" s="244"/>
      <c r="AJ25" s="242" t="s">
        <v>308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1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25</v>
      </c>
      <c r="L10" s="378"/>
      <c r="M10" s="378"/>
      <c r="N10" s="378">
        <v>20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97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52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193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311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312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292</v>
      </c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313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37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1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20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30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51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316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317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318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289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321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292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289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292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315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319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317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320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38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4</v>
      </c>
      <c r="L9" s="378"/>
      <c r="M9" s="378"/>
      <c r="N9" s="378">
        <v>1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0</v>
      </c>
      <c r="AD9" s="378"/>
      <c r="AE9" s="378"/>
      <c r="AF9" s="378">
        <v>2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24</v>
      </c>
      <c r="L10" s="378"/>
      <c r="M10" s="378"/>
      <c r="N10" s="378">
        <v>21</v>
      </c>
      <c r="O10" s="378"/>
      <c r="P10" s="378"/>
      <c r="Q10" s="378">
        <v>12</v>
      </c>
      <c r="R10" s="378"/>
      <c r="S10" s="378"/>
      <c r="T10" s="378">
        <v>17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28</v>
      </c>
      <c r="AD10" s="378"/>
      <c r="AE10" s="378"/>
      <c r="AF10" s="378">
        <v>29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30</v>
      </c>
      <c r="L12" s="367"/>
      <c r="M12" s="367"/>
      <c r="N12" s="367">
        <f>N9+N10+N11</f>
        <v>22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96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52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192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322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329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292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306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325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326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327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330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326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331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323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292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324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297</v>
      </c>
      <c r="E35" s="255"/>
      <c r="F35" s="255"/>
      <c r="G35" s="255"/>
      <c r="H35" s="255"/>
      <c r="I35" s="238" t="s">
        <v>266</v>
      </c>
      <c r="J35" s="241"/>
      <c r="K35" s="242" t="s">
        <v>285</v>
      </c>
      <c r="L35" s="243"/>
      <c r="M35" s="243"/>
      <c r="N35" s="243"/>
      <c r="O35" s="244"/>
      <c r="P35" s="237" t="s">
        <v>298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290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 t="s">
        <v>328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3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39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345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3</v>
      </c>
      <c r="L9" s="367"/>
      <c r="M9" s="367"/>
      <c r="N9" s="367">
        <v>0</v>
      </c>
      <c r="O9" s="367"/>
      <c r="P9" s="367"/>
      <c r="Q9" s="367">
        <v>4</v>
      </c>
      <c r="R9" s="367"/>
      <c r="S9" s="367"/>
      <c r="T9" s="367">
        <v>13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29</v>
      </c>
      <c r="AJ9" s="367"/>
      <c r="AK9" s="367"/>
      <c r="AL9" s="367">
        <f>N9+T9+Z9+AF9</f>
        <v>27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26</v>
      </c>
      <c r="L10" s="367"/>
      <c r="M10" s="367"/>
      <c r="N10" s="367">
        <v>19</v>
      </c>
      <c r="O10" s="367"/>
      <c r="P10" s="367"/>
      <c r="Q10" s="367">
        <v>12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27</v>
      </c>
      <c r="AD10" s="367"/>
      <c r="AE10" s="367"/>
      <c r="AF10" s="367">
        <v>31</v>
      </c>
      <c r="AG10" s="367"/>
      <c r="AH10" s="367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19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27</v>
      </c>
      <c r="AD12" s="367"/>
      <c r="AE12" s="367"/>
      <c r="AF12" s="367">
        <f>SUM(AF9:AH11)</f>
        <v>33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332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296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338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303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339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292</v>
      </c>
      <c r="U21" s="238"/>
      <c r="V21" s="238"/>
      <c r="W21" s="238"/>
      <c r="X21" s="241"/>
      <c r="Y21" s="237" t="s">
        <v>244</v>
      </c>
      <c r="Z21" s="238"/>
      <c r="AA21" s="238"/>
      <c r="AB21" s="238"/>
      <c r="AC21" s="241"/>
      <c r="AD21" s="237" t="s">
        <v>293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292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334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292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 t="s">
        <v>341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335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292</v>
      </c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 t="s">
        <v>342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 t="s">
        <v>337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40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67">
        <v>3</v>
      </c>
      <c r="L9" s="367"/>
      <c r="M9" s="367"/>
      <c r="N9" s="367">
        <v>0</v>
      </c>
      <c r="O9" s="367"/>
      <c r="P9" s="367"/>
      <c r="Q9" s="367">
        <v>4</v>
      </c>
      <c r="R9" s="367"/>
      <c r="S9" s="367"/>
      <c r="T9" s="367">
        <v>13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29</v>
      </c>
      <c r="AJ9" s="367"/>
      <c r="AK9" s="367"/>
      <c r="AL9" s="367">
        <f>N9+T9+Z9+AF9</f>
        <v>27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67">
        <v>26</v>
      </c>
      <c r="L10" s="367"/>
      <c r="M10" s="367"/>
      <c r="N10" s="367">
        <v>19</v>
      </c>
      <c r="O10" s="367"/>
      <c r="P10" s="367"/>
      <c r="Q10" s="367">
        <v>12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1</v>
      </c>
      <c r="AA10" s="367"/>
      <c r="AB10" s="367"/>
      <c r="AC10" s="367">
        <v>27</v>
      </c>
      <c r="AD10" s="367"/>
      <c r="AE10" s="367"/>
      <c r="AF10" s="367">
        <v>31</v>
      </c>
      <c r="AG10" s="367"/>
      <c r="AH10" s="367"/>
      <c r="AI10" s="367">
        <f>K10+Q10+W10+AC10</f>
        <v>65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31</v>
      </c>
      <c r="L12" s="367"/>
      <c r="M12" s="367"/>
      <c r="N12" s="367">
        <f>N9+N10+N11</f>
        <v>19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27</v>
      </c>
      <c r="AD12" s="367"/>
      <c r="AE12" s="367"/>
      <c r="AF12" s="367">
        <f>SUM(AF9:AH11)</f>
        <v>33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4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344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513"/>
      <c r="L9" s="514"/>
      <c r="M9" s="515"/>
      <c r="N9" s="513"/>
      <c r="O9" s="514"/>
      <c r="P9" s="515"/>
      <c r="Q9" s="513"/>
      <c r="R9" s="514"/>
      <c r="S9" s="515"/>
      <c r="T9" s="513"/>
      <c r="U9" s="514"/>
      <c r="V9" s="515"/>
      <c r="W9" s="513"/>
      <c r="X9" s="514"/>
      <c r="Y9" s="515"/>
      <c r="Z9" s="513"/>
      <c r="AA9" s="514"/>
      <c r="AB9" s="515"/>
      <c r="AC9" s="513"/>
      <c r="AD9" s="514"/>
      <c r="AE9" s="515"/>
      <c r="AF9" s="513"/>
      <c r="AG9" s="514"/>
      <c r="AH9" s="515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513"/>
      <c r="L10" s="514"/>
      <c r="M10" s="515"/>
      <c r="N10" s="513"/>
      <c r="O10" s="514"/>
      <c r="P10" s="515"/>
      <c r="Q10" s="513"/>
      <c r="R10" s="514"/>
      <c r="S10" s="515"/>
      <c r="T10" s="513"/>
      <c r="U10" s="514"/>
      <c r="V10" s="515"/>
      <c r="W10" s="513"/>
      <c r="X10" s="514"/>
      <c r="Y10" s="515"/>
      <c r="Z10" s="513"/>
      <c r="AA10" s="514"/>
      <c r="AB10" s="515"/>
      <c r="AC10" s="513"/>
      <c r="AD10" s="514"/>
      <c r="AE10" s="515"/>
      <c r="AF10" s="513"/>
      <c r="AG10" s="514"/>
      <c r="AH10" s="515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513"/>
      <c r="L11" s="514"/>
      <c r="M11" s="515"/>
      <c r="N11" s="513"/>
      <c r="O11" s="514"/>
      <c r="P11" s="515"/>
      <c r="Q11" s="513"/>
      <c r="R11" s="514"/>
      <c r="S11" s="515"/>
      <c r="T11" s="513"/>
      <c r="U11" s="514"/>
      <c r="V11" s="515"/>
      <c r="W11" s="513"/>
      <c r="X11" s="514"/>
      <c r="Y11" s="515"/>
      <c r="Z11" s="513"/>
      <c r="AA11" s="514"/>
      <c r="AB11" s="515"/>
      <c r="AC11" s="513"/>
      <c r="AD11" s="514"/>
      <c r="AE11" s="515"/>
      <c r="AF11" s="513"/>
      <c r="AG11" s="514"/>
      <c r="AH11" s="515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355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317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293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356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317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293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348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292</v>
      </c>
      <c r="U20" s="243"/>
      <c r="V20" s="243"/>
      <c r="W20" s="243"/>
      <c r="X20" s="244"/>
      <c r="Y20" s="237" t="s">
        <v>305</v>
      </c>
      <c r="Z20" s="238"/>
      <c r="AA20" s="238"/>
      <c r="AB20" s="238"/>
      <c r="AC20" s="241"/>
      <c r="AD20" s="242" t="s">
        <v>349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 t="s">
        <v>352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256</v>
      </c>
      <c r="O21" s="238"/>
      <c r="P21" s="238"/>
      <c r="Q21" s="238"/>
      <c r="R21" s="238"/>
      <c r="S21" s="241"/>
      <c r="T21" s="237" t="s">
        <v>326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289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346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305</v>
      </c>
      <c r="Z25" s="238"/>
      <c r="AA25" s="238"/>
      <c r="AB25" s="238"/>
      <c r="AC25" s="241"/>
      <c r="AD25" s="242" t="s">
        <v>347</v>
      </c>
      <c r="AE25" s="243"/>
      <c r="AF25" s="243"/>
      <c r="AG25" s="243"/>
      <c r="AH25" s="243"/>
      <c r="AI25" s="244"/>
      <c r="AJ25" s="510" t="s">
        <v>357</v>
      </c>
      <c r="AK25" s="511"/>
      <c r="AL25" s="511"/>
      <c r="AM25" s="511"/>
      <c r="AN25" s="511"/>
      <c r="AO25" s="511"/>
      <c r="AP25" s="511"/>
      <c r="AQ25" s="511"/>
      <c r="AR25" s="511"/>
      <c r="AS25" s="512"/>
    </row>
    <row r="26" spans="1:45" s="94" customFormat="1">
      <c r="A26" s="320"/>
      <c r="B26" s="321"/>
      <c r="C26" s="322"/>
      <c r="D26" s="353"/>
      <c r="E26" s="354"/>
      <c r="F26" s="237" t="s">
        <v>350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256</v>
      </c>
      <c r="O26" s="238"/>
      <c r="P26" s="238"/>
      <c r="Q26" s="238"/>
      <c r="R26" s="238"/>
      <c r="S26" s="241"/>
      <c r="T26" s="237" t="s">
        <v>296</v>
      </c>
      <c r="U26" s="238"/>
      <c r="V26" s="238"/>
      <c r="W26" s="238"/>
      <c r="X26" s="241"/>
      <c r="Y26" s="237" t="s">
        <v>305</v>
      </c>
      <c r="Z26" s="238"/>
      <c r="AA26" s="238"/>
      <c r="AB26" s="238"/>
      <c r="AC26" s="241"/>
      <c r="AD26" s="237" t="s">
        <v>351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353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292</v>
      </c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 t="s">
        <v>354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5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 ht="13.5" customHeight="1">
      <c r="A15" s="320"/>
      <c r="B15" s="321"/>
      <c r="C15" s="322"/>
      <c r="D15" s="429" t="s">
        <v>265</v>
      </c>
      <c r="E15" s="430"/>
      <c r="F15" s="400" t="s">
        <v>358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343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359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/>
      <c r="Z20" s="238"/>
      <c r="AA20" s="238"/>
      <c r="AB20" s="238"/>
      <c r="AC20" s="241"/>
      <c r="AD20" s="242" t="s">
        <v>293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6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296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286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6"/>
      <c r="Z16" s="517"/>
      <c r="AA16" s="517"/>
      <c r="AB16" s="517"/>
      <c r="AC16" s="518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9"/>
      <c r="Z19" s="520"/>
      <c r="AA19" s="520"/>
      <c r="AB19" s="520"/>
      <c r="AC19" s="52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42"/>
      <c r="Z20" s="243"/>
      <c r="AA20" s="243"/>
      <c r="AB20" s="243"/>
      <c r="AC20" s="244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6"/>
      <c r="Z25" s="517"/>
      <c r="AA25" s="517"/>
      <c r="AB25" s="517"/>
      <c r="AC25" s="518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7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363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326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293</v>
      </c>
      <c r="AE15" s="243"/>
      <c r="AF15" s="243"/>
      <c r="AG15" s="243"/>
      <c r="AH15" s="243"/>
      <c r="AI15" s="243"/>
      <c r="AJ15" s="242" t="s">
        <v>364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365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317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303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 t="s">
        <v>368</v>
      </c>
      <c r="G17" s="238"/>
      <c r="H17" s="238"/>
      <c r="I17" s="238"/>
      <c r="J17" s="238"/>
      <c r="K17" s="238"/>
      <c r="L17" s="238" t="s">
        <v>266</v>
      </c>
      <c r="M17" s="241"/>
      <c r="N17" s="237" t="s">
        <v>257</v>
      </c>
      <c r="O17" s="238"/>
      <c r="P17" s="238"/>
      <c r="Q17" s="238"/>
      <c r="R17" s="238"/>
      <c r="S17" s="241"/>
      <c r="T17" s="237" t="s">
        <v>296</v>
      </c>
      <c r="U17" s="238"/>
      <c r="V17" s="238"/>
      <c r="W17" s="238"/>
      <c r="X17" s="241"/>
      <c r="Y17" s="237" t="s">
        <v>305</v>
      </c>
      <c r="Z17" s="238"/>
      <c r="AA17" s="238"/>
      <c r="AB17" s="238"/>
      <c r="AC17" s="241"/>
      <c r="AD17" s="237" t="s">
        <v>293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362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366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367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38" t="s">
        <v>266</v>
      </c>
      <c r="J35" s="241"/>
      <c r="K35" s="242" t="s">
        <v>292</v>
      </c>
      <c r="L35" s="243"/>
      <c r="M35" s="243"/>
      <c r="N35" s="243"/>
      <c r="O35" s="244"/>
      <c r="P35" s="237" t="s">
        <v>343</v>
      </c>
      <c r="Q35" s="238"/>
      <c r="R35" s="238"/>
      <c r="S35" s="234" t="s">
        <v>290</v>
      </c>
      <c r="T35" s="235"/>
      <c r="U35" s="235"/>
      <c r="V35" s="235"/>
      <c r="W35" s="236"/>
      <c r="X35" s="245" t="s">
        <v>336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248" t="s">
        <v>391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3" zoomScaleNormal="100" zoomScaleSheetLayoutView="100" workbookViewId="0">
      <selection activeCell="S50" sqref="S50:X5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8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245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371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256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303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 t="s">
        <v>377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317</v>
      </c>
      <c r="U16" s="238"/>
      <c r="V16" s="238"/>
      <c r="W16" s="238"/>
      <c r="X16" s="241"/>
      <c r="Y16" s="237" t="s">
        <v>305</v>
      </c>
      <c r="Z16" s="238"/>
      <c r="AA16" s="238"/>
      <c r="AB16" s="238"/>
      <c r="AC16" s="241"/>
      <c r="AD16" s="237" t="s">
        <v>293</v>
      </c>
      <c r="AE16" s="238"/>
      <c r="AF16" s="238"/>
      <c r="AG16" s="238"/>
      <c r="AH16" s="238"/>
      <c r="AI16" s="238"/>
      <c r="AJ16" s="237" t="s">
        <v>378</v>
      </c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374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298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370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372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373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375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 t="s">
        <v>376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9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379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379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380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286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 t="s">
        <v>376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381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 t="s">
        <v>382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383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 t="s">
        <v>384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385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 t="s">
        <v>386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 t="s">
        <v>387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257</v>
      </c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37" t="s">
        <v>388</v>
      </c>
      <c r="AE29" s="238"/>
      <c r="AF29" s="238"/>
      <c r="AG29" s="238"/>
      <c r="AH29" s="238"/>
      <c r="AI29" s="241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>
        <v>11</v>
      </c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0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10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11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390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2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2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2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12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389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 t="s">
        <v>343</v>
      </c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13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14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2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15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13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29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28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95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47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394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326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289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392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393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16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244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379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379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395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296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396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17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299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299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299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299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18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299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189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21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63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26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95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 t="s">
        <v>397</v>
      </c>
      <c r="G20" s="401"/>
      <c r="H20" s="401"/>
      <c r="I20" s="401"/>
      <c r="J20" s="401"/>
      <c r="K20" s="401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317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331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398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296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399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topLeftCell="A28" zoomScaleNormal="100" zoomScaleSheetLayoutView="100" workbookViewId="0">
      <selection activeCell="AX10" sqref="AX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19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 t="s">
        <v>246</v>
      </c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 t="s">
        <v>300</v>
      </c>
      <c r="Q5" s="362"/>
      <c r="R5" s="362"/>
      <c r="S5" s="362"/>
      <c r="T5" s="362" t="s">
        <v>245</v>
      </c>
      <c r="U5" s="362"/>
      <c r="V5" s="362"/>
      <c r="W5" s="362"/>
      <c r="X5" s="385"/>
      <c r="Y5" s="372" t="s">
        <v>300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300</v>
      </c>
      <c r="AI5" s="362"/>
      <c r="AJ5" s="362"/>
      <c r="AK5" s="362"/>
      <c r="AL5" s="362" t="s">
        <v>241</v>
      </c>
      <c r="AM5" s="362"/>
      <c r="AN5" s="362"/>
      <c r="AO5" s="385"/>
      <c r="AP5" s="372" t="s">
        <v>300</v>
      </c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 t="s">
        <v>300</v>
      </c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>
        <v>3</v>
      </c>
      <c r="L9" s="378"/>
      <c r="M9" s="378"/>
      <c r="N9" s="378">
        <v>3</v>
      </c>
      <c r="O9" s="378"/>
      <c r="P9" s="378"/>
      <c r="Q9" s="378">
        <v>4</v>
      </c>
      <c r="R9" s="378"/>
      <c r="S9" s="378"/>
      <c r="T9" s="378">
        <v>12</v>
      </c>
      <c r="U9" s="378"/>
      <c r="V9" s="378"/>
      <c r="W9" s="378">
        <v>22</v>
      </c>
      <c r="X9" s="378"/>
      <c r="Y9" s="378"/>
      <c r="Z9" s="378">
        <v>12</v>
      </c>
      <c r="AA9" s="378"/>
      <c r="AB9" s="378"/>
      <c r="AC9" s="378">
        <v>1</v>
      </c>
      <c r="AD9" s="378"/>
      <c r="AE9" s="378"/>
      <c r="AF9" s="378">
        <v>1</v>
      </c>
      <c r="AG9" s="378"/>
      <c r="AH9" s="378"/>
      <c r="AI9" s="367">
        <f>K9+Q9+W9+AC9</f>
        <v>30</v>
      </c>
      <c r="AJ9" s="367"/>
      <c r="AK9" s="367"/>
      <c r="AL9" s="367">
        <f>N9+T9+Z9+AF9</f>
        <v>28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>
        <v>22</v>
      </c>
      <c r="L10" s="378"/>
      <c r="M10" s="378"/>
      <c r="N10" s="378">
        <v>19</v>
      </c>
      <c r="O10" s="378"/>
      <c r="P10" s="378"/>
      <c r="Q10" s="378">
        <v>15</v>
      </c>
      <c r="R10" s="378"/>
      <c r="S10" s="378"/>
      <c r="T10" s="378">
        <v>15</v>
      </c>
      <c r="U10" s="378"/>
      <c r="V10" s="378"/>
      <c r="W10" s="378">
        <v>0</v>
      </c>
      <c r="X10" s="378"/>
      <c r="Y10" s="378"/>
      <c r="Z10" s="378">
        <v>1</v>
      </c>
      <c r="AA10" s="378"/>
      <c r="AB10" s="378"/>
      <c r="AC10" s="378">
        <v>27</v>
      </c>
      <c r="AD10" s="378"/>
      <c r="AE10" s="378"/>
      <c r="AF10" s="378">
        <v>31</v>
      </c>
      <c r="AG10" s="378"/>
      <c r="AH10" s="378"/>
      <c r="AI10" s="367">
        <f>K10+Q10+W10+AC10</f>
        <v>64</v>
      </c>
      <c r="AJ10" s="367"/>
      <c r="AK10" s="367"/>
      <c r="AL10" s="367">
        <f>N10+T10+Z10+AF10</f>
        <v>66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>
        <v>2</v>
      </c>
      <c r="L11" s="378"/>
      <c r="M11" s="378"/>
      <c r="N11" s="378">
        <v>0</v>
      </c>
      <c r="O11" s="378"/>
      <c r="P11" s="378"/>
      <c r="Q11" s="378">
        <v>0</v>
      </c>
      <c r="R11" s="378"/>
      <c r="S11" s="378"/>
      <c r="T11" s="378">
        <v>0</v>
      </c>
      <c r="U11" s="378"/>
      <c r="V11" s="378"/>
      <c r="W11" s="378">
        <v>0</v>
      </c>
      <c r="X11" s="378"/>
      <c r="Y11" s="378"/>
      <c r="Z11" s="378">
        <v>0</v>
      </c>
      <c r="AA11" s="378"/>
      <c r="AB11" s="378"/>
      <c r="AC11" s="378">
        <v>0</v>
      </c>
      <c r="AD11" s="378"/>
      <c r="AE11" s="378"/>
      <c r="AF11" s="378">
        <v>0</v>
      </c>
      <c r="AG11" s="378"/>
      <c r="AH11" s="378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27</v>
      </c>
      <c r="L12" s="367"/>
      <c r="M12" s="367"/>
      <c r="N12" s="367">
        <f>N9+N10+N11</f>
        <v>22</v>
      </c>
      <c r="O12" s="367"/>
      <c r="P12" s="367"/>
      <c r="Q12" s="367">
        <f>Q9+Q10+Q11</f>
        <v>19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96</v>
      </c>
      <c r="AJ12" s="367"/>
      <c r="AK12" s="367"/>
      <c r="AL12" s="367">
        <f>SUM(N12+T12+Z12+AF12)</f>
        <v>94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46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 t="s">
        <v>400</v>
      </c>
      <c r="G15" s="401"/>
      <c r="H15" s="401"/>
      <c r="I15" s="401"/>
      <c r="J15" s="401"/>
      <c r="K15" s="401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292</v>
      </c>
      <c r="U15" s="243"/>
      <c r="V15" s="243"/>
      <c r="W15" s="243"/>
      <c r="X15" s="244"/>
      <c r="Y15" s="242" t="s">
        <v>305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 t="s">
        <v>284</v>
      </c>
      <c r="E31" s="438"/>
      <c r="F31" s="438"/>
      <c r="G31" s="438"/>
      <c r="H31" s="438"/>
      <c r="I31" s="243" t="s">
        <v>266</v>
      </c>
      <c r="J31" s="244"/>
      <c r="K31" s="242" t="s">
        <v>285</v>
      </c>
      <c r="L31" s="243"/>
      <c r="M31" s="243"/>
      <c r="N31" s="243"/>
      <c r="O31" s="244"/>
      <c r="P31" s="242" t="s">
        <v>286</v>
      </c>
      <c r="Q31" s="243"/>
      <c r="R31" s="243"/>
      <c r="S31" s="335" t="s">
        <v>287</v>
      </c>
      <c r="T31" s="336"/>
      <c r="U31" s="336"/>
      <c r="V31" s="336"/>
      <c r="W31" s="337"/>
      <c r="X31" s="239" t="s">
        <v>287</v>
      </c>
      <c r="Y31" s="240"/>
      <c r="Z31" s="240"/>
      <c r="AA31" s="240"/>
      <c r="AB31" s="338"/>
      <c r="AC31" s="239" t="s">
        <v>238</v>
      </c>
      <c r="AD31" s="24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288</v>
      </c>
      <c r="E32" s="255"/>
      <c r="F32" s="255"/>
      <c r="G32" s="255"/>
      <c r="H32" s="255"/>
      <c r="I32" s="238" t="s">
        <v>266</v>
      </c>
      <c r="J32" s="241"/>
      <c r="K32" s="242" t="s">
        <v>285</v>
      </c>
      <c r="L32" s="243"/>
      <c r="M32" s="243"/>
      <c r="N32" s="243"/>
      <c r="O32" s="244"/>
      <c r="P32" s="237" t="s">
        <v>289</v>
      </c>
      <c r="Q32" s="238"/>
      <c r="R32" s="238"/>
      <c r="S32" s="234" t="s">
        <v>290</v>
      </c>
      <c r="T32" s="235"/>
      <c r="U32" s="235"/>
      <c r="V32" s="235"/>
      <c r="W32" s="236"/>
      <c r="X32" s="245" t="s">
        <v>290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291</v>
      </c>
      <c r="E33" s="255"/>
      <c r="F33" s="255"/>
      <c r="G33" s="255"/>
      <c r="H33" s="255"/>
      <c r="I33" s="238" t="s">
        <v>266</v>
      </c>
      <c r="J33" s="241"/>
      <c r="K33" s="242" t="s">
        <v>292</v>
      </c>
      <c r="L33" s="243"/>
      <c r="M33" s="243"/>
      <c r="N33" s="243"/>
      <c r="O33" s="244"/>
      <c r="P33" s="237" t="s">
        <v>293</v>
      </c>
      <c r="Q33" s="238"/>
      <c r="R33" s="238"/>
      <c r="S33" s="234" t="s">
        <v>294</v>
      </c>
      <c r="T33" s="235"/>
      <c r="U33" s="235"/>
      <c r="V33" s="235"/>
      <c r="W33" s="236"/>
      <c r="X33" s="245" t="s">
        <v>294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295</v>
      </c>
      <c r="E34" s="255"/>
      <c r="F34" s="255"/>
      <c r="G34" s="255"/>
      <c r="H34" s="255"/>
      <c r="I34" s="238" t="s">
        <v>266</v>
      </c>
      <c r="J34" s="241"/>
      <c r="K34" s="242" t="s">
        <v>296</v>
      </c>
      <c r="L34" s="243"/>
      <c r="M34" s="243"/>
      <c r="N34" s="243"/>
      <c r="O34" s="244"/>
      <c r="P34" s="237" t="s">
        <v>293</v>
      </c>
      <c r="Q34" s="238"/>
      <c r="R34" s="238"/>
      <c r="S34" s="234" t="s">
        <v>290</v>
      </c>
      <c r="T34" s="235"/>
      <c r="U34" s="235"/>
      <c r="V34" s="235"/>
      <c r="W34" s="236"/>
      <c r="X34" s="245" t="s">
        <v>290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20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21</v>
      </c>
      <c r="Q3" s="421"/>
      <c r="R3" s="421"/>
      <c r="S3" s="423" t="s">
        <v>151</v>
      </c>
      <c r="T3" s="423" t="str">
        <f>曜日!D6</f>
        <v>木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22</v>
      </c>
      <c r="Q3" s="421"/>
      <c r="R3" s="421"/>
      <c r="S3" s="423" t="s">
        <v>151</v>
      </c>
      <c r="T3" s="423" t="str">
        <f>曜日!D7</f>
        <v>金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23</v>
      </c>
      <c r="Q3" s="421"/>
      <c r="R3" s="421"/>
      <c r="S3" s="423" t="s">
        <v>151</v>
      </c>
      <c r="T3" s="423" t="str">
        <f>曜日!D8</f>
        <v>土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24</v>
      </c>
      <c r="Q3" s="421"/>
      <c r="R3" s="421"/>
      <c r="S3" s="423" t="s">
        <v>151</v>
      </c>
      <c r="T3" s="423" t="str">
        <f>曜日!D9</f>
        <v>日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25</v>
      </c>
      <c r="Q3" s="421"/>
      <c r="R3" s="421"/>
      <c r="S3" s="423" t="s">
        <v>151</v>
      </c>
      <c r="T3" s="423" t="str">
        <f>曜日!D3</f>
        <v>月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26</v>
      </c>
      <c r="Q3" s="421"/>
      <c r="R3" s="421"/>
      <c r="S3" s="423" t="s">
        <v>151</v>
      </c>
      <c r="T3" s="423" t="str">
        <f>曜日!D4</f>
        <v>火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3" t="s">
        <v>156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25" t="str">
        <f>曜日!B12</f>
        <v>令和3年</v>
      </c>
      <c r="I3" s="425"/>
      <c r="J3" s="425"/>
      <c r="K3" s="425"/>
      <c r="L3" s="425"/>
      <c r="M3" s="421" t="str">
        <f>曜日!C12</f>
        <v>11月</v>
      </c>
      <c r="N3" s="421"/>
      <c r="O3" s="421"/>
      <c r="P3" s="421" t="s">
        <v>27</v>
      </c>
      <c r="Q3" s="421"/>
      <c r="R3" s="421"/>
      <c r="S3" s="423" t="s">
        <v>151</v>
      </c>
      <c r="T3" s="423" t="str">
        <f>曜日!D5</f>
        <v>水</v>
      </c>
      <c r="U3" s="423" t="s">
        <v>36</v>
      </c>
      <c r="V3" s="92"/>
      <c r="W3" s="419" t="s">
        <v>48</v>
      </c>
      <c r="X3" s="419"/>
      <c r="Y3" s="419"/>
      <c r="Z3" s="419" t="s">
        <v>129</v>
      </c>
      <c r="AA3" s="415"/>
      <c r="AB3" s="415"/>
      <c r="AC3" s="415"/>
      <c r="AD3" s="415"/>
      <c r="AE3" s="415"/>
      <c r="AF3" s="415"/>
      <c r="AG3" s="416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5"/>
      <c r="AB4" s="415"/>
      <c r="AC4" s="415"/>
      <c r="AD4" s="415"/>
      <c r="AE4" s="415"/>
      <c r="AF4" s="415"/>
      <c r="AG4" s="416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317" t="s">
        <v>155</v>
      </c>
      <c r="B5" s="288"/>
      <c r="C5" s="289"/>
      <c r="D5" s="394" t="s">
        <v>243</v>
      </c>
      <c r="E5" s="395"/>
      <c r="F5" s="395"/>
      <c r="G5" s="395"/>
      <c r="H5" s="395"/>
      <c r="I5" s="395"/>
      <c r="J5" s="396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5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5"/>
      <c r="AP5" s="372"/>
      <c r="AQ5" s="362"/>
      <c r="AR5" s="362"/>
      <c r="AS5" s="373"/>
    </row>
    <row r="6" spans="1:45" ht="14.25" thickBot="1">
      <c r="A6" s="293"/>
      <c r="B6" s="294"/>
      <c r="C6" s="295"/>
      <c r="D6" s="397"/>
      <c r="E6" s="398"/>
      <c r="F6" s="398"/>
      <c r="G6" s="398"/>
      <c r="H6" s="398"/>
      <c r="I6" s="398"/>
      <c r="J6" s="399"/>
      <c r="K6" s="402" t="s">
        <v>279</v>
      </c>
      <c r="L6" s="365"/>
      <c r="M6" s="365"/>
      <c r="N6" s="365"/>
      <c r="O6" s="390"/>
      <c r="P6" s="364"/>
      <c r="Q6" s="365"/>
      <c r="R6" s="365"/>
      <c r="S6" s="365"/>
      <c r="T6" s="365"/>
      <c r="U6" s="365"/>
      <c r="V6" s="365"/>
      <c r="W6" s="365"/>
      <c r="X6" s="379"/>
      <c r="Y6" s="380"/>
      <c r="Z6" s="365"/>
      <c r="AA6" s="365"/>
      <c r="AB6" s="365"/>
      <c r="AC6" s="365"/>
      <c r="AD6" s="365"/>
      <c r="AE6" s="365"/>
      <c r="AF6" s="365"/>
      <c r="AG6" s="390"/>
      <c r="AH6" s="364"/>
      <c r="AI6" s="365"/>
      <c r="AJ6" s="365"/>
      <c r="AK6" s="365"/>
      <c r="AL6" s="365"/>
      <c r="AM6" s="365"/>
      <c r="AN6" s="365"/>
      <c r="AO6" s="379"/>
      <c r="AP6" s="380"/>
      <c r="AQ6" s="365"/>
      <c r="AR6" s="365"/>
      <c r="AS6" s="381"/>
    </row>
    <row r="7" spans="1:45" ht="13.5" customHeight="1">
      <c r="A7" s="317" t="s">
        <v>131</v>
      </c>
      <c r="B7" s="318"/>
      <c r="C7" s="318"/>
      <c r="D7" s="394" t="s">
        <v>247</v>
      </c>
      <c r="E7" s="395"/>
      <c r="F7" s="395"/>
      <c r="G7" s="395"/>
      <c r="H7" s="395"/>
      <c r="I7" s="395"/>
      <c r="J7" s="427"/>
      <c r="K7" s="382" t="s">
        <v>248</v>
      </c>
      <c r="L7" s="383"/>
      <c r="M7" s="383"/>
      <c r="N7" s="383"/>
      <c r="O7" s="383"/>
      <c r="P7" s="384"/>
      <c r="Q7" s="382" t="s">
        <v>249</v>
      </c>
      <c r="R7" s="383"/>
      <c r="S7" s="383"/>
      <c r="T7" s="383"/>
      <c r="U7" s="383"/>
      <c r="V7" s="384"/>
      <c r="W7" s="382" t="s">
        <v>250</v>
      </c>
      <c r="X7" s="383"/>
      <c r="Y7" s="383"/>
      <c r="Z7" s="383"/>
      <c r="AA7" s="383"/>
      <c r="AB7" s="384"/>
      <c r="AC7" s="382" t="s">
        <v>251</v>
      </c>
      <c r="AD7" s="383"/>
      <c r="AE7" s="383"/>
      <c r="AF7" s="383"/>
      <c r="AG7" s="383"/>
      <c r="AH7" s="384"/>
      <c r="AI7" s="382" t="s">
        <v>252</v>
      </c>
      <c r="AJ7" s="383"/>
      <c r="AK7" s="383"/>
      <c r="AL7" s="383"/>
      <c r="AM7" s="383"/>
      <c r="AN7" s="384"/>
      <c r="AO7" s="386" t="s">
        <v>253</v>
      </c>
      <c r="AP7" s="387"/>
      <c r="AQ7" s="387"/>
      <c r="AR7" s="387"/>
      <c r="AS7" s="388"/>
    </row>
    <row r="8" spans="1:45">
      <c r="A8" s="320"/>
      <c r="B8" s="321"/>
      <c r="C8" s="321"/>
      <c r="D8" s="428"/>
      <c r="E8" s="383"/>
      <c r="F8" s="383"/>
      <c r="G8" s="383"/>
      <c r="H8" s="383"/>
      <c r="I8" s="383"/>
      <c r="J8" s="384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2"/>
      <c r="AP8" s="383"/>
      <c r="AQ8" s="383"/>
      <c r="AR8" s="383"/>
      <c r="AS8" s="389"/>
    </row>
    <row r="9" spans="1:45" ht="13.5" customHeight="1">
      <c r="A9" s="320"/>
      <c r="B9" s="321"/>
      <c r="C9" s="321"/>
      <c r="D9" s="392" t="s">
        <v>256</v>
      </c>
      <c r="E9" s="393"/>
      <c r="F9" s="393"/>
      <c r="G9" s="393"/>
      <c r="H9" s="393"/>
      <c r="I9" s="393"/>
      <c r="J9" s="393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2" t="s">
        <v>257</v>
      </c>
      <c r="E10" s="393"/>
      <c r="F10" s="393"/>
      <c r="G10" s="393"/>
      <c r="H10" s="393"/>
      <c r="I10" s="393"/>
      <c r="J10" s="393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8"/>
      <c r="AC10" s="378"/>
      <c r="AD10" s="378"/>
      <c r="AE10" s="378"/>
      <c r="AF10" s="378"/>
      <c r="AG10" s="378"/>
      <c r="AH10" s="378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2" t="s">
        <v>258</v>
      </c>
      <c r="E11" s="393"/>
      <c r="F11" s="393"/>
      <c r="G11" s="393"/>
      <c r="H11" s="393"/>
      <c r="I11" s="393"/>
      <c r="J11" s="393"/>
      <c r="K11" s="378"/>
      <c r="L11" s="378"/>
      <c r="M11" s="378"/>
      <c r="N11" s="378"/>
      <c r="O11" s="378"/>
      <c r="P11" s="378"/>
      <c r="Q11" s="378"/>
      <c r="R11" s="378"/>
      <c r="S11" s="378"/>
      <c r="T11" s="378"/>
      <c r="U11" s="378"/>
      <c r="V11" s="378"/>
      <c r="W11" s="378"/>
      <c r="X11" s="378"/>
      <c r="Y11" s="378"/>
      <c r="Z11" s="378"/>
      <c r="AA11" s="378"/>
      <c r="AB11" s="378"/>
      <c r="AC11" s="378"/>
      <c r="AD11" s="378"/>
      <c r="AE11" s="378"/>
      <c r="AF11" s="378"/>
      <c r="AG11" s="378"/>
      <c r="AH11" s="378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2" t="s">
        <v>252</v>
      </c>
      <c r="E12" s="393"/>
      <c r="F12" s="393"/>
      <c r="G12" s="393"/>
      <c r="H12" s="393"/>
      <c r="I12" s="393"/>
      <c r="J12" s="393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5"/>
      <c r="E14" s="406"/>
      <c r="F14" s="382" t="s">
        <v>260</v>
      </c>
      <c r="G14" s="383"/>
      <c r="H14" s="383"/>
      <c r="I14" s="383"/>
      <c r="J14" s="383"/>
      <c r="K14" s="383"/>
      <c r="L14" s="383"/>
      <c r="M14" s="384"/>
      <c r="N14" s="382" t="s">
        <v>247</v>
      </c>
      <c r="O14" s="383"/>
      <c r="P14" s="383"/>
      <c r="Q14" s="383"/>
      <c r="R14" s="383"/>
      <c r="S14" s="384"/>
      <c r="T14" s="333" t="s">
        <v>261</v>
      </c>
      <c r="U14" s="331"/>
      <c r="V14" s="331"/>
      <c r="W14" s="331"/>
      <c r="X14" s="334"/>
      <c r="Y14" s="382" t="s">
        <v>262</v>
      </c>
      <c r="Z14" s="383"/>
      <c r="AA14" s="383"/>
      <c r="AB14" s="383"/>
      <c r="AC14" s="384"/>
      <c r="AD14" s="382" t="s">
        <v>263</v>
      </c>
      <c r="AE14" s="383"/>
      <c r="AF14" s="383"/>
      <c r="AG14" s="383"/>
      <c r="AH14" s="383"/>
      <c r="AI14" s="383"/>
      <c r="AJ14" s="382" t="s">
        <v>264</v>
      </c>
      <c r="AK14" s="383"/>
      <c r="AL14" s="383"/>
      <c r="AM14" s="383"/>
      <c r="AN14" s="383"/>
      <c r="AO14" s="383"/>
      <c r="AP14" s="383"/>
      <c r="AQ14" s="383"/>
      <c r="AR14" s="383"/>
      <c r="AS14" s="389"/>
    </row>
    <row r="15" spans="1:45">
      <c r="A15" s="320"/>
      <c r="B15" s="321"/>
      <c r="C15" s="322"/>
      <c r="D15" s="429" t="s">
        <v>265</v>
      </c>
      <c r="E15" s="430"/>
      <c r="F15" s="400"/>
      <c r="G15" s="401"/>
      <c r="H15" s="401"/>
      <c r="I15" s="401"/>
      <c r="J15" s="401"/>
      <c r="K15" s="401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1"/>
      <c r="E16" s="432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1"/>
      <c r="E17" s="432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1"/>
      <c r="E18" s="432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8"/>
      <c r="E19" s="384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9" t="s">
        <v>267</v>
      </c>
      <c r="E20" s="430"/>
      <c r="F20" s="400"/>
      <c r="G20" s="401"/>
      <c r="H20" s="401"/>
      <c r="I20" s="401"/>
      <c r="J20" s="401"/>
      <c r="K20" s="401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1"/>
      <c r="E21" s="432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1"/>
      <c r="E22" s="432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1"/>
      <c r="E23" s="432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8"/>
      <c r="E24" s="384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6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7"/>
      <c r="E31" s="438"/>
      <c r="F31" s="438"/>
      <c r="G31" s="438"/>
      <c r="H31" s="438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3"/>
      <c r="Q37" s="434"/>
      <c r="R37" s="435"/>
      <c r="S37" s="433"/>
      <c r="T37" s="434"/>
      <c r="U37" s="434"/>
      <c r="V37" s="434"/>
      <c r="W37" s="435"/>
      <c r="X37" s="433"/>
      <c r="Y37" s="434"/>
      <c r="Z37" s="434"/>
      <c r="AA37" s="434"/>
      <c r="AB37" s="435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6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4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4"/>
      <c r="Q47" s="438"/>
      <c r="R47" s="445"/>
      <c r="S47" s="441"/>
      <c r="T47" s="442"/>
      <c r="U47" s="442"/>
      <c r="V47" s="442"/>
      <c r="W47" s="442"/>
      <c r="X47" s="443"/>
      <c r="Y47" s="457" t="s">
        <v>225</v>
      </c>
      <c r="Z47" s="458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4"/>
      <c r="AR47" s="438"/>
      <c r="AS47" s="455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9"/>
      <c r="Z48" s="460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9"/>
      <c r="Z49" s="460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9"/>
      <c r="Z50" s="460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9"/>
      <c r="Z51" s="460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9"/>
      <c r="Z52" s="460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9"/>
      <c r="L53" s="440"/>
      <c r="M53" s="440"/>
      <c r="N53" s="440"/>
      <c r="O53" s="133" t="s">
        <v>152</v>
      </c>
      <c r="P53" s="274"/>
      <c r="Q53" s="275"/>
      <c r="R53" s="409"/>
      <c r="S53" s="448"/>
      <c r="T53" s="449"/>
      <c r="U53" s="449"/>
      <c r="V53" s="449"/>
      <c r="W53" s="449"/>
      <c r="X53" s="456"/>
      <c r="Y53" s="459"/>
      <c r="Z53" s="460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7"/>
      <c r="F54" s="447"/>
      <c r="G54" s="447"/>
      <c r="H54" s="447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9"/>
      <c r="Z54" s="460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1"/>
      <c r="K55" s="442"/>
      <c r="L55" s="442"/>
      <c r="M55" s="442"/>
      <c r="N55" s="442"/>
      <c r="O55" s="130" t="s">
        <v>152</v>
      </c>
      <c r="P55" s="444"/>
      <c r="Q55" s="438"/>
      <c r="R55" s="445"/>
      <c r="S55" s="441"/>
      <c r="T55" s="442"/>
      <c r="U55" s="442"/>
      <c r="V55" s="442"/>
      <c r="W55" s="442"/>
      <c r="X55" s="443"/>
      <c r="Y55" s="459"/>
      <c r="Z55" s="460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1"/>
      <c r="Z56" s="462"/>
      <c r="AA56" s="463"/>
      <c r="AB56" s="464"/>
      <c r="AC56" s="464"/>
      <c r="AD56" s="464"/>
      <c r="AE56" s="464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1" t="s">
        <v>228</v>
      </c>
      <c r="Z58" s="492"/>
      <c r="AA58" s="492"/>
      <c r="AB58" s="492"/>
      <c r="AC58" s="492"/>
      <c r="AD58" s="492"/>
      <c r="AE58" s="492"/>
      <c r="AF58" s="493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2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8"/>
      <c r="K59" s="449"/>
      <c r="L59" s="449"/>
      <c r="M59" s="449"/>
      <c r="N59" s="449"/>
      <c r="O59" s="133" t="s">
        <v>152</v>
      </c>
      <c r="P59" s="274"/>
      <c r="Q59" s="275"/>
      <c r="R59" s="409"/>
      <c r="S59" s="448"/>
      <c r="T59" s="449"/>
      <c r="U59" s="449"/>
      <c r="V59" s="449"/>
      <c r="W59" s="449"/>
      <c r="X59" s="449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8"/>
      <c r="AM59" s="312"/>
      <c r="AN59" s="313"/>
      <c r="AO59" s="313"/>
      <c r="AP59" s="313"/>
      <c r="AQ59" s="313"/>
      <c r="AR59" s="313"/>
      <c r="AS59" s="471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1"/>
      <c r="K60" s="442"/>
      <c r="L60" s="442"/>
      <c r="M60" s="442"/>
      <c r="N60" s="442"/>
      <c r="O60" s="130" t="s">
        <v>152</v>
      </c>
      <c r="P60" s="444"/>
      <c r="Q60" s="438"/>
      <c r="R60" s="445"/>
      <c r="S60" s="441"/>
      <c r="T60" s="442"/>
      <c r="U60" s="442"/>
      <c r="V60" s="442"/>
      <c r="W60" s="442"/>
      <c r="X60" s="442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3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80"/>
      <c r="K61" s="481"/>
      <c r="L61" s="481"/>
      <c r="M61" s="481"/>
      <c r="N61" s="481"/>
      <c r="O61" s="134" t="s">
        <v>152</v>
      </c>
      <c r="P61" s="451"/>
      <c r="Q61" s="452"/>
      <c r="R61" s="507"/>
      <c r="S61" s="480"/>
      <c r="T61" s="481"/>
      <c r="U61" s="481"/>
      <c r="V61" s="481"/>
      <c r="W61" s="481"/>
      <c r="X61" s="481"/>
      <c r="Y61" s="485" t="s">
        <v>183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4"/>
      <c r="N63" s="438"/>
      <c r="O63" s="199" t="s">
        <v>162</v>
      </c>
      <c r="P63" s="444"/>
      <c r="Q63" s="438"/>
      <c r="R63" s="438"/>
      <c r="S63" s="438"/>
      <c r="T63" s="438"/>
      <c r="U63" s="438"/>
      <c r="V63" s="438"/>
      <c r="W63" s="438"/>
      <c r="X63" s="438"/>
      <c r="Y63" s="485" t="s">
        <v>176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3"/>
      <c r="N64" s="255"/>
      <c r="O64" s="199" t="s">
        <v>162</v>
      </c>
      <c r="P64" s="453"/>
      <c r="Q64" s="255"/>
      <c r="R64" s="255"/>
      <c r="S64" s="255"/>
      <c r="T64" s="255"/>
      <c r="U64" s="255"/>
      <c r="V64" s="255"/>
      <c r="W64" s="255"/>
      <c r="X64" s="255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3"/>
      <c r="N65" s="255"/>
      <c r="O65" s="199" t="s">
        <v>162</v>
      </c>
      <c r="P65" s="453"/>
      <c r="Q65" s="255"/>
      <c r="R65" s="255"/>
      <c r="S65" s="255"/>
      <c r="T65" s="255"/>
      <c r="U65" s="255"/>
      <c r="V65" s="255"/>
      <c r="W65" s="255"/>
      <c r="X65" s="255"/>
      <c r="Y65" s="485" t="s">
        <v>223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1"/>
      <c r="K66" s="452"/>
      <c r="L66" s="452"/>
      <c r="M66" s="450"/>
      <c r="N66" s="286"/>
      <c r="O66" s="200" t="s">
        <v>162</v>
      </c>
      <c r="P66" s="450"/>
      <c r="Q66" s="286"/>
      <c r="R66" s="286"/>
      <c r="S66" s="286"/>
      <c r="T66" s="286"/>
      <c r="U66" s="286"/>
      <c r="V66" s="286"/>
      <c r="W66" s="286"/>
      <c r="X66" s="286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7" t="s">
        <v>33</v>
      </c>
      <c r="B67" s="288"/>
      <c r="C67" s="289"/>
      <c r="D67" s="446" t="s">
        <v>35</v>
      </c>
      <c r="E67" s="307"/>
      <c r="F67" s="454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17" t="s">
        <v>221</v>
      </c>
      <c r="T67" s="288"/>
      <c r="U67" s="289"/>
      <c r="V67" s="474"/>
      <c r="W67" s="475"/>
      <c r="X67" s="475"/>
      <c r="Y67" s="475"/>
      <c r="Z67" s="475"/>
      <c r="AA67" s="475"/>
      <c r="AB67" s="475"/>
      <c r="AC67" s="475"/>
      <c r="AD67" s="475"/>
      <c r="AE67" s="317" t="s">
        <v>187</v>
      </c>
      <c r="AF67" s="318"/>
      <c r="AG67" s="319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290"/>
      <c r="B68" s="291"/>
      <c r="C68" s="292"/>
      <c r="D68" s="494" t="s">
        <v>34</v>
      </c>
      <c r="E68" s="253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290"/>
      <c r="T68" s="291"/>
      <c r="U68" s="292"/>
      <c r="V68" s="476"/>
      <c r="W68" s="477"/>
      <c r="X68" s="477"/>
      <c r="Y68" s="477"/>
      <c r="Z68" s="477"/>
      <c r="AA68" s="477"/>
      <c r="AB68" s="477"/>
      <c r="AC68" s="477"/>
      <c r="AD68" s="477"/>
      <c r="AE68" s="320"/>
      <c r="AF68" s="321"/>
      <c r="AG68" s="322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290"/>
      <c r="B69" s="291"/>
      <c r="C69" s="292"/>
      <c r="D69" s="494" t="s">
        <v>219</v>
      </c>
      <c r="E69" s="253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290"/>
      <c r="T69" s="291"/>
      <c r="U69" s="292"/>
      <c r="V69" s="476"/>
      <c r="W69" s="477"/>
      <c r="X69" s="477"/>
      <c r="Y69" s="477"/>
      <c r="Z69" s="477"/>
      <c r="AA69" s="477"/>
      <c r="AB69" s="477"/>
      <c r="AC69" s="477"/>
      <c r="AD69" s="477"/>
      <c r="AE69" s="320"/>
      <c r="AF69" s="321"/>
      <c r="AG69" s="322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293"/>
      <c r="B70" s="294"/>
      <c r="C70" s="295"/>
      <c r="D70" s="495" t="s">
        <v>220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293"/>
      <c r="T70" s="294"/>
      <c r="U70" s="295"/>
      <c r="V70" s="478"/>
      <c r="W70" s="479"/>
      <c r="X70" s="479"/>
      <c r="Y70" s="479"/>
      <c r="Z70" s="479"/>
      <c r="AA70" s="479"/>
      <c r="AB70" s="479"/>
      <c r="AC70" s="479"/>
      <c r="AD70" s="479"/>
      <c r="AE70" s="323"/>
      <c r="AF70" s="324"/>
      <c r="AG70" s="325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229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280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3" t="s">
        <v>236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3" t="s">
        <v>237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3" t="s">
        <v>281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3" t="s">
        <v>282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230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240</v>
      </c>
      <c r="C12" s="523" t="s">
        <v>283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11月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278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232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276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277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232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276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277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232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276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277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231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11月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午後半休、遅刻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午後半休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午後半休</v>
      </c>
      <c r="G15" s="168" t="str">
        <f>'13'!$AC$5</f>
        <v>大川　祥子</v>
      </c>
      <c r="H15" s="167" t="str">
        <f>'13'!$AH$5</f>
        <v>午後半休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午後半休</v>
      </c>
      <c r="E22" s="180" t="str">
        <f>'20'!$T$5</f>
        <v>小屋敷　千瑛</v>
      </c>
      <c r="F22" s="179" t="str">
        <f>'20'!$Y$5</f>
        <v>午後半休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2021-11-23T08:25:02Z</dcterms:modified>
</cp:coreProperties>
</file>