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3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<sst xmlns="http://schemas.openxmlformats.org/spreadsheetml/2006/main" count="9952" uniqueCount="1089">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</sst>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">
        <v>137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0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126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33"/>
      <c r="Q5" s="211" t="s">
        <v>11</v>
      </c>
      <c r="R5" s="212"/>
      <c r="S5" s="212"/>
      <c r="T5" s="213"/>
      <c r="U5" s="185" t="s">
        <v>180</v>
      </c>
      <c r="V5" s="186"/>
      <c r="W5" s="186"/>
      <c r="X5" s="186"/>
      <c r="Y5" s="187"/>
      <c r="Z5" s="188" t="s">
        <v>181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 t="s">
        <v>182</v>
      </c>
      <c r="J6" s="194"/>
      <c r="K6" s="194"/>
      <c r="L6" s="194"/>
      <c r="M6" s="195"/>
      <c r="N6" s="198" t="s">
        <v>183</v>
      </c>
      <c r="O6" s="199"/>
      <c r="P6" s="133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15" t="s">
        <v>175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15" t="s">
        <v>176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15" t="s">
        <v>184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15" t="s">
        <v>185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15" t="s">
        <v>186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15" t="s">
        <v>187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15" t="s">
        <v>188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15" t="s">
        <v>189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15" t="s">
        <v>190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15" t="s">
        <v>191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15" t="s">
        <v>192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15" t="s">
        <v>193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15" t="s">
        <v>194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15" t="s">
        <v>195</v>
      </c>
      <c r="R22" s="215"/>
      <c r="S22" s="21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15" t="s">
        <v>196</v>
      </c>
      <c r="R23" s="215"/>
      <c r="S23" s="21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15" t="s">
        <v>198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15" t="s">
        <v>200</v>
      </c>
      <c r="H24" s="215"/>
      <c r="I24" s="21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15" t="s">
        <v>197</v>
      </c>
      <c r="R24" s="215"/>
      <c r="S24" s="21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15" t="s">
        <v>199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15" t="s">
        <v>201</v>
      </c>
      <c r="H25" s="215"/>
      <c r="I25" s="21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15" t="s">
        <v>202</v>
      </c>
      <c r="R25" s="215"/>
      <c r="S25" s="21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22" t="s">
        <v>203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15" t="s">
        <v>205</v>
      </c>
      <c r="H26" s="215"/>
      <c r="I26" s="21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5" t="s">
        <v>206</v>
      </c>
      <c r="R26" s="215"/>
      <c r="S26" s="21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15" t="s">
        <v>207</v>
      </c>
      <c r="AB26" s="215"/>
      <c r="AC26" s="21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15" t="s">
        <v>210</v>
      </c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 thickBot="1">
      <c r="A28" s="223" t="s">
        <v>20</v>
      </c>
      <c r="B28" s="224"/>
      <c r="C28" s="224"/>
      <c r="D28" s="224"/>
      <c r="E28" s="94" t="s">
        <v>21</v>
      </c>
      <c r="F28" s="225">
        <f>COUNTIF(B9:B27,"・")+COUNTIF(L9:L27,"・")+COUNTIF(V9:V27,"・")</f>
        <v>3</v>
      </c>
      <c r="G28" s="226"/>
      <c r="H28" s="95" t="s">
        <v>22</v>
      </c>
      <c r="I28" s="94" t="s">
        <v>23</v>
      </c>
      <c r="J28" s="225">
        <f>COUNTIF(C9:C27,"・")+COUNTIF(M9:M27,"・")+COUNTIF(W9:W27,"・")</f>
        <v>52</v>
      </c>
      <c r="K28" s="225"/>
      <c r="L28" s="95" t="s">
        <v>22</v>
      </c>
      <c r="M28" s="94" t="s">
        <v>24</v>
      </c>
      <c r="N28" s="225">
        <f>SUM(F28:K28)</f>
        <v>55</v>
      </c>
      <c r="O28" s="225"/>
      <c r="P28" s="225"/>
      <c r="Q28" s="95" t="s">
        <v>22</v>
      </c>
      <c r="R28" s="139" t="s">
        <v>3</v>
      </c>
      <c r="S28" s="139" t="s">
        <v>25</v>
      </c>
      <c r="T28" s="225">
        <f>COUNTIF(D9:D27,"・")+COUNTIF(N9:N27,"・")+COUNTIF(X9:X27,"・")</f>
        <v>55</v>
      </c>
      <c r="U28" s="225"/>
      <c r="V28" s="225"/>
      <c r="W28" s="139" t="s">
        <v>22</v>
      </c>
      <c r="X28" s="139" t="s">
        <v>26</v>
      </c>
      <c r="Y28" s="139" t="s">
        <v>27</v>
      </c>
      <c r="Z28" s="225">
        <f>COUNTIF(E9:E27,"・")+COUNTIF(O9:O27,"・")+COUNTIF(Y9:Y27,"・")</f>
        <v>0</v>
      </c>
      <c r="AA28" s="227"/>
      <c r="AB28" s="227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8" t="s">
        <v>28</v>
      </c>
      <c r="B30" s="239"/>
      <c r="C30" s="239"/>
      <c r="D30" s="239"/>
      <c r="E30" s="239"/>
      <c r="F30" s="181" t="s">
        <v>29</v>
      </c>
      <c r="G30" s="182"/>
      <c r="H30" s="182"/>
      <c r="I30" s="182"/>
      <c r="J30" s="183"/>
      <c r="K30" s="240" t="s">
        <v>30</v>
      </c>
      <c r="L30" s="241"/>
      <c r="M30" s="241"/>
      <c r="N30" s="241"/>
      <c r="O30" s="241"/>
      <c r="P30" s="181" t="s">
        <v>31</v>
      </c>
      <c r="Q30" s="182"/>
      <c r="R30" s="182"/>
      <c r="S30" s="182"/>
      <c r="T30" s="183"/>
      <c r="U30" s="182" t="s">
        <v>34</v>
      </c>
      <c r="V30" s="182"/>
      <c r="W30" s="182"/>
      <c r="X30" s="182"/>
      <c r="Y30" s="182"/>
      <c r="Z30" s="183"/>
      <c r="AA30" s="211" t="s">
        <v>35</v>
      </c>
      <c r="AB30" s="212"/>
      <c r="AC30" s="212"/>
      <c r="AD30" s="213"/>
    </row>
    <row r="31" spans="1:45" s="18" customFormat="1" ht="15" customHeight="1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210</v>
      </c>
      <c r="L31" s="233"/>
      <c r="M31" s="233"/>
      <c r="N31" s="230"/>
      <c r="O31" s="135" t="s">
        <v>19</v>
      </c>
      <c r="P31" s="234" t="s">
        <v>213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  <c r="AF31" s="74"/>
    </row>
    <row r="32" spans="1:45" s="18" customFormat="1" ht="15" customHeight="1" thickBot="1">
      <c r="A32" s="252" t="s">
        <v>32</v>
      </c>
      <c r="B32" s="253"/>
      <c r="C32" s="253"/>
      <c r="D32" s="253"/>
      <c r="E32" s="203"/>
      <c r="F32" s="181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181" t="s">
        <v>35</v>
      </c>
      <c r="Q32" s="182"/>
      <c r="R32" s="182"/>
      <c r="S32" s="182"/>
      <c r="T32" s="254"/>
      <c r="U32" s="255"/>
      <c r="V32" s="256"/>
      <c r="W32" s="256"/>
      <c r="X32" s="256"/>
      <c r="Y32" s="256"/>
      <c r="Z32" s="44" t="s">
        <v>19</v>
      </c>
      <c r="AA32" s="204"/>
      <c r="AB32" s="191"/>
      <c r="AC32" s="191"/>
      <c r="AD32" s="205"/>
    </row>
    <row r="33" spans="1:44" s="18" customFormat="1" ht="15" customHeight="1">
      <c r="A33" s="242" t="s">
        <v>177</v>
      </c>
      <c r="B33" s="232"/>
      <c r="C33" s="232"/>
      <c r="D33" s="232"/>
      <c r="E33" s="45" t="s">
        <v>19</v>
      </c>
      <c r="F33" s="243" t="s">
        <v>178</v>
      </c>
      <c r="G33" s="244"/>
      <c r="H33" s="244"/>
      <c r="I33" s="244"/>
      <c r="J33" s="245"/>
      <c r="K33" s="228" t="s">
        <v>165</v>
      </c>
      <c r="L33" s="233"/>
      <c r="M33" s="233"/>
      <c r="N33" s="233"/>
      <c r="O33" s="46" t="s">
        <v>19</v>
      </c>
      <c r="P33" s="246" t="s">
        <v>179</v>
      </c>
      <c r="Q33" s="247"/>
      <c r="R33" s="247"/>
      <c r="S33" s="247"/>
      <c r="T33" s="248"/>
      <c r="U33" s="242"/>
      <c r="V33" s="249"/>
      <c r="W33" s="249"/>
      <c r="X33" s="249"/>
      <c r="Y33" s="249"/>
      <c r="Z33" s="46" t="s">
        <v>19</v>
      </c>
      <c r="AA33" s="209"/>
      <c r="AB33" s="250"/>
      <c r="AC33" s="250"/>
      <c r="AD33" s="251"/>
    </row>
    <row r="34" spans="1:44" s="18" customFormat="1" ht="15" customHeight="1">
      <c r="A34" s="257" t="s">
        <v>197</v>
      </c>
      <c r="B34" s="256"/>
      <c r="C34" s="256"/>
      <c r="D34" s="256"/>
      <c r="E34" s="47" t="s">
        <v>19</v>
      </c>
      <c r="F34" s="204" t="s">
        <v>178</v>
      </c>
      <c r="G34" s="268"/>
      <c r="H34" s="268"/>
      <c r="I34" s="268"/>
      <c r="J34" s="269"/>
      <c r="K34" s="257"/>
      <c r="L34" s="260"/>
      <c r="M34" s="260"/>
      <c r="N34" s="260"/>
      <c r="O34" s="44" t="s">
        <v>19</v>
      </c>
      <c r="P34" s="270"/>
      <c r="Q34" s="271"/>
      <c r="R34" s="271"/>
      <c r="S34" s="271"/>
      <c r="T34" s="272"/>
      <c r="U34" s="257"/>
      <c r="V34" s="256"/>
      <c r="W34" s="256"/>
      <c r="X34" s="256"/>
      <c r="Y34" s="273"/>
      <c r="Z34" s="47" t="s">
        <v>19</v>
      </c>
      <c r="AA34" s="274"/>
      <c r="AB34" s="274"/>
      <c r="AC34" s="274"/>
      <c r="AD34" s="275"/>
      <c r="AE34" s="49"/>
    </row>
    <row r="35" spans="1:44" s="18" customFormat="1" ht="15" customHeight="1" thickBot="1">
      <c r="A35" s="257" t="s">
        <v>210</v>
      </c>
      <c r="B35" s="256"/>
      <c r="C35" s="256"/>
      <c r="D35" s="256"/>
      <c r="E35" s="47" t="s">
        <v>19</v>
      </c>
      <c r="F35" s="258" t="s">
        <v>211</v>
      </c>
      <c r="G35" s="256"/>
      <c r="H35" s="256"/>
      <c r="I35" s="256"/>
      <c r="J35" s="259"/>
      <c r="K35" s="257"/>
      <c r="L35" s="260"/>
      <c r="M35" s="260"/>
      <c r="N35" s="260"/>
      <c r="O35" s="44" t="s">
        <v>19</v>
      </c>
      <c r="P35" s="258"/>
      <c r="Q35" s="261"/>
      <c r="R35" s="261"/>
      <c r="S35" s="261"/>
      <c r="T35" s="262"/>
      <c r="U35" s="263"/>
      <c r="V35" s="264"/>
      <c r="W35" s="264"/>
      <c r="X35" s="264"/>
      <c r="Y35" s="265"/>
      <c r="Z35" s="48" t="s">
        <v>19</v>
      </c>
      <c r="AA35" s="266"/>
      <c r="AB35" s="266"/>
      <c r="AC35" s="266"/>
      <c r="AD35" s="267"/>
      <c r="AE35" s="137"/>
    </row>
    <row r="36" spans="1:44" s="18" customFormat="1" ht="15" customHeight="1" thickBot="1">
      <c r="A36" s="257" t="s">
        <v>207</v>
      </c>
      <c r="B36" s="256"/>
      <c r="C36" s="256"/>
      <c r="D36" s="256"/>
      <c r="E36" s="47" t="s">
        <v>19</v>
      </c>
      <c r="F36" s="276" t="s">
        <v>212</v>
      </c>
      <c r="G36" s="256"/>
      <c r="H36" s="256"/>
      <c r="I36" s="256"/>
      <c r="J36" s="259"/>
      <c r="K36" s="257"/>
      <c r="L36" s="260"/>
      <c r="M36" s="260"/>
      <c r="N36" s="260"/>
      <c r="O36" s="44" t="s">
        <v>19</v>
      </c>
      <c r="P36" s="276"/>
      <c r="Q36" s="256"/>
      <c r="R36" s="256"/>
      <c r="S36" s="256"/>
      <c r="T36" s="259"/>
      <c r="U36" s="277" t="s">
        <v>36</v>
      </c>
      <c r="V36" s="278"/>
      <c r="W36" s="278"/>
      <c r="X36" s="278"/>
      <c r="Y36" s="278"/>
      <c r="Z36" s="278"/>
      <c r="AA36" s="278"/>
      <c r="AB36" s="278"/>
      <c r="AC36" s="278"/>
      <c r="AD36" s="279"/>
      <c r="AE36" s="52"/>
    </row>
    <row r="37" spans="1:44" s="18" customFormat="1" ht="15" customHeight="1">
      <c r="A37" s="257"/>
      <c r="B37" s="256"/>
      <c r="C37" s="256"/>
      <c r="D37" s="256"/>
      <c r="E37" s="47" t="s">
        <v>19</v>
      </c>
      <c r="F37" s="276"/>
      <c r="G37" s="256"/>
      <c r="H37" s="256"/>
      <c r="I37" s="256"/>
      <c r="J37" s="259"/>
      <c r="K37" s="257"/>
      <c r="L37" s="260"/>
      <c r="M37" s="260"/>
      <c r="N37" s="260"/>
      <c r="O37" s="44" t="s">
        <v>19</v>
      </c>
      <c r="P37" s="276"/>
      <c r="Q37" s="256"/>
      <c r="R37" s="256"/>
      <c r="S37" s="256"/>
      <c r="T37" s="259"/>
      <c r="U37" s="280" t="s">
        <v>37</v>
      </c>
      <c r="V37" s="281"/>
      <c r="W37" s="281"/>
      <c r="X37" s="28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6" t="s">
        <v>40</v>
      </c>
      <c r="B38" s="307"/>
      <c r="C38" s="307"/>
      <c r="D38" s="307"/>
      <c r="E38" s="53"/>
      <c r="F38" s="308" t="s">
        <v>41</v>
      </c>
      <c r="G38" s="307"/>
      <c r="H38" s="307"/>
      <c r="I38" s="307"/>
      <c r="J38" s="309"/>
      <c r="K38" s="306" t="s">
        <v>42</v>
      </c>
      <c r="L38" s="310"/>
      <c r="M38" s="310"/>
      <c r="N38" s="310"/>
      <c r="O38" s="54"/>
      <c r="P38" s="311" t="s">
        <v>214</v>
      </c>
      <c r="Q38" s="312"/>
      <c r="R38" s="312"/>
      <c r="S38" s="312"/>
      <c r="T38" s="313"/>
      <c r="U38" s="314" t="s">
        <v>43</v>
      </c>
      <c r="V38" s="178"/>
      <c r="W38" s="178"/>
      <c r="X38" s="179"/>
      <c r="Y38" s="315">
        <v>0.75</v>
      </c>
      <c r="Z38" s="191"/>
      <c r="AA38" s="192"/>
      <c r="AB38" s="294" t="s">
        <v>219</v>
      </c>
      <c r="AC38" s="178"/>
      <c r="AD38" s="295"/>
    </row>
    <row r="39" spans="1:44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296"/>
      <c r="H39" s="296"/>
      <c r="I39" s="296"/>
      <c r="J39" s="197"/>
      <c r="K39" s="193">
        <v>0</v>
      </c>
      <c r="L39" s="194"/>
      <c r="M39" s="194"/>
      <c r="N39" s="194"/>
      <c r="O39" s="195"/>
      <c r="P39" s="297" t="s">
        <v>215</v>
      </c>
      <c r="Q39" s="298"/>
      <c r="R39" s="298"/>
      <c r="S39" s="298"/>
      <c r="T39" s="299"/>
      <c r="U39" s="193" t="s">
        <v>61</v>
      </c>
      <c r="V39" s="194"/>
      <c r="W39" s="194"/>
      <c r="X39" s="195"/>
      <c r="Y39" s="300">
        <v>0.75</v>
      </c>
      <c r="Z39" s="301"/>
      <c r="AA39" s="302"/>
      <c r="AB39" s="303" t="s">
        <v>136</v>
      </c>
      <c r="AC39" s="304"/>
      <c r="AD39" s="305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3"/>
      <c r="B42" s="284"/>
      <c r="C42" s="284"/>
      <c r="D42" s="284"/>
      <c r="E42" s="284"/>
      <c r="F42" s="284"/>
      <c r="G42" s="285" t="s">
        <v>216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s="18" customFormat="1" ht="15" customHeight="1">
      <c r="A43" s="283"/>
      <c r="B43" s="284"/>
      <c r="C43" s="284"/>
      <c r="D43" s="284"/>
      <c r="E43" s="284"/>
      <c r="F43" s="284"/>
      <c r="G43" s="288" t="s">
        <v>217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9"/>
    </row>
    <row r="44" spans="1:44" ht="15" customHeight="1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0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0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33"/>
      <c r="Q5" s="211" t="s">
        <v>11</v>
      </c>
      <c r="R5" s="212"/>
      <c r="S5" s="212"/>
      <c r="T5" s="213"/>
      <c r="U5" s="185" t="s">
        <v>224</v>
      </c>
      <c r="V5" s="186"/>
      <c r="W5" s="186"/>
      <c r="X5" s="186"/>
      <c r="Y5" s="187"/>
      <c r="Z5" s="188" t="s">
        <v>220</v>
      </c>
      <c r="AA5" s="186"/>
      <c r="AB5" s="186"/>
      <c r="AC5" s="186"/>
      <c r="AD5" s="214"/>
    </row>
    <row r="6" spans="1:44" s="18" customFormat="1" ht="18.75" customHeight="1">
      <c r="A6" s="190" t="s">
        <v>222</v>
      </c>
      <c r="B6" s="191"/>
      <c r="C6" s="191"/>
      <c r="D6" s="191"/>
      <c r="E6" s="191"/>
      <c r="F6" s="192"/>
      <c r="G6" s="204" t="s">
        <v>223</v>
      </c>
      <c r="H6" s="205"/>
      <c r="I6" s="190"/>
      <c r="J6" s="191"/>
      <c r="K6" s="191"/>
      <c r="L6" s="191"/>
      <c r="M6" s="192"/>
      <c r="N6" s="316"/>
      <c r="O6" s="317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93" t="s">
        <v>141</v>
      </c>
      <c r="B7" s="194"/>
      <c r="C7" s="194"/>
      <c r="D7" s="194"/>
      <c r="E7" s="194"/>
      <c r="F7" s="195"/>
      <c r="G7" s="196" t="s">
        <v>140</v>
      </c>
      <c r="H7" s="197"/>
      <c r="I7" s="193" t="s">
        <v>182</v>
      </c>
      <c r="J7" s="194"/>
      <c r="K7" s="194"/>
      <c r="L7" s="194"/>
      <c r="M7" s="195"/>
      <c r="N7" s="196" t="s">
        <v>66</v>
      </c>
      <c r="O7" s="197"/>
      <c r="P7" s="133"/>
      <c r="Q7" s="200" t="s">
        <v>12</v>
      </c>
      <c r="R7" s="201"/>
      <c r="S7" s="201"/>
      <c r="T7" s="202"/>
      <c r="U7" s="193" t="s">
        <v>225</v>
      </c>
      <c r="V7" s="194"/>
      <c r="W7" s="194"/>
      <c r="X7" s="194"/>
      <c r="Y7" s="195"/>
      <c r="Z7" s="196" t="s">
        <v>226</v>
      </c>
      <c r="AA7" s="194"/>
      <c r="AB7" s="194"/>
      <c r="AC7" s="194"/>
      <c r="AD7" s="216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17" t="s">
        <v>18</v>
      </c>
      <c r="H9" s="217"/>
      <c r="I9" s="217"/>
      <c r="J9" s="218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17" t="s">
        <v>18</v>
      </c>
      <c r="R9" s="217"/>
      <c r="S9" s="217"/>
      <c r="T9" s="218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19" t="s">
        <v>18</v>
      </c>
      <c r="AB9" s="220"/>
      <c r="AC9" s="220"/>
      <c r="AD9" s="221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8" t="s">
        <v>246</v>
      </c>
      <c r="H10" s="215"/>
      <c r="I10" s="21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15" t="s">
        <v>262</v>
      </c>
      <c r="R10" s="215"/>
      <c r="S10" s="21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15" t="s">
        <v>227</v>
      </c>
      <c r="AB10" s="215"/>
      <c r="AC10" s="21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8" t="s">
        <v>247</v>
      </c>
      <c r="H11" s="215"/>
      <c r="I11" s="21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15" t="s">
        <v>276</v>
      </c>
      <c r="R11" s="215"/>
      <c r="S11" s="21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15" t="s">
        <v>228</v>
      </c>
      <c r="AB11" s="215"/>
      <c r="AC11" s="21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8" t="s">
        <v>248</v>
      </c>
      <c r="H12" s="215"/>
      <c r="I12" s="21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15" t="s">
        <v>263</v>
      </c>
      <c r="R12" s="215"/>
      <c r="S12" s="21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15" t="s">
        <v>229</v>
      </c>
      <c r="AB12" s="215"/>
      <c r="AC12" s="21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8" t="s">
        <v>249</v>
      </c>
      <c r="H13" s="215"/>
      <c r="I13" s="21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15" t="s">
        <v>264</v>
      </c>
      <c r="R13" s="215"/>
      <c r="S13" s="21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15" t="s">
        <v>230</v>
      </c>
      <c r="AB13" s="215"/>
      <c r="AC13" s="21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8" t="s">
        <v>250</v>
      </c>
      <c r="H14" s="215"/>
      <c r="I14" s="21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15" t="s">
        <v>265</v>
      </c>
      <c r="R14" s="215"/>
      <c r="S14" s="21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15" t="s">
        <v>231</v>
      </c>
      <c r="AB14" s="215"/>
      <c r="AC14" s="21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8" t="s">
        <v>251</v>
      </c>
      <c r="H15" s="215"/>
      <c r="I15" s="21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15" t="s">
        <v>266</v>
      </c>
      <c r="R15" s="215"/>
      <c r="S15" s="21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15" t="s">
        <v>232</v>
      </c>
      <c r="AB15" s="215"/>
      <c r="AC15" s="21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8" t="s">
        <v>252</v>
      </c>
      <c r="H16" s="215"/>
      <c r="I16" s="21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15" t="s">
        <v>267</v>
      </c>
      <c r="R16" s="215"/>
      <c r="S16" s="21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15" t="s">
        <v>233</v>
      </c>
      <c r="AB16" s="215"/>
      <c r="AC16" s="21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8" t="s">
        <v>253</v>
      </c>
      <c r="H17" s="215"/>
      <c r="I17" s="21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15" t="s">
        <v>268</v>
      </c>
      <c r="R17" s="215"/>
      <c r="S17" s="21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15" t="s">
        <v>234</v>
      </c>
      <c r="AB17" s="215"/>
      <c r="AC17" s="21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8" t="s">
        <v>254</v>
      </c>
      <c r="H18" s="215"/>
      <c r="I18" s="21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15" t="s">
        <v>269</v>
      </c>
      <c r="R18" s="215"/>
      <c r="S18" s="21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15" t="s">
        <v>235</v>
      </c>
      <c r="AB18" s="215"/>
      <c r="AC18" s="21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8" t="s">
        <v>255</v>
      </c>
      <c r="H19" s="215"/>
      <c r="I19" s="21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15" t="s">
        <v>270</v>
      </c>
      <c r="R19" s="215"/>
      <c r="S19" s="21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15" t="s">
        <v>236</v>
      </c>
      <c r="AB19" s="215"/>
      <c r="AC19" s="21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8" t="s">
        <v>256</v>
      </c>
      <c r="H20" s="215"/>
      <c r="I20" s="21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15" t="s">
        <v>271</v>
      </c>
      <c r="R20" s="215"/>
      <c r="S20" s="21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15" t="s">
        <v>237</v>
      </c>
      <c r="AB20" s="215"/>
      <c r="AC20" s="21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8" t="s">
        <v>257</v>
      </c>
      <c r="H21" s="215"/>
      <c r="I21" s="21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15" t="s">
        <v>272</v>
      </c>
      <c r="R21" s="215"/>
      <c r="S21" s="21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15" t="s">
        <v>238</v>
      </c>
      <c r="AB21" s="215"/>
      <c r="AC21" s="21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8" t="s">
        <v>258</v>
      </c>
      <c r="H22" s="215"/>
      <c r="I22" s="21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15" t="s">
        <v>273</v>
      </c>
      <c r="R22" s="215"/>
      <c r="S22" s="21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15" t="s">
        <v>239</v>
      </c>
      <c r="AB22" s="215"/>
      <c r="AC22" s="21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8" t="s">
        <v>259</v>
      </c>
      <c r="H23" s="215"/>
      <c r="I23" s="21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15" t="s">
        <v>274</v>
      </c>
      <c r="R23" s="215"/>
      <c r="S23" s="21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15" t="s">
        <v>240</v>
      </c>
      <c r="AB23" s="215"/>
      <c r="AC23" s="21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8" t="s">
        <v>260</v>
      </c>
      <c r="H24" s="215"/>
      <c r="I24" s="21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15" t="s">
        <v>275</v>
      </c>
      <c r="R24" s="215"/>
      <c r="S24" s="21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15" t="s">
        <v>241</v>
      </c>
      <c r="AB24" s="215"/>
      <c r="AC24" s="21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15" t="s">
        <v>261</v>
      </c>
      <c r="H25" s="215"/>
      <c r="I25" s="21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15" t="s">
        <v>277</v>
      </c>
      <c r="R25" s="215"/>
      <c r="S25" s="21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15" t="s">
        <v>242</v>
      </c>
      <c r="AB25" s="215"/>
      <c r="AC25" s="21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15" t="s">
        <v>281</v>
      </c>
      <c r="H26" s="215"/>
      <c r="I26" s="21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15" t="s">
        <v>278</v>
      </c>
      <c r="R26" s="215"/>
      <c r="S26" s="21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15" t="s">
        <v>243</v>
      </c>
      <c r="AB26" s="215"/>
      <c r="AC26" s="21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15" t="s">
        <v>282</v>
      </c>
      <c r="H27" s="215"/>
      <c r="I27" s="21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15" t="s">
        <v>279</v>
      </c>
      <c r="R27" s="215"/>
      <c r="S27" s="21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15" t="s">
        <v>244</v>
      </c>
      <c r="AB27" s="215"/>
      <c r="AC27" s="21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15" t="s">
        <v>283</v>
      </c>
      <c r="H28" s="215"/>
      <c r="I28" s="21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15" t="s">
        <v>280</v>
      </c>
      <c r="R28" s="215"/>
      <c r="S28" s="21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15" t="s">
        <v>245</v>
      </c>
      <c r="AB28" s="215"/>
      <c r="AC28" s="21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9" t="s">
        <v>284</v>
      </c>
      <c r="H29" s="319"/>
      <c r="I29" s="319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9" t="s">
        <v>295</v>
      </c>
      <c r="R29" s="319"/>
      <c r="S29" s="319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9" t="s">
        <v>286</v>
      </c>
      <c r="AB29" s="319"/>
      <c r="AC29" s="319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9" t="s">
        <v>285</v>
      </c>
      <c r="H30" s="319"/>
      <c r="I30" s="319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9" t="s">
        <v>287</v>
      </c>
      <c r="R30" s="319"/>
      <c r="S30" s="319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9" t="s">
        <v>288</v>
      </c>
      <c r="AB30" s="319"/>
      <c r="AC30" s="319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9" t="s">
        <v>289</v>
      </c>
      <c r="H31" s="319"/>
      <c r="I31" s="319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9" t="s">
        <v>291</v>
      </c>
      <c r="R31" s="319"/>
      <c r="S31" s="319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9" t="s">
        <v>293</v>
      </c>
      <c r="AB31" s="319"/>
      <c r="AC31" s="319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9" t="s">
        <v>290</v>
      </c>
      <c r="H32" s="319"/>
      <c r="I32" s="319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9" t="s">
        <v>292</v>
      </c>
      <c r="R32" s="319"/>
      <c r="S32" s="319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9" t="s">
        <v>294</v>
      </c>
      <c r="AB32" s="319"/>
      <c r="AC32" s="319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9" t="s">
        <v>296</v>
      </c>
      <c r="H33" s="319"/>
      <c r="I33" s="319"/>
      <c r="J33" s="30" t="s">
        <v>19</v>
      </c>
      <c r="K33" s="27">
        <v>71</v>
      </c>
      <c r="L33" s="28"/>
      <c r="M33" s="28"/>
      <c r="N33" s="28"/>
      <c r="O33" s="134"/>
      <c r="P33" s="29"/>
      <c r="Q33" s="319"/>
      <c r="R33" s="319"/>
      <c r="S33" s="319"/>
      <c r="T33" s="40" t="s">
        <v>19</v>
      </c>
      <c r="U33" s="88">
        <v>72</v>
      </c>
      <c r="V33" s="28"/>
      <c r="W33" s="28"/>
      <c r="X33" s="28"/>
      <c r="Y33" s="134"/>
      <c r="Z33" s="29"/>
      <c r="AA33" s="319"/>
      <c r="AB33" s="319"/>
      <c r="AC33" s="319"/>
      <c r="AD33" s="40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COUNTIF(B10:B33,"・")+COUNTIF(L10:L33,"・")+COUNTIF(V10:V33,"・")</f>
        <v>0</v>
      </c>
      <c r="G34" s="226"/>
      <c r="H34" s="95" t="s">
        <v>22</v>
      </c>
      <c r="I34" s="94" t="s">
        <v>23</v>
      </c>
      <c r="J34" s="225">
        <f>COUNTIF(C10:C33,"・")+COUNTIF(M10:M33,"・")+COUNTIF(W10:W33,"・")</f>
        <v>70</v>
      </c>
      <c r="K34" s="225"/>
      <c r="L34" s="95" t="s">
        <v>22</v>
      </c>
      <c r="M34" s="94" t="s">
        <v>24</v>
      </c>
      <c r="N34" s="225">
        <f>SUM(F34:K34)</f>
        <v>70</v>
      </c>
      <c r="O34" s="225"/>
      <c r="P34" s="225"/>
      <c r="Q34" s="95" t="s">
        <v>22</v>
      </c>
      <c r="R34" s="139" t="s">
        <v>3</v>
      </c>
      <c r="S34" s="139" t="s">
        <v>25</v>
      </c>
      <c r="T34" s="225">
        <f>COUNTIF(D10:D33,"・")+COUNTIF(N10:N33,"・")+COUNTIF(X10:X33,"・")</f>
        <v>70</v>
      </c>
      <c r="U34" s="225"/>
      <c r="V34" s="225"/>
      <c r="W34" s="139" t="s">
        <v>22</v>
      </c>
      <c r="X34" s="139" t="s">
        <v>26</v>
      </c>
      <c r="Y34" s="139" t="s">
        <v>27</v>
      </c>
      <c r="Z34" s="225">
        <f>COUNTIF(E10:E33,"・")+COUNTIF(O10:O33,"・")+COUNTIF(Y10:Y33,"・")</f>
        <v>0</v>
      </c>
      <c r="AA34" s="227"/>
      <c r="AB34" s="227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137"/>
    </row>
    <row r="37" spans="1:44" s="18" customFormat="1" ht="15" customHeight="1" thickBo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  <c r="AE37" s="52"/>
    </row>
    <row r="38" spans="1:44" s="18" customFormat="1" ht="15" customHeight="1" thickBot="1">
      <c r="A38" s="252" t="s">
        <v>32</v>
      </c>
      <c r="B38" s="253"/>
      <c r="C38" s="253"/>
      <c r="D38" s="253"/>
      <c r="E38" s="203"/>
      <c r="F38" s="181" t="s">
        <v>33</v>
      </c>
      <c r="G38" s="182"/>
      <c r="H38" s="182"/>
      <c r="I38" s="182"/>
      <c r="J38" s="183"/>
      <c r="K38" s="182" t="s">
        <v>34</v>
      </c>
      <c r="L38" s="182"/>
      <c r="M38" s="182"/>
      <c r="N38" s="182"/>
      <c r="O38" s="182"/>
      <c r="P38" s="181" t="s">
        <v>35</v>
      </c>
      <c r="Q38" s="182"/>
      <c r="R38" s="182"/>
      <c r="S38" s="182"/>
      <c r="T38" s="254"/>
      <c r="U38" s="255"/>
      <c r="V38" s="256"/>
      <c r="W38" s="256"/>
      <c r="X38" s="256"/>
      <c r="Y38" s="256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57"/>
      <c r="B39" s="256"/>
      <c r="C39" s="256"/>
      <c r="D39" s="256"/>
      <c r="E39" s="47" t="s">
        <v>19</v>
      </c>
      <c r="F39" s="276"/>
      <c r="G39" s="256"/>
      <c r="H39" s="256"/>
      <c r="I39" s="256"/>
      <c r="J39" s="259"/>
      <c r="K39" s="257"/>
      <c r="L39" s="260"/>
      <c r="M39" s="260"/>
      <c r="N39" s="260"/>
      <c r="O39" s="44" t="s">
        <v>19</v>
      </c>
      <c r="P39" s="276"/>
      <c r="Q39" s="256"/>
      <c r="R39" s="256"/>
      <c r="S39" s="256"/>
      <c r="T39" s="259"/>
      <c r="U39" s="277" t="s">
        <v>36</v>
      </c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>
      <c r="A40" s="257"/>
      <c r="B40" s="256"/>
      <c r="C40" s="256"/>
      <c r="D40" s="256"/>
      <c r="E40" s="47" t="s">
        <v>19</v>
      </c>
      <c r="F40" s="276"/>
      <c r="G40" s="256"/>
      <c r="H40" s="256"/>
      <c r="I40" s="256"/>
      <c r="J40" s="259"/>
      <c r="K40" s="257"/>
      <c r="L40" s="260"/>
      <c r="M40" s="260"/>
      <c r="N40" s="260"/>
      <c r="O40" s="44" t="s">
        <v>19</v>
      </c>
      <c r="P40" s="276"/>
      <c r="Q40" s="256"/>
      <c r="R40" s="256"/>
      <c r="S40" s="256"/>
      <c r="T40" s="259"/>
      <c r="U40" s="280" t="s">
        <v>37</v>
      </c>
      <c r="V40" s="281"/>
      <c r="W40" s="281"/>
      <c r="X40" s="28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6" t="s">
        <v>40</v>
      </c>
      <c r="B41" s="307"/>
      <c r="C41" s="307"/>
      <c r="D41" s="307"/>
      <c r="E41" s="53"/>
      <c r="F41" s="308" t="s">
        <v>41</v>
      </c>
      <c r="G41" s="307"/>
      <c r="H41" s="307"/>
      <c r="I41" s="307"/>
      <c r="J41" s="309"/>
      <c r="K41" s="306" t="s">
        <v>42</v>
      </c>
      <c r="L41" s="310"/>
      <c r="M41" s="310"/>
      <c r="N41" s="310"/>
      <c r="O41" s="54"/>
      <c r="P41" s="311" t="s">
        <v>299</v>
      </c>
      <c r="Q41" s="312"/>
      <c r="R41" s="312"/>
      <c r="S41" s="312"/>
      <c r="T41" s="313"/>
      <c r="U41" s="314" t="s">
        <v>43</v>
      </c>
      <c r="V41" s="178"/>
      <c r="W41" s="178"/>
      <c r="X41" s="179"/>
      <c r="Y41" s="315">
        <v>0.75</v>
      </c>
      <c r="Z41" s="191"/>
      <c r="AA41" s="192"/>
      <c r="AB41" s="294" t="s">
        <v>222</v>
      </c>
      <c r="AC41" s="178"/>
      <c r="AD41" s="295"/>
    </row>
    <row r="42" spans="1:44" s="18" customFormat="1" ht="15" customHeight="1" thickBot="1">
      <c r="A42" s="193">
        <v>0</v>
      </c>
      <c r="B42" s="194"/>
      <c r="C42" s="194"/>
      <c r="D42" s="194"/>
      <c r="E42" s="195"/>
      <c r="F42" s="196">
        <v>0</v>
      </c>
      <c r="G42" s="296"/>
      <c r="H42" s="296"/>
      <c r="I42" s="296"/>
      <c r="J42" s="197"/>
      <c r="K42" s="193">
        <v>0</v>
      </c>
      <c r="L42" s="194"/>
      <c r="M42" s="194"/>
      <c r="N42" s="194"/>
      <c r="O42" s="195"/>
      <c r="P42" s="297" t="s">
        <v>300</v>
      </c>
      <c r="Q42" s="298"/>
      <c r="R42" s="298"/>
      <c r="S42" s="298"/>
      <c r="T42" s="299"/>
      <c r="U42" s="193" t="s">
        <v>61</v>
      </c>
      <c r="V42" s="194"/>
      <c r="W42" s="194"/>
      <c r="X42" s="195"/>
      <c r="Y42" s="300">
        <v>0.75</v>
      </c>
      <c r="Z42" s="301"/>
      <c r="AA42" s="302"/>
      <c r="AB42" s="303" t="str">
        <f>'1'!AB39:AD39</f>
        <v>中村　恵理子</v>
      </c>
      <c r="AC42" s="304"/>
      <c r="AD42" s="305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83"/>
      <c r="B45" s="284"/>
      <c r="C45" s="284"/>
      <c r="D45" s="284"/>
      <c r="E45" s="284"/>
      <c r="F45" s="284"/>
      <c r="G45" s="285" t="s">
        <v>297</v>
      </c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  <c r="AR45" s="18"/>
    </row>
    <row r="46" spans="1:44" ht="13.5">
      <c r="A46" s="283"/>
      <c r="B46" s="284"/>
      <c r="C46" s="284"/>
      <c r="D46" s="284"/>
      <c r="E46" s="284"/>
      <c r="F46" s="284"/>
      <c r="G46" s="288" t="s">
        <v>298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9"/>
    </row>
    <row r="47" spans="1:44" ht="15" customHeight="1" thickBot="1">
      <c r="A47" s="290"/>
      <c r="B47" s="291"/>
      <c r="C47" s="291"/>
      <c r="D47" s="291"/>
      <c r="E47" s="291"/>
      <c r="F47" s="291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3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126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33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33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34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34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34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34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34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34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34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34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39" t="s">
        <v>3</v>
      </c>
      <c r="S34" s="139" t="s">
        <v>25</v>
      </c>
      <c r="T34" s="225">
        <f>COUNTIF(D9:D33,"・")+COUNTIF(N9:N33,"・")+COUNTIF(X9:X33,"・")</f>
        <v>27</v>
      </c>
      <c r="U34" s="225"/>
      <c r="V34" s="225"/>
      <c r="W34" s="139" t="s">
        <v>22</v>
      </c>
      <c r="X34" s="139" t="s">
        <v>26</v>
      </c>
      <c r="Y34" s="139" t="s">
        <v>27</v>
      </c>
      <c r="Z34" s="225">
        <f>COUNTIF(E9:E33,"・")+COUNTIF(O9:O33,"・")+COUNTIF(Y9:Y33,"・")</f>
        <v>0</v>
      </c>
      <c r="AA34" s="227"/>
      <c r="AB34" s="22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40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40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'1'!AB39:AD39</f>
        <v>中村　恵理子</v>
      </c>
      <c r="AC49" s="304"/>
      <c r="AD49" s="3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126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33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33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34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34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34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34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34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34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34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34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39" t="s">
        <v>3</v>
      </c>
      <c r="S34" s="139" t="s">
        <v>25</v>
      </c>
      <c r="T34" s="225">
        <f>COUNTIF(D9:D33,"・")+COUNTIF(N9:N33,"・")+COUNTIF(X9:X33,"・")</f>
        <v>27</v>
      </c>
      <c r="U34" s="225"/>
      <c r="V34" s="225"/>
      <c r="W34" s="139" t="s">
        <v>22</v>
      </c>
      <c r="X34" s="139" t="s">
        <v>26</v>
      </c>
      <c r="Y34" s="139" t="s">
        <v>27</v>
      </c>
      <c r="Z34" s="225">
        <f>COUNTIF(E9:E33,"・")+COUNTIF(O9:O33,"・")+COUNTIF(Y9:Y33,"・")</f>
        <v>0</v>
      </c>
      <c r="AA34" s="227"/>
      <c r="AB34" s="22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40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40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'1'!AB39:AD39</f>
        <v>中村　恵理子</v>
      </c>
      <c r="AC49" s="304"/>
      <c r="AD49" s="3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0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301</v>
      </c>
      <c r="V5" s="186"/>
      <c r="W5" s="186"/>
      <c r="X5" s="186"/>
      <c r="Y5" s="187"/>
      <c r="Z5" s="188" t="s">
        <v>181</v>
      </c>
      <c r="AA5" s="186"/>
      <c r="AB5" s="186"/>
      <c r="AC5" s="186"/>
      <c r="AD5" s="214"/>
    </row>
    <row r="6" spans="1:44" s="18" customFormat="1" ht="18.75" customHeight="1" thickBot="1">
      <c r="A6" s="193" t="s">
        <v>304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302</v>
      </c>
      <c r="V6" s="194"/>
      <c r="W6" s="194"/>
      <c r="X6" s="194"/>
      <c r="Y6" s="195"/>
      <c r="Z6" s="196" t="s">
        <v>303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15" t="s">
        <v>305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15" t="s">
        <v>326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15" t="s">
        <v>350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15" t="s">
        <v>307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15" t="s">
        <v>327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15" t="s">
        <v>351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15" t="s">
        <v>306</v>
      </c>
      <c r="H11" s="215"/>
      <c r="I11" s="21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15" t="s">
        <v>380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5" t="s">
        <v>352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5" t="s">
        <v>309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15" t="s">
        <v>328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5" t="s">
        <v>353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5" t="s">
        <v>310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15" t="s">
        <v>329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354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15" t="s">
        <v>311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15" t="s">
        <v>330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355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5" t="s">
        <v>312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15" t="s">
        <v>331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356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5" t="s">
        <v>313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15" t="s">
        <v>332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357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15" t="s">
        <v>316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15" t="s">
        <v>333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5" t="s">
        <v>358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15" t="s">
        <v>317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15" t="s">
        <v>334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5" t="s">
        <v>359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5" t="s">
        <v>318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15" t="s">
        <v>335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360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15" t="s">
        <v>319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15" t="s">
        <v>336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5" t="s">
        <v>361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15" t="s">
        <v>320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15" t="s">
        <v>337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5" t="s">
        <v>362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15" t="s">
        <v>321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5" t="s">
        <v>338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363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8" t="s">
        <v>322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5" t="s">
        <v>339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5" t="s">
        <v>364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15" t="s">
        <v>323</v>
      </c>
      <c r="H24" s="215"/>
      <c r="I24" s="21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5" t="s">
        <v>349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5" t="s">
        <v>365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5" t="s">
        <v>324</v>
      </c>
      <c r="H25" s="215"/>
      <c r="I25" s="21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5" t="s">
        <v>376</v>
      </c>
      <c r="R25" s="215"/>
      <c r="S25" s="21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5" t="s">
        <v>377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15" t="s">
        <v>325</v>
      </c>
      <c r="H26" s="215"/>
      <c r="I26" s="21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15" t="s">
        <v>375</v>
      </c>
      <c r="R26" s="215"/>
      <c r="S26" s="21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5" t="s">
        <v>378</v>
      </c>
      <c r="AB26" s="215"/>
      <c r="AC26" s="21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15" t="s">
        <v>373</v>
      </c>
      <c r="H27" s="215"/>
      <c r="I27" s="21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15" t="s">
        <v>374</v>
      </c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 thickBot="1">
      <c r="A28" s="223" t="s">
        <v>20</v>
      </c>
      <c r="B28" s="224"/>
      <c r="C28" s="224"/>
      <c r="D28" s="224"/>
      <c r="E28" s="94" t="s">
        <v>21</v>
      </c>
      <c r="F28" s="225">
        <f>COUNTIF(B9:B27,"・")+COUNTIF(L9:L27,"・")+COUNTIF(V9:V27,"・")</f>
        <v>4</v>
      </c>
      <c r="G28" s="226"/>
      <c r="H28" s="95" t="s">
        <v>22</v>
      </c>
      <c r="I28" s="94" t="s">
        <v>23</v>
      </c>
      <c r="J28" s="225">
        <f>COUNTIF(C9:C27,"・")+COUNTIF(M9:M27,"・")+COUNTIF(W9:W27,"・")</f>
        <v>52</v>
      </c>
      <c r="K28" s="225"/>
      <c r="L28" s="95" t="s">
        <v>22</v>
      </c>
      <c r="M28" s="94" t="s">
        <v>24</v>
      </c>
      <c r="N28" s="225">
        <f>SUM(F28:K28)</f>
        <v>56</v>
      </c>
      <c r="O28" s="225"/>
      <c r="P28" s="225"/>
      <c r="Q28" s="95" t="s">
        <v>22</v>
      </c>
      <c r="R28" s="147" t="s">
        <v>3</v>
      </c>
      <c r="S28" s="147" t="s">
        <v>25</v>
      </c>
      <c r="T28" s="225">
        <f>COUNTIF(D9:D27,"・")+COUNTIF(N9:N27,"・")+COUNTIF(X9:X27,"・")</f>
        <v>55</v>
      </c>
      <c r="U28" s="225"/>
      <c r="V28" s="225"/>
      <c r="W28" s="147" t="s">
        <v>22</v>
      </c>
      <c r="X28" s="147" t="s">
        <v>26</v>
      </c>
      <c r="Y28" s="147" t="s">
        <v>27</v>
      </c>
      <c r="Z28" s="225">
        <f>COUNTIF(E9:E27,"・")+COUNTIF(O9:O27,"・")+COUNTIF(Y9:Y27,"・")</f>
        <v>3</v>
      </c>
      <c r="AA28" s="227"/>
      <c r="AB28" s="22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8" t="s">
        <v>28</v>
      </c>
      <c r="B30" s="239"/>
      <c r="C30" s="239"/>
      <c r="D30" s="239"/>
      <c r="E30" s="239"/>
      <c r="F30" s="181" t="s">
        <v>29</v>
      </c>
      <c r="G30" s="182"/>
      <c r="H30" s="182"/>
      <c r="I30" s="182"/>
      <c r="J30" s="183"/>
      <c r="K30" s="240" t="s">
        <v>30</v>
      </c>
      <c r="L30" s="241"/>
      <c r="M30" s="241"/>
      <c r="N30" s="241"/>
      <c r="O30" s="241"/>
      <c r="P30" s="181" t="s">
        <v>31</v>
      </c>
      <c r="Q30" s="182"/>
      <c r="R30" s="182"/>
      <c r="S30" s="182"/>
      <c r="T30" s="183"/>
      <c r="U30" s="182" t="s">
        <v>32</v>
      </c>
      <c r="V30" s="182"/>
      <c r="W30" s="182"/>
      <c r="X30" s="182"/>
      <c r="Y30" s="182"/>
      <c r="Z30" s="183"/>
      <c r="AA30" s="211" t="s">
        <v>33</v>
      </c>
      <c r="AB30" s="212"/>
      <c r="AC30" s="212"/>
      <c r="AD30" s="213"/>
    </row>
    <row r="31" spans="1:45" s="18" customFormat="1" ht="15" customHeight="1">
      <c r="A31" s="228" t="s">
        <v>366</v>
      </c>
      <c r="B31" s="229"/>
      <c r="C31" s="229"/>
      <c r="D31" s="230"/>
      <c r="E31" s="42" t="s">
        <v>19</v>
      </c>
      <c r="F31" s="231" t="s">
        <v>367</v>
      </c>
      <c r="G31" s="232"/>
      <c r="H31" s="232"/>
      <c r="I31" s="232"/>
      <c r="J31" s="232"/>
      <c r="K31" s="228" t="s">
        <v>348</v>
      </c>
      <c r="L31" s="233"/>
      <c r="M31" s="233"/>
      <c r="N31" s="230"/>
      <c r="O31" s="145" t="s">
        <v>19</v>
      </c>
      <c r="P31" s="234" t="s">
        <v>342</v>
      </c>
      <c r="Q31" s="235"/>
      <c r="R31" s="235"/>
      <c r="S31" s="235"/>
      <c r="T31" s="235"/>
      <c r="U31" s="228" t="s">
        <v>380</v>
      </c>
      <c r="V31" s="233"/>
      <c r="W31" s="233"/>
      <c r="X31" s="233"/>
      <c r="Y31" s="233"/>
      <c r="Z31" s="43" t="s">
        <v>19</v>
      </c>
      <c r="AA31" s="236" t="s">
        <v>382</v>
      </c>
      <c r="AB31" s="233"/>
      <c r="AC31" s="233"/>
      <c r="AD31" s="237"/>
      <c r="AF31" s="74"/>
    </row>
    <row r="32" spans="1:45" s="18" customFormat="1" ht="15" customHeight="1">
      <c r="A32" s="327" t="s">
        <v>368</v>
      </c>
      <c r="B32" s="323"/>
      <c r="C32" s="323"/>
      <c r="D32" s="324"/>
      <c r="E32" s="97" t="s">
        <v>19</v>
      </c>
      <c r="F32" s="322" t="s">
        <v>369</v>
      </c>
      <c r="G32" s="323"/>
      <c r="H32" s="323"/>
      <c r="I32" s="323"/>
      <c r="J32" s="323"/>
      <c r="K32" s="327" t="s">
        <v>347</v>
      </c>
      <c r="L32" s="328"/>
      <c r="M32" s="328"/>
      <c r="N32" s="324"/>
      <c r="O32" s="153" t="s">
        <v>19</v>
      </c>
      <c r="P32" s="276" t="s">
        <v>346</v>
      </c>
      <c r="Q32" s="256"/>
      <c r="R32" s="256"/>
      <c r="S32" s="256"/>
      <c r="T32" s="256"/>
      <c r="U32" s="257"/>
      <c r="V32" s="260"/>
      <c r="W32" s="260"/>
      <c r="X32" s="260"/>
      <c r="Y32" s="260"/>
      <c r="Z32" s="44" t="s">
        <v>19</v>
      </c>
      <c r="AA32" s="204"/>
      <c r="AB32" s="191"/>
      <c r="AC32" s="191"/>
      <c r="AD32" s="205"/>
    </row>
    <row r="33" spans="1:44" s="18" customFormat="1" ht="15" customHeight="1" thickBot="1">
      <c r="A33" s="322"/>
      <c r="B33" s="323"/>
      <c r="C33" s="323"/>
      <c r="D33" s="324"/>
      <c r="E33" s="98" t="s">
        <v>19</v>
      </c>
      <c r="F33" s="325"/>
      <c r="G33" s="325"/>
      <c r="H33" s="325"/>
      <c r="I33" s="325"/>
      <c r="J33" s="326"/>
      <c r="K33" s="257" t="s">
        <v>375</v>
      </c>
      <c r="L33" s="260"/>
      <c r="M33" s="260"/>
      <c r="N33" s="273"/>
      <c r="O33" s="153" t="s">
        <v>19</v>
      </c>
      <c r="P33" s="341" t="s">
        <v>381</v>
      </c>
      <c r="Q33" s="342"/>
      <c r="R33" s="342"/>
      <c r="S33" s="342"/>
      <c r="T33" s="342"/>
      <c r="U33" s="257"/>
      <c r="V33" s="260"/>
      <c r="W33" s="260"/>
      <c r="X33" s="260"/>
      <c r="Y33" s="260"/>
      <c r="Z33" s="44" t="s">
        <v>19</v>
      </c>
      <c r="AA33" s="204"/>
      <c r="AB33" s="191"/>
      <c r="AC33" s="191"/>
      <c r="AD33" s="205"/>
    </row>
    <row r="34" spans="1:44" s="18" customFormat="1" ht="15" customHeight="1" thickBot="1">
      <c r="A34" s="252" t="s">
        <v>32</v>
      </c>
      <c r="B34" s="253"/>
      <c r="C34" s="253"/>
      <c r="D34" s="253"/>
      <c r="E34" s="203"/>
      <c r="F34" s="181" t="s">
        <v>33</v>
      </c>
      <c r="G34" s="182"/>
      <c r="H34" s="182"/>
      <c r="I34" s="182"/>
      <c r="J34" s="183"/>
      <c r="K34" s="182" t="s">
        <v>34</v>
      </c>
      <c r="L34" s="182"/>
      <c r="M34" s="182"/>
      <c r="N34" s="182"/>
      <c r="O34" s="182"/>
      <c r="P34" s="181" t="s">
        <v>35</v>
      </c>
      <c r="Q34" s="182"/>
      <c r="R34" s="182"/>
      <c r="S34" s="182"/>
      <c r="T34" s="254"/>
      <c r="U34" s="255"/>
      <c r="V34" s="256"/>
      <c r="W34" s="256"/>
      <c r="X34" s="256"/>
      <c r="Y34" s="256"/>
      <c r="Z34" s="44" t="s">
        <v>19</v>
      </c>
      <c r="AA34" s="204"/>
      <c r="AB34" s="191"/>
      <c r="AC34" s="191"/>
      <c r="AD34" s="205"/>
      <c r="AE34" s="49"/>
    </row>
    <row r="35" spans="1:44" s="18" customFormat="1" ht="15" customHeight="1">
      <c r="A35" s="242" t="s">
        <v>314</v>
      </c>
      <c r="B35" s="232"/>
      <c r="C35" s="232"/>
      <c r="D35" s="232"/>
      <c r="E35" s="45" t="s">
        <v>19</v>
      </c>
      <c r="F35" s="243" t="s">
        <v>315</v>
      </c>
      <c r="G35" s="244"/>
      <c r="H35" s="244"/>
      <c r="I35" s="244"/>
      <c r="J35" s="245"/>
      <c r="K35" s="228" t="s">
        <v>324</v>
      </c>
      <c r="L35" s="233"/>
      <c r="M35" s="233"/>
      <c r="N35" s="233"/>
      <c r="O35" s="46" t="s">
        <v>19</v>
      </c>
      <c r="P35" s="246" t="s">
        <v>166</v>
      </c>
      <c r="Q35" s="247"/>
      <c r="R35" s="247"/>
      <c r="S35" s="247"/>
      <c r="T35" s="248"/>
      <c r="U35" s="242"/>
      <c r="V35" s="249"/>
      <c r="W35" s="249"/>
      <c r="X35" s="249"/>
      <c r="Y35" s="249"/>
      <c r="Z35" s="46" t="s">
        <v>19</v>
      </c>
      <c r="AA35" s="209"/>
      <c r="AB35" s="250"/>
      <c r="AC35" s="250"/>
      <c r="AD35" s="251"/>
      <c r="AE35" s="141"/>
    </row>
    <row r="36" spans="1:44" s="18" customFormat="1" ht="15" customHeight="1" thickBot="1">
      <c r="A36" s="257" t="s">
        <v>321</v>
      </c>
      <c r="B36" s="256"/>
      <c r="C36" s="256"/>
      <c r="D36" s="256"/>
      <c r="E36" s="47" t="s">
        <v>19</v>
      </c>
      <c r="F36" s="204" t="s">
        <v>341</v>
      </c>
      <c r="G36" s="268"/>
      <c r="H36" s="268"/>
      <c r="I36" s="268"/>
      <c r="J36" s="269"/>
      <c r="K36" s="257" t="s">
        <v>337</v>
      </c>
      <c r="L36" s="260"/>
      <c r="M36" s="260"/>
      <c r="N36" s="260"/>
      <c r="O36" s="44" t="s">
        <v>19</v>
      </c>
      <c r="P36" s="343" t="s">
        <v>340</v>
      </c>
      <c r="Q36" s="271"/>
      <c r="R36" s="271"/>
      <c r="S36" s="271"/>
      <c r="T36" s="272"/>
      <c r="U36" s="257"/>
      <c r="V36" s="256"/>
      <c r="W36" s="256"/>
      <c r="X36" s="256"/>
      <c r="Y36" s="273"/>
      <c r="Z36" s="47" t="s">
        <v>19</v>
      </c>
      <c r="AA36" s="274"/>
      <c r="AB36" s="274"/>
      <c r="AC36" s="274"/>
      <c r="AD36" s="275"/>
      <c r="AE36" s="52"/>
    </row>
    <row r="37" spans="1:44" s="18" customFormat="1" ht="15" customHeight="1" thickBot="1">
      <c r="A37" s="257" t="s">
        <v>373</v>
      </c>
      <c r="B37" s="256"/>
      <c r="C37" s="256"/>
      <c r="D37" s="256"/>
      <c r="E37" s="47" t="s">
        <v>19</v>
      </c>
      <c r="F37" s="276" t="s">
        <v>371</v>
      </c>
      <c r="G37" s="256"/>
      <c r="H37" s="256"/>
      <c r="I37" s="256"/>
      <c r="J37" s="259"/>
      <c r="K37" s="257"/>
      <c r="L37" s="260"/>
      <c r="M37" s="260"/>
      <c r="N37" s="260"/>
      <c r="O37" s="44" t="s">
        <v>19</v>
      </c>
      <c r="P37" s="258"/>
      <c r="Q37" s="261"/>
      <c r="R37" s="261"/>
      <c r="S37" s="261"/>
      <c r="T37" s="262"/>
      <c r="U37" s="263"/>
      <c r="V37" s="264"/>
      <c r="W37" s="264"/>
      <c r="X37" s="264"/>
      <c r="Y37" s="265"/>
      <c r="Z37" s="48" t="s">
        <v>19</v>
      </c>
      <c r="AA37" s="266"/>
      <c r="AB37" s="266"/>
      <c r="AC37" s="266"/>
      <c r="AD37" s="267"/>
    </row>
    <row r="38" spans="1:44" s="18" customFormat="1" ht="15" customHeight="1">
      <c r="A38" s="257" t="s">
        <v>370</v>
      </c>
      <c r="B38" s="256"/>
      <c r="C38" s="256"/>
      <c r="D38" s="256"/>
      <c r="E38" s="47" t="s">
        <v>19</v>
      </c>
      <c r="F38" s="276" t="s">
        <v>371</v>
      </c>
      <c r="G38" s="256"/>
      <c r="H38" s="256"/>
      <c r="I38" s="256"/>
      <c r="J38" s="259"/>
      <c r="K38" s="257"/>
      <c r="L38" s="260"/>
      <c r="M38" s="260"/>
      <c r="N38" s="260"/>
      <c r="O38" s="44" t="s">
        <v>19</v>
      </c>
      <c r="P38" s="276"/>
      <c r="Q38" s="256"/>
      <c r="R38" s="256"/>
      <c r="S38" s="256"/>
      <c r="T38" s="259"/>
      <c r="U38" s="277" t="s">
        <v>36</v>
      </c>
      <c r="V38" s="278"/>
      <c r="W38" s="278"/>
      <c r="X38" s="278"/>
      <c r="Y38" s="278"/>
      <c r="Z38" s="278"/>
      <c r="AA38" s="278"/>
      <c r="AB38" s="278"/>
      <c r="AC38" s="278"/>
      <c r="AD38" s="279"/>
    </row>
    <row r="39" spans="1:44" s="18" customFormat="1" ht="15" customHeight="1">
      <c r="A39" s="257" t="s">
        <v>372</v>
      </c>
      <c r="B39" s="256"/>
      <c r="C39" s="256"/>
      <c r="D39" s="256"/>
      <c r="E39" s="47" t="s">
        <v>19</v>
      </c>
      <c r="F39" s="276" t="s">
        <v>371</v>
      </c>
      <c r="G39" s="256"/>
      <c r="H39" s="256"/>
      <c r="I39" s="256"/>
      <c r="J39" s="259"/>
      <c r="K39" s="257"/>
      <c r="L39" s="260"/>
      <c r="M39" s="260"/>
      <c r="N39" s="260"/>
      <c r="O39" s="44" t="s">
        <v>19</v>
      </c>
      <c r="P39" s="276"/>
      <c r="Q39" s="256"/>
      <c r="R39" s="256"/>
      <c r="S39" s="256"/>
      <c r="T39" s="259"/>
      <c r="U39" s="280" t="s">
        <v>37</v>
      </c>
      <c r="V39" s="281"/>
      <c r="W39" s="281"/>
      <c r="X39" s="2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6" t="s">
        <v>40</v>
      </c>
      <c r="B40" s="307"/>
      <c r="C40" s="307"/>
      <c r="D40" s="307"/>
      <c r="E40" s="53"/>
      <c r="F40" s="308" t="s">
        <v>41</v>
      </c>
      <c r="G40" s="307"/>
      <c r="H40" s="307"/>
      <c r="I40" s="307"/>
      <c r="J40" s="309"/>
      <c r="K40" s="306" t="s">
        <v>42</v>
      </c>
      <c r="L40" s="310"/>
      <c r="M40" s="310"/>
      <c r="N40" s="310"/>
      <c r="O40" s="54"/>
      <c r="P40" s="311" t="s">
        <v>383</v>
      </c>
      <c r="Q40" s="312"/>
      <c r="R40" s="312"/>
      <c r="S40" s="312"/>
      <c r="T40" s="313"/>
      <c r="U40" s="314" t="s">
        <v>43</v>
      </c>
      <c r="V40" s="178"/>
      <c r="W40" s="178"/>
      <c r="X40" s="179"/>
      <c r="Y40" s="315">
        <v>0.75</v>
      </c>
      <c r="Z40" s="191"/>
      <c r="AA40" s="192"/>
      <c r="AB40" s="294" t="s">
        <v>344</v>
      </c>
      <c r="AC40" s="178"/>
      <c r="AD40" s="295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296"/>
      <c r="H41" s="296"/>
      <c r="I41" s="296"/>
      <c r="J41" s="197"/>
      <c r="K41" s="193">
        <v>0</v>
      </c>
      <c r="L41" s="194"/>
      <c r="M41" s="194"/>
      <c r="N41" s="194"/>
      <c r="O41" s="195"/>
      <c r="P41" s="297" t="s">
        <v>384</v>
      </c>
      <c r="Q41" s="298"/>
      <c r="R41" s="298"/>
      <c r="S41" s="298"/>
      <c r="T41" s="299"/>
      <c r="U41" s="193" t="s">
        <v>61</v>
      </c>
      <c r="V41" s="194"/>
      <c r="W41" s="194"/>
      <c r="X41" s="195"/>
      <c r="Y41" s="300">
        <v>0.75</v>
      </c>
      <c r="Z41" s="301"/>
      <c r="AA41" s="302"/>
      <c r="AB41" s="303" t="s">
        <v>343</v>
      </c>
      <c r="AC41" s="304"/>
      <c r="AD41" s="30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3"/>
      <c r="B44" s="284"/>
      <c r="C44" s="284"/>
      <c r="D44" s="284"/>
      <c r="E44" s="284"/>
      <c r="F44" s="284"/>
      <c r="G44" s="285" t="s">
        <v>345</v>
      </c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5" spans="1:44" ht="13.5">
      <c r="A45" s="283"/>
      <c r="B45" s="284"/>
      <c r="C45" s="284"/>
      <c r="D45" s="284"/>
      <c r="E45" s="284"/>
      <c r="F45" s="284"/>
      <c r="G45" s="288" t="s">
        <v>385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9"/>
    </row>
    <row r="46" spans="1:44" ht="15" customHeight="1" thickBot="1">
      <c r="A46" s="290"/>
      <c r="B46" s="291"/>
      <c r="C46" s="291"/>
      <c r="D46" s="291"/>
      <c r="E46" s="291"/>
      <c r="F46" s="291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3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">
        <v>136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0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388</v>
      </c>
      <c r="V5" s="186"/>
      <c r="W5" s="186"/>
      <c r="X5" s="186"/>
      <c r="Y5" s="187"/>
      <c r="Z5" s="188" t="s">
        <v>450</v>
      </c>
      <c r="AA5" s="186"/>
      <c r="AB5" s="186"/>
      <c r="AC5" s="186"/>
      <c r="AD5" s="214"/>
    </row>
    <row r="6" spans="1:44" s="18" customFormat="1" ht="18.75" customHeight="1" thickBot="1">
      <c r="A6" s="193" t="s">
        <v>470</v>
      </c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455</v>
      </c>
      <c r="V6" s="194"/>
      <c r="W6" s="194"/>
      <c r="X6" s="194"/>
      <c r="Y6" s="195"/>
      <c r="Z6" s="196" t="s">
        <v>456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15" t="s">
        <v>390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15" t="s">
        <v>411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15" t="s">
        <v>432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15" t="s">
        <v>391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15" t="s">
        <v>412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15" t="s">
        <v>431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15" t="s">
        <v>392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15" t="s">
        <v>413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15" t="s">
        <v>433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15" t="s">
        <v>393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15" t="s">
        <v>414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15" t="s">
        <v>434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15" t="s">
        <v>394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5" t="s">
        <v>415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435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15" t="s">
        <v>395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5" t="s">
        <v>416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436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15" t="s">
        <v>396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5" t="s">
        <v>417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437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15" t="s">
        <v>397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15" t="s">
        <v>418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438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15" t="s">
        <v>398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15" t="s">
        <v>419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5" t="s">
        <v>439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15" t="s">
        <v>399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15" t="s">
        <v>420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5" t="s">
        <v>440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15" t="s">
        <v>400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15" t="s">
        <v>421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441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15" t="s">
        <v>401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15" t="s">
        <v>422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15" t="s">
        <v>442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15" t="s">
        <v>402</v>
      </c>
      <c r="H21" s="215"/>
      <c r="I21" s="215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15" t="s">
        <v>459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15" t="s">
        <v>443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15" t="s">
        <v>403</v>
      </c>
      <c r="H22" s="215"/>
      <c r="I22" s="21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15" t="s">
        <v>423</v>
      </c>
      <c r="R22" s="215"/>
      <c r="S22" s="21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9" t="s">
        <v>430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15" t="s">
        <v>404</v>
      </c>
      <c r="H23" s="215"/>
      <c r="I23" s="21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15" t="s">
        <v>460</v>
      </c>
      <c r="R23" s="215"/>
      <c r="S23" s="21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15" t="s">
        <v>444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15" t="s">
        <v>405</v>
      </c>
      <c r="H24" s="215"/>
      <c r="I24" s="21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15" t="s">
        <v>424</v>
      </c>
      <c r="R24" s="215"/>
      <c r="S24" s="21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15" t="s">
        <v>445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15" t="s">
        <v>406</v>
      </c>
      <c r="H25" s="215"/>
      <c r="I25" s="21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15" t="s">
        <v>425</v>
      </c>
      <c r="R25" s="215"/>
      <c r="S25" s="215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15" t="s">
        <v>446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15" t="s">
        <v>407</v>
      </c>
      <c r="H26" s="215"/>
      <c r="I26" s="21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15" t="s">
        <v>426</v>
      </c>
      <c r="R26" s="215"/>
      <c r="S26" s="21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15" t="s">
        <v>447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15" t="s">
        <v>408</v>
      </c>
      <c r="H27" s="215"/>
      <c r="I27" s="215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15" t="s">
        <v>427</v>
      </c>
      <c r="R27" s="215"/>
      <c r="S27" s="215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15" t="s">
        <v>448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9" t="s">
        <v>409</v>
      </c>
      <c r="H28" s="319"/>
      <c r="I28" s="319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9" t="s">
        <v>428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9" t="s">
        <v>449</v>
      </c>
      <c r="AB28" s="319"/>
      <c r="AC28" s="31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9" t="s">
        <v>410</v>
      </c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225">
        <f>COUNTIF(B9:B29,"・")+COUNTIF(L9:L29,"・")+COUNTIF(V9:V29,"・")</f>
        <v>2</v>
      </c>
      <c r="G30" s="226"/>
      <c r="H30" s="95" t="s">
        <v>22</v>
      </c>
      <c r="I30" s="94" t="s">
        <v>23</v>
      </c>
      <c r="J30" s="225">
        <f>COUNTIF(C9:C29,"・")+COUNTIF(M9:M29,"・")+COUNTIF(W9:W29,"・")</f>
        <v>59</v>
      </c>
      <c r="K30" s="225"/>
      <c r="L30" s="95" t="s">
        <v>22</v>
      </c>
      <c r="M30" s="94" t="s">
        <v>24</v>
      </c>
      <c r="N30" s="225">
        <f>SUM(F30:K30)</f>
        <v>61</v>
      </c>
      <c r="O30" s="225"/>
      <c r="P30" s="225"/>
      <c r="Q30" s="95" t="s">
        <v>22</v>
      </c>
      <c r="R30" s="147" t="s">
        <v>3</v>
      </c>
      <c r="S30" s="147" t="s">
        <v>25</v>
      </c>
      <c r="T30" s="225">
        <f>COUNTIF(D9:D29,"・")+COUNTIF(N9:N29,"・")+COUNTIF(X9:X29,"・")</f>
        <v>61</v>
      </c>
      <c r="U30" s="225"/>
      <c r="V30" s="225"/>
      <c r="W30" s="147" t="s">
        <v>22</v>
      </c>
      <c r="X30" s="147" t="s">
        <v>26</v>
      </c>
      <c r="Y30" s="147" t="s">
        <v>27</v>
      </c>
      <c r="Z30" s="225">
        <f>COUNTIF(E9:E29,"・")+COUNTIF(O9:O29,"・")+COUNTIF(Y9:Y29,"・")</f>
        <v>0</v>
      </c>
      <c r="AA30" s="227"/>
      <c r="AB30" s="22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1" t="s">
        <v>29</v>
      </c>
      <c r="G32" s="182"/>
      <c r="H32" s="182"/>
      <c r="I32" s="182"/>
      <c r="J32" s="183"/>
      <c r="K32" s="240" t="s">
        <v>30</v>
      </c>
      <c r="L32" s="241"/>
      <c r="M32" s="241"/>
      <c r="N32" s="241"/>
      <c r="O32" s="241"/>
      <c r="P32" s="181" t="s">
        <v>31</v>
      </c>
      <c r="Q32" s="182"/>
      <c r="R32" s="182"/>
      <c r="S32" s="182"/>
      <c r="T32" s="183"/>
      <c r="U32" s="182" t="s">
        <v>34</v>
      </c>
      <c r="V32" s="182"/>
      <c r="W32" s="182"/>
      <c r="X32" s="182"/>
      <c r="Y32" s="182"/>
      <c r="Z32" s="183"/>
      <c r="AA32" s="211" t="s">
        <v>35</v>
      </c>
      <c r="AB32" s="212"/>
      <c r="AC32" s="212"/>
      <c r="AD32" s="213"/>
    </row>
    <row r="33" spans="1:44" s="18" customFormat="1" ht="15" customHeigh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458</v>
      </c>
      <c r="L33" s="233"/>
      <c r="M33" s="233"/>
      <c r="N33" s="230"/>
      <c r="O33" s="145" t="s">
        <v>19</v>
      </c>
      <c r="P33" s="234" t="s">
        <v>457</v>
      </c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327"/>
      <c r="B34" s="323"/>
      <c r="C34" s="323"/>
      <c r="D34" s="324"/>
      <c r="E34" s="97" t="s">
        <v>19</v>
      </c>
      <c r="F34" s="322"/>
      <c r="G34" s="323"/>
      <c r="H34" s="323"/>
      <c r="I34" s="323"/>
      <c r="J34" s="323"/>
      <c r="K34" s="327" t="s">
        <v>464</v>
      </c>
      <c r="L34" s="328"/>
      <c r="M34" s="328"/>
      <c r="N34" s="324"/>
      <c r="O34" s="153" t="s">
        <v>19</v>
      </c>
      <c r="P34" s="276" t="s">
        <v>463</v>
      </c>
      <c r="Q34" s="256"/>
      <c r="R34" s="256"/>
      <c r="S34" s="256"/>
      <c r="T34" s="256"/>
      <c r="U34" s="257"/>
      <c r="V34" s="260"/>
      <c r="W34" s="260"/>
      <c r="X34" s="260"/>
      <c r="Y34" s="260"/>
      <c r="Z34" s="44" t="s">
        <v>19</v>
      </c>
      <c r="AA34" s="204"/>
      <c r="AB34" s="191"/>
      <c r="AC34" s="191"/>
      <c r="AD34" s="205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03"/>
      <c r="F35" s="181" t="s">
        <v>33</v>
      </c>
      <c r="G35" s="182"/>
      <c r="H35" s="182"/>
      <c r="I35" s="182"/>
      <c r="J35" s="183"/>
      <c r="K35" s="182" t="s">
        <v>34</v>
      </c>
      <c r="L35" s="182"/>
      <c r="M35" s="182"/>
      <c r="N35" s="182"/>
      <c r="O35" s="182"/>
      <c r="P35" s="181" t="s">
        <v>35</v>
      </c>
      <c r="Q35" s="182"/>
      <c r="R35" s="182"/>
      <c r="S35" s="182"/>
      <c r="T35" s="254"/>
      <c r="U35" s="255"/>
      <c r="V35" s="256"/>
      <c r="W35" s="256"/>
      <c r="X35" s="256"/>
      <c r="Y35" s="256"/>
      <c r="Z35" s="44" t="s">
        <v>19</v>
      </c>
      <c r="AA35" s="204"/>
      <c r="AB35" s="191"/>
      <c r="AC35" s="191"/>
      <c r="AD35" s="205"/>
      <c r="AE35" s="141"/>
    </row>
    <row r="36" spans="1:44" s="18" customFormat="1" ht="15" customHeight="1" thickBot="1">
      <c r="A36" s="242" t="s">
        <v>461</v>
      </c>
      <c r="B36" s="232"/>
      <c r="C36" s="232"/>
      <c r="D36" s="232"/>
      <c r="E36" s="45" t="s">
        <v>19</v>
      </c>
      <c r="F36" s="243" t="s">
        <v>462</v>
      </c>
      <c r="G36" s="244"/>
      <c r="H36" s="244"/>
      <c r="I36" s="244"/>
      <c r="J36" s="245"/>
      <c r="K36" s="228" t="s">
        <v>396</v>
      </c>
      <c r="L36" s="233"/>
      <c r="M36" s="233"/>
      <c r="N36" s="233"/>
      <c r="O36" s="46" t="s">
        <v>19</v>
      </c>
      <c r="P36" s="246" t="s">
        <v>451</v>
      </c>
      <c r="Q36" s="247"/>
      <c r="R36" s="247"/>
      <c r="S36" s="247"/>
      <c r="T36" s="248"/>
      <c r="U36" s="242"/>
      <c r="V36" s="249"/>
      <c r="W36" s="249"/>
      <c r="X36" s="249"/>
      <c r="Y36" s="249"/>
      <c r="Z36" s="46" t="s">
        <v>19</v>
      </c>
      <c r="AA36" s="209"/>
      <c r="AB36" s="250"/>
      <c r="AC36" s="250"/>
      <c r="AD36" s="251"/>
      <c r="AE36" s="52"/>
    </row>
    <row r="37" spans="1:44" s="18" customFormat="1" ht="15" customHeight="1">
      <c r="A37" s="257" t="s">
        <v>464</v>
      </c>
      <c r="B37" s="256"/>
      <c r="C37" s="256"/>
      <c r="D37" s="256"/>
      <c r="E37" s="47" t="s">
        <v>19</v>
      </c>
      <c r="F37" s="204" t="s">
        <v>466</v>
      </c>
      <c r="G37" s="268"/>
      <c r="H37" s="268"/>
      <c r="I37" s="268"/>
      <c r="J37" s="269"/>
      <c r="K37" s="257" t="s">
        <v>453</v>
      </c>
      <c r="L37" s="260"/>
      <c r="M37" s="260"/>
      <c r="N37" s="260"/>
      <c r="O37" s="44" t="s">
        <v>19</v>
      </c>
      <c r="P37" s="270" t="s">
        <v>454</v>
      </c>
      <c r="Q37" s="271"/>
      <c r="R37" s="271"/>
      <c r="S37" s="271"/>
      <c r="T37" s="272"/>
      <c r="U37" s="257"/>
      <c r="V37" s="256"/>
      <c r="W37" s="256"/>
      <c r="X37" s="256"/>
      <c r="Y37" s="273"/>
      <c r="Z37" s="47" t="s">
        <v>19</v>
      </c>
      <c r="AA37" s="274"/>
      <c r="AB37" s="274"/>
      <c r="AC37" s="274"/>
      <c r="AD37" s="275"/>
    </row>
    <row r="38" spans="1:44" s="18" customFormat="1" ht="15" customHeight="1">
      <c r="A38" s="257" t="s">
        <v>465</v>
      </c>
      <c r="B38" s="256"/>
      <c r="C38" s="256"/>
      <c r="D38" s="256"/>
      <c r="E38" s="47" t="s">
        <v>19</v>
      </c>
      <c r="F38" s="204" t="s">
        <v>466</v>
      </c>
      <c r="G38" s="268"/>
      <c r="H38" s="268"/>
      <c r="I38" s="268"/>
      <c r="J38" s="269"/>
      <c r="K38" s="257"/>
      <c r="L38" s="260"/>
      <c r="M38" s="260"/>
      <c r="N38" s="260"/>
      <c r="O38" s="44" t="s">
        <v>19</v>
      </c>
      <c r="P38" s="276"/>
      <c r="Q38" s="256"/>
      <c r="R38" s="256"/>
      <c r="S38" s="256"/>
      <c r="T38" s="259"/>
      <c r="U38" s="277" t="s">
        <v>36</v>
      </c>
      <c r="V38" s="278"/>
      <c r="W38" s="278"/>
      <c r="X38" s="278"/>
      <c r="Y38" s="278"/>
      <c r="Z38" s="278"/>
      <c r="AA38" s="278"/>
      <c r="AB38" s="278"/>
      <c r="AC38" s="278"/>
      <c r="AD38" s="279"/>
    </row>
    <row r="39" spans="1:44" s="18" customFormat="1" ht="15" customHeight="1">
      <c r="A39" s="257"/>
      <c r="B39" s="256"/>
      <c r="C39" s="256"/>
      <c r="D39" s="256"/>
      <c r="E39" s="47" t="s">
        <v>19</v>
      </c>
      <c r="F39" s="276"/>
      <c r="G39" s="256"/>
      <c r="H39" s="256"/>
      <c r="I39" s="256"/>
      <c r="J39" s="259"/>
      <c r="K39" s="257"/>
      <c r="L39" s="260"/>
      <c r="M39" s="260"/>
      <c r="N39" s="260"/>
      <c r="O39" s="44" t="s">
        <v>19</v>
      </c>
      <c r="P39" s="276"/>
      <c r="Q39" s="256"/>
      <c r="R39" s="256"/>
      <c r="S39" s="256"/>
      <c r="T39" s="259"/>
      <c r="U39" s="280" t="s">
        <v>37</v>
      </c>
      <c r="V39" s="281"/>
      <c r="W39" s="281"/>
      <c r="X39" s="2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6" t="s">
        <v>40</v>
      </c>
      <c r="B40" s="307"/>
      <c r="C40" s="307"/>
      <c r="D40" s="307"/>
      <c r="E40" s="53"/>
      <c r="F40" s="308" t="s">
        <v>41</v>
      </c>
      <c r="G40" s="307"/>
      <c r="H40" s="307"/>
      <c r="I40" s="307"/>
      <c r="J40" s="309"/>
      <c r="K40" s="306" t="s">
        <v>42</v>
      </c>
      <c r="L40" s="310"/>
      <c r="M40" s="310"/>
      <c r="N40" s="310"/>
      <c r="O40" s="54"/>
      <c r="P40" s="311" t="s">
        <v>214</v>
      </c>
      <c r="Q40" s="312"/>
      <c r="R40" s="312"/>
      <c r="S40" s="312"/>
      <c r="T40" s="313"/>
      <c r="U40" s="314" t="s">
        <v>43</v>
      </c>
      <c r="V40" s="178"/>
      <c r="W40" s="178"/>
      <c r="X40" s="179"/>
      <c r="Y40" s="315">
        <v>0.75</v>
      </c>
      <c r="Z40" s="191"/>
      <c r="AA40" s="192"/>
      <c r="AB40" s="294" t="s">
        <v>387</v>
      </c>
      <c r="AC40" s="178"/>
      <c r="AD40" s="295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296"/>
      <c r="H41" s="296"/>
      <c r="I41" s="296"/>
      <c r="J41" s="197"/>
      <c r="K41" s="193">
        <v>0</v>
      </c>
      <c r="L41" s="194"/>
      <c r="M41" s="194"/>
      <c r="N41" s="194"/>
      <c r="O41" s="195"/>
      <c r="P41" s="297" t="s">
        <v>467</v>
      </c>
      <c r="Q41" s="298"/>
      <c r="R41" s="298"/>
      <c r="S41" s="298"/>
      <c r="T41" s="299"/>
      <c r="U41" s="193" t="s">
        <v>61</v>
      </c>
      <c r="V41" s="194"/>
      <c r="W41" s="194"/>
      <c r="X41" s="195"/>
      <c r="Y41" s="300">
        <v>0.75</v>
      </c>
      <c r="Z41" s="301"/>
      <c r="AA41" s="302"/>
      <c r="AB41" s="303" t="s">
        <v>182</v>
      </c>
      <c r="AC41" s="304"/>
      <c r="AD41" s="30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3"/>
      <c r="B44" s="284"/>
      <c r="C44" s="284"/>
      <c r="D44" s="284"/>
      <c r="E44" s="284"/>
      <c r="F44" s="284"/>
      <c r="G44" s="285" t="s">
        <v>468</v>
      </c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5" spans="1:44" ht="13.5">
      <c r="A45" s="283"/>
      <c r="B45" s="284"/>
      <c r="C45" s="284"/>
      <c r="D45" s="284"/>
      <c r="E45" s="284"/>
      <c r="F45" s="284"/>
      <c r="G45" s="285" t="s">
        <v>469</v>
      </c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 thickBot="1">
      <c r="A46" s="290"/>
      <c r="B46" s="291"/>
      <c r="C46" s="291"/>
      <c r="D46" s="291"/>
      <c r="E46" s="291"/>
      <c r="F46" s="291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565</v>
      </c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572</v>
      </c>
      <c r="B6" s="194"/>
      <c r="C6" s="194"/>
      <c r="D6" s="194"/>
      <c r="E6" s="194"/>
      <c r="F6" s="195"/>
      <c r="G6" s="196" t="s">
        <v>573</v>
      </c>
      <c r="H6" s="197"/>
      <c r="I6" s="193" t="s">
        <v>657</v>
      </c>
      <c r="J6" s="194"/>
      <c r="K6" s="194"/>
      <c r="L6" s="194"/>
      <c r="M6" s="195"/>
      <c r="N6" s="198" t="s">
        <v>658</v>
      </c>
      <c r="O6" s="199"/>
      <c r="P6" s="152"/>
      <c r="Q6" s="200" t="s">
        <v>12</v>
      </c>
      <c r="R6" s="201"/>
      <c r="S6" s="201"/>
      <c r="T6" s="202"/>
      <c r="U6" s="193" t="s">
        <v>570</v>
      </c>
      <c r="V6" s="194"/>
      <c r="W6" s="194"/>
      <c r="X6" s="194"/>
      <c r="Y6" s="195"/>
      <c r="Z6" s="196" t="s">
        <v>571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15" t="s">
        <v>491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15" t="s">
        <v>518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15" t="s">
        <v>471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15" t="s">
        <v>492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15" t="s">
        <v>519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15" t="s">
        <v>472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15" t="s">
        <v>493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15" t="s">
        <v>520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5" t="s">
        <v>474</v>
      </c>
      <c r="AB11" s="215"/>
      <c r="AC11" s="215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15" t="s">
        <v>494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15" t="s">
        <v>521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5" t="s">
        <v>475</v>
      </c>
      <c r="AB12" s="215"/>
      <c r="AC12" s="215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15" t="s">
        <v>495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5" t="s">
        <v>522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476</v>
      </c>
      <c r="AB13" s="215"/>
      <c r="AC13" s="215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15" t="s">
        <v>499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5" t="s">
        <v>523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477</v>
      </c>
      <c r="AB14" s="215"/>
      <c r="AC14" s="215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15" t="s">
        <v>500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5" t="s">
        <v>524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478</v>
      </c>
      <c r="AB15" s="215"/>
      <c r="AC15" s="215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15" t="s">
        <v>501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15" t="s">
        <v>525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479</v>
      </c>
      <c r="AB16" s="215"/>
      <c r="AC16" s="215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15" t="s">
        <v>502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15" t="s">
        <v>526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5" t="s">
        <v>480</v>
      </c>
      <c r="AB17" s="215"/>
      <c r="AC17" s="215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15" t="s">
        <v>503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15" t="s">
        <v>527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5" t="s">
        <v>481</v>
      </c>
      <c r="AB18" s="215"/>
      <c r="AC18" s="215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15" t="s">
        <v>504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15" t="s">
        <v>528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482</v>
      </c>
      <c r="AB19" s="215"/>
      <c r="AC19" s="215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15" t="s">
        <v>505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15" t="s">
        <v>529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5" t="s">
        <v>483</v>
      </c>
      <c r="AB20" s="215"/>
      <c r="AC20" s="215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15" t="s">
        <v>506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15" t="s">
        <v>530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5" t="s">
        <v>484</v>
      </c>
      <c r="AB21" s="215"/>
      <c r="AC21" s="215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15" t="s">
        <v>507</v>
      </c>
      <c r="H22" s="215"/>
      <c r="I22" s="21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15" t="s">
        <v>531</v>
      </c>
      <c r="R22" s="215"/>
      <c r="S22" s="21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15" t="s">
        <v>485</v>
      </c>
      <c r="AB22" s="215"/>
      <c r="AC22" s="215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15" t="s">
        <v>508</v>
      </c>
      <c r="H23" s="215"/>
      <c r="I23" s="21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15" t="s">
        <v>532</v>
      </c>
      <c r="R23" s="215"/>
      <c r="S23" s="21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15" t="s">
        <v>486</v>
      </c>
      <c r="AB23" s="215"/>
      <c r="AC23" s="215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15" t="s">
        <v>509</v>
      </c>
      <c r="H24" s="215"/>
      <c r="I24" s="21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15" t="s">
        <v>533</v>
      </c>
      <c r="R24" s="215"/>
      <c r="S24" s="21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15" t="s">
        <v>487</v>
      </c>
      <c r="AB24" s="215"/>
      <c r="AC24" s="215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15" t="s">
        <v>510</v>
      </c>
      <c r="H25" s="215"/>
      <c r="I25" s="21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15" t="s">
        <v>534</v>
      </c>
      <c r="R25" s="215"/>
      <c r="S25" s="21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15" t="s">
        <v>488</v>
      </c>
      <c r="AB25" s="215"/>
      <c r="AC25" s="215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15" t="s">
        <v>512</v>
      </c>
      <c r="H26" s="215"/>
      <c r="I26" s="21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15" t="s">
        <v>535</v>
      </c>
      <c r="R26" s="215"/>
      <c r="S26" s="21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15" t="s">
        <v>489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15" t="s">
        <v>513</v>
      </c>
      <c r="H27" s="215"/>
      <c r="I27" s="21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15" t="s">
        <v>536</v>
      </c>
      <c r="R27" s="215"/>
      <c r="S27" s="21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15" t="s">
        <v>490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9" t="s">
        <v>514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9" t="s">
        <v>537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9" t="s">
        <v>538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9" t="s">
        <v>539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9" t="s">
        <v>540</v>
      </c>
      <c r="R29" s="319"/>
      <c r="S29" s="3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9" t="s">
        <v>541</v>
      </c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9" t="s">
        <v>542</v>
      </c>
      <c r="H30" s="319"/>
      <c r="I30" s="319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9" t="s">
        <v>544</v>
      </c>
      <c r="R30" s="319"/>
      <c r="S30" s="3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9" t="s">
        <v>545</v>
      </c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9" t="s">
        <v>546</v>
      </c>
      <c r="H31" s="319"/>
      <c r="I31" s="31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9" t="s">
        <v>547</v>
      </c>
      <c r="R31" s="319"/>
      <c r="S31" s="3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9" t="s">
        <v>548</v>
      </c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9" t="s">
        <v>549</v>
      </c>
      <c r="H32" s="319"/>
      <c r="I32" s="31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9" t="s">
        <v>550</v>
      </c>
      <c r="R32" s="319"/>
      <c r="S32" s="31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9" t="s">
        <v>551</v>
      </c>
      <c r="AB32" s="319"/>
      <c r="AC32" s="319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8" t="s">
        <v>552</v>
      </c>
      <c r="H33" s="215"/>
      <c r="I33" s="21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8" t="s">
        <v>553</v>
      </c>
      <c r="R33" s="215"/>
      <c r="S33" s="21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8" t="s">
        <v>554</v>
      </c>
      <c r="AB33" s="215"/>
      <c r="AC33" s="215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8" t="s">
        <v>555</v>
      </c>
      <c r="H34" s="215"/>
      <c r="I34" s="215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4" t="s">
        <v>556</v>
      </c>
      <c r="R34" s="345"/>
      <c r="S34" s="345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8" t="s">
        <v>567</v>
      </c>
      <c r="AB34" s="215"/>
      <c r="AC34" s="215"/>
      <c r="AD34" s="30" t="s">
        <v>19</v>
      </c>
      <c r="AE34" s="49"/>
    </row>
    <row r="35" spans="1:44" s="18" customFormat="1" ht="15" customHeight="1" thickBot="1">
      <c r="A35" s="223" t="s">
        <v>20</v>
      </c>
      <c r="B35" s="224"/>
      <c r="C35" s="224"/>
      <c r="D35" s="224"/>
      <c r="E35" s="94" t="s">
        <v>21</v>
      </c>
      <c r="F35" s="225">
        <f>COUNTIF(B9:B34,"・")+COUNTIF(L9:L34,"・")+COUNTIF(V9:V34,"・")</f>
        <v>3</v>
      </c>
      <c r="G35" s="226"/>
      <c r="H35" s="95" t="s">
        <v>22</v>
      </c>
      <c r="I35" s="94" t="s">
        <v>23</v>
      </c>
      <c r="J35" s="225">
        <f>COUNTIF(C9:C34,"・")+COUNTIF(M9:M34,"・")+COUNTIF(W9:W34,"・")</f>
        <v>75</v>
      </c>
      <c r="K35" s="225"/>
      <c r="L35" s="95" t="s">
        <v>22</v>
      </c>
      <c r="M35" s="94" t="s">
        <v>24</v>
      </c>
      <c r="N35" s="225">
        <f>SUM(F35:K35)</f>
        <v>78</v>
      </c>
      <c r="O35" s="225"/>
      <c r="P35" s="225"/>
      <c r="Q35" s="95" t="s">
        <v>22</v>
      </c>
      <c r="R35" s="147" t="s">
        <v>3</v>
      </c>
      <c r="S35" s="147" t="s">
        <v>25</v>
      </c>
      <c r="T35" s="225">
        <f>COUNTIF(D9:D34,"・")+COUNTIF(N9:N34,"・")+COUNTIF(X9:X34,"・")</f>
        <v>75</v>
      </c>
      <c r="U35" s="225"/>
      <c r="V35" s="225"/>
      <c r="W35" s="147" t="s">
        <v>22</v>
      </c>
      <c r="X35" s="147" t="s">
        <v>26</v>
      </c>
      <c r="Y35" s="147" t="s">
        <v>27</v>
      </c>
      <c r="Z35" s="225">
        <f>COUNTIF(E9:E34,"・")+COUNTIF(O9:O34,"・")+COUNTIF(Y9:Y34,"・")</f>
        <v>3</v>
      </c>
      <c r="AA35" s="227"/>
      <c r="AB35" s="227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38" t="s">
        <v>28</v>
      </c>
      <c r="B37" s="239"/>
      <c r="C37" s="239"/>
      <c r="D37" s="239"/>
      <c r="E37" s="239"/>
      <c r="F37" s="181" t="s">
        <v>29</v>
      </c>
      <c r="G37" s="182"/>
      <c r="H37" s="182"/>
      <c r="I37" s="182"/>
      <c r="J37" s="183"/>
      <c r="K37" s="240" t="s">
        <v>30</v>
      </c>
      <c r="L37" s="241"/>
      <c r="M37" s="241"/>
      <c r="N37" s="241"/>
      <c r="O37" s="241"/>
      <c r="P37" s="181" t="s">
        <v>31</v>
      </c>
      <c r="Q37" s="182"/>
      <c r="R37" s="182"/>
      <c r="S37" s="182"/>
      <c r="T37" s="183"/>
      <c r="U37" s="182" t="s">
        <v>32</v>
      </c>
      <c r="V37" s="182"/>
      <c r="W37" s="182"/>
      <c r="X37" s="182"/>
      <c r="Y37" s="182"/>
      <c r="Z37" s="183"/>
      <c r="AA37" s="211" t="s">
        <v>33</v>
      </c>
      <c r="AB37" s="212"/>
      <c r="AC37" s="212"/>
      <c r="AD37" s="213"/>
    </row>
    <row r="38" spans="1:44" s="18" customFormat="1" ht="15" customHeight="1" thickBot="1">
      <c r="A38" s="228"/>
      <c r="B38" s="229"/>
      <c r="C38" s="229"/>
      <c r="D38" s="230"/>
      <c r="E38" s="42" t="s">
        <v>19</v>
      </c>
      <c r="F38" s="231"/>
      <c r="G38" s="232"/>
      <c r="H38" s="232"/>
      <c r="I38" s="232"/>
      <c r="J38" s="232"/>
      <c r="K38" s="228"/>
      <c r="L38" s="233"/>
      <c r="M38" s="233"/>
      <c r="N38" s="230"/>
      <c r="O38" s="145" t="s">
        <v>19</v>
      </c>
      <c r="P38" s="234"/>
      <c r="Q38" s="235"/>
      <c r="R38" s="235"/>
      <c r="S38" s="235"/>
      <c r="T38" s="235"/>
      <c r="U38" s="228" t="s">
        <v>557</v>
      </c>
      <c r="V38" s="233"/>
      <c r="W38" s="233"/>
      <c r="X38" s="233"/>
      <c r="Y38" s="233"/>
      <c r="Z38" s="43" t="s">
        <v>19</v>
      </c>
      <c r="AA38" s="246" t="s">
        <v>563</v>
      </c>
      <c r="AB38" s="247"/>
      <c r="AC38" s="247"/>
      <c r="AD38" s="248"/>
    </row>
    <row r="39" spans="1:44" s="18" customFormat="1" ht="15" customHeight="1" thickBot="1">
      <c r="A39" s="252" t="s">
        <v>32</v>
      </c>
      <c r="B39" s="253"/>
      <c r="C39" s="253"/>
      <c r="D39" s="253"/>
      <c r="E39" s="203"/>
      <c r="F39" s="181" t="s">
        <v>33</v>
      </c>
      <c r="G39" s="182"/>
      <c r="H39" s="182"/>
      <c r="I39" s="182"/>
      <c r="J39" s="183"/>
      <c r="K39" s="182" t="s">
        <v>34</v>
      </c>
      <c r="L39" s="182"/>
      <c r="M39" s="182"/>
      <c r="N39" s="182"/>
      <c r="O39" s="182"/>
      <c r="P39" s="181" t="s">
        <v>35</v>
      </c>
      <c r="Q39" s="182"/>
      <c r="R39" s="182"/>
      <c r="S39" s="182"/>
      <c r="T39" s="254"/>
      <c r="U39" s="255" t="s">
        <v>561</v>
      </c>
      <c r="V39" s="256"/>
      <c r="W39" s="256"/>
      <c r="X39" s="256"/>
      <c r="Y39" s="256"/>
      <c r="Z39" s="44" t="s">
        <v>19</v>
      </c>
      <c r="AA39" s="209" t="s">
        <v>562</v>
      </c>
      <c r="AB39" s="250"/>
      <c r="AC39" s="250"/>
      <c r="AD39" s="251"/>
    </row>
    <row r="40" spans="1:44" s="18" customFormat="1" ht="15" customHeight="1">
      <c r="A40" s="242" t="s">
        <v>496</v>
      </c>
      <c r="B40" s="232"/>
      <c r="C40" s="232"/>
      <c r="D40" s="232"/>
      <c r="E40" s="45" t="s">
        <v>19</v>
      </c>
      <c r="F40" s="243" t="s">
        <v>498</v>
      </c>
      <c r="G40" s="244"/>
      <c r="H40" s="244"/>
      <c r="I40" s="244"/>
      <c r="J40" s="245"/>
      <c r="K40" s="228"/>
      <c r="L40" s="233"/>
      <c r="M40" s="233"/>
      <c r="N40" s="233"/>
      <c r="O40" s="46" t="s">
        <v>19</v>
      </c>
      <c r="P40" s="246"/>
      <c r="Q40" s="247"/>
      <c r="R40" s="247"/>
      <c r="S40" s="247"/>
      <c r="T40" s="248"/>
      <c r="U40" s="242" t="s">
        <v>529</v>
      </c>
      <c r="V40" s="249"/>
      <c r="W40" s="249"/>
      <c r="X40" s="249"/>
      <c r="Y40" s="249"/>
      <c r="Z40" s="46" t="s">
        <v>19</v>
      </c>
      <c r="AA40" s="209" t="s">
        <v>562</v>
      </c>
      <c r="AB40" s="250"/>
      <c r="AC40" s="250"/>
      <c r="AD40" s="251"/>
    </row>
    <row r="41" spans="1:44" s="18" customFormat="1" ht="15" customHeight="1">
      <c r="A41" s="257" t="s">
        <v>497</v>
      </c>
      <c r="B41" s="256"/>
      <c r="C41" s="256"/>
      <c r="D41" s="256"/>
      <c r="E41" s="47" t="s">
        <v>19</v>
      </c>
      <c r="F41" s="204" t="s">
        <v>498</v>
      </c>
      <c r="G41" s="268"/>
      <c r="H41" s="268"/>
      <c r="I41" s="268"/>
      <c r="J41" s="269"/>
      <c r="K41" s="257"/>
      <c r="L41" s="260"/>
      <c r="M41" s="260"/>
      <c r="N41" s="260"/>
      <c r="O41" s="44" t="s">
        <v>19</v>
      </c>
      <c r="P41" s="270"/>
      <c r="Q41" s="271"/>
      <c r="R41" s="271"/>
      <c r="S41" s="271"/>
      <c r="T41" s="272"/>
      <c r="U41" s="257" t="s">
        <v>566</v>
      </c>
      <c r="V41" s="256"/>
      <c r="W41" s="256"/>
      <c r="X41" s="256"/>
      <c r="Y41" s="273"/>
      <c r="Z41" s="47" t="s">
        <v>19</v>
      </c>
      <c r="AA41" s="274" t="s">
        <v>558</v>
      </c>
      <c r="AB41" s="274"/>
      <c r="AC41" s="274"/>
      <c r="AD41" s="275"/>
    </row>
    <row r="42" spans="1:44" s="18" customFormat="1" ht="15" customHeight="1" thickBot="1">
      <c r="A42" s="257" t="s">
        <v>511</v>
      </c>
      <c r="B42" s="256"/>
      <c r="C42" s="256"/>
      <c r="D42" s="256"/>
      <c r="E42" s="47" t="s">
        <v>19</v>
      </c>
      <c r="F42" s="204" t="s">
        <v>498</v>
      </c>
      <c r="G42" s="268"/>
      <c r="H42" s="268"/>
      <c r="I42" s="268"/>
      <c r="J42" s="269"/>
      <c r="K42" s="257"/>
      <c r="L42" s="260"/>
      <c r="M42" s="260"/>
      <c r="N42" s="260"/>
      <c r="O42" s="44" t="s">
        <v>19</v>
      </c>
      <c r="P42" s="258"/>
      <c r="Q42" s="261"/>
      <c r="R42" s="261"/>
      <c r="S42" s="261"/>
      <c r="T42" s="262"/>
      <c r="U42" s="263"/>
      <c r="V42" s="264"/>
      <c r="W42" s="264"/>
      <c r="X42" s="264"/>
      <c r="Y42" s="265"/>
      <c r="Z42" s="48" t="s">
        <v>19</v>
      </c>
      <c r="AA42" s="266"/>
      <c r="AB42" s="266"/>
      <c r="AC42" s="266"/>
      <c r="AD42" s="267"/>
    </row>
    <row r="43" spans="1:44" s="18" customFormat="1" ht="15" customHeight="1">
      <c r="A43" s="257" t="s">
        <v>516</v>
      </c>
      <c r="B43" s="256"/>
      <c r="C43" s="256"/>
      <c r="D43" s="256"/>
      <c r="E43" s="47" t="s">
        <v>19</v>
      </c>
      <c r="F43" s="204" t="s">
        <v>498</v>
      </c>
      <c r="G43" s="268"/>
      <c r="H43" s="268"/>
      <c r="I43" s="268"/>
      <c r="J43" s="269"/>
      <c r="K43" s="257"/>
      <c r="L43" s="260"/>
      <c r="M43" s="260"/>
      <c r="N43" s="260"/>
      <c r="O43" s="44" t="s">
        <v>19</v>
      </c>
      <c r="P43" s="276"/>
      <c r="Q43" s="256"/>
      <c r="R43" s="256"/>
      <c r="S43" s="256"/>
      <c r="T43" s="259"/>
      <c r="U43" s="277" t="s">
        <v>36</v>
      </c>
      <c r="V43" s="278"/>
      <c r="W43" s="278"/>
      <c r="X43" s="278"/>
      <c r="Y43" s="278"/>
      <c r="Z43" s="278"/>
      <c r="AA43" s="278"/>
      <c r="AB43" s="278"/>
      <c r="AC43" s="278"/>
      <c r="AD43" s="279"/>
    </row>
    <row r="44" spans="1:44" ht="15" customHeight="1">
      <c r="A44" s="257" t="s">
        <v>517</v>
      </c>
      <c r="B44" s="256"/>
      <c r="C44" s="256"/>
      <c r="D44" s="256"/>
      <c r="E44" s="47" t="s">
        <v>19</v>
      </c>
      <c r="F44" s="204" t="s">
        <v>75</v>
      </c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6"/>
      <c r="Q44" s="256"/>
      <c r="R44" s="256"/>
      <c r="S44" s="256"/>
      <c r="T44" s="259"/>
      <c r="U44" s="280" t="s">
        <v>37</v>
      </c>
      <c r="V44" s="281"/>
      <c r="W44" s="281"/>
      <c r="X44" s="28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6" t="s">
        <v>40</v>
      </c>
      <c r="B45" s="307"/>
      <c r="C45" s="307"/>
      <c r="D45" s="307"/>
      <c r="E45" s="53"/>
      <c r="F45" s="308" t="s">
        <v>41</v>
      </c>
      <c r="G45" s="307"/>
      <c r="H45" s="307"/>
      <c r="I45" s="307"/>
      <c r="J45" s="309"/>
      <c r="K45" s="306" t="s">
        <v>42</v>
      </c>
      <c r="L45" s="310"/>
      <c r="M45" s="310"/>
      <c r="N45" s="310"/>
      <c r="O45" s="54"/>
      <c r="P45" s="311" t="s">
        <v>568</v>
      </c>
      <c r="Q45" s="312"/>
      <c r="R45" s="312"/>
      <c r="S45" s="312"/>
      <c r="T45" s="313"/>
      <c r="U45" s="314" t="s">
        <v>43</v>
      </c>
      <c r="V45" s="178"/>
      <c r="W45" s="178"/>
      <c r="X45" s="179"/>
      <c r="Y45" s="315">
        <v>0.75</v>
      </c>
      <c r="Z45" s="191"/>
      <c r="AA45" s="192"/>
      <c r="AB45" s="294" t="s">
        <v>515</v>
      </c>
      <c r="AC45" s="178"/>
      <c r="AD45" s="295"/>
    </row>
    <row r="46" spans="1:44" ht="15" customHeight="1" thickBot="1">
      <c r="A46" s="193">
        <v>0</v>
      </c>
      <c r="B46" s="194"/>
      <c r="C46" s="194"/>
      <c r="D46" s="194"/>
      <c r="E46" s="195"/>
      <c r="F46" s="196">
        <v>0</v>
      </c>
      <c r="G46" s="296"/>
      <c r="H46" s="296"/>
      <c r="I46" s="296"/>
      <c r="J46" s="197"/>
      <c r="K46" s="193">
        <v>0</v>
      </c>
      <c r="L46" s="194"/>
      <c r="M46" s="194"/>
      <c r="N46" s="194"/>
      <c r="O46" s="195"/>
      <c r="P46" s="297" t="s">
        <v>569</v>
      </c>
      <c r="Q46" s="298"/>
      <c r="R46" s="298"/>
      <c r="S46" s="298"/>
      <c r="T46" s="299"/>
      <c r="U46" s="193" t="s">
        <v>61</v>
      </c>
      <c r="V46" s="194"/>
      <c r="W46" s="194"/>
      <c r="X46" s="195"/>
      <c r="Y46" s="300">
        <v>0.75</v>
      </c>
      <c r="Z46" s="301"/>
      <c r="AA46" s="302"/>
      <c r="AB46" s="303" t="str">
        <f>'6'!AB41:AD41</f>
        <v>松林　久美子</v>
      </c>
      <c r="AC46" s="304"/>
      <c r="AD46" s="305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3"/>
      <c r="B49" s="284"/>
      <c r="C49" s="284"/>
      <c r="D49" s="284"/>
      <c r="E49" s="284"/>
      <c r="F49" s="284"/>
      <c r="G49" s="285" t="s">
        <v>559</v>
      </c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50" spans="1:30" ht="13.5">
      <c r="A50" s="283"/>
      <c r="B50" s="284"/>
      <c r="C50" s="284"/>
      <c r="D50" s="284"/>
      <c r="E50" s="284"/>
      <c r="F50" s="284"/>
      <c r="G50" s="285" t="s">
        <v>560</v>
      </c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51" spans="1:30" ht="14.25" thickBot="1">
      <c r="A51" s="290"/>
      <c r="B51" s="291"/>
      <c r="C51" s="291"/>
      <c r="D51" s="291"/>
      <c r="E51" s="291"/>
      <c r="F51" s="291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3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'7'!A4:F4</f>
        <v>中村　恵理子</v>
      </c>
      <c r="B4" s="186"/>
      <c r="C4" s="186"/>
      <c r="D4" s="186"/>
      <c r="E4" s="186"/>
      <c r="F4" s="187"/>
      <c r="G4" s="188" t="s">
        <v>0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659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577</v>
      </c>
      <c r="V5" s="186"/>
      <c r="W5" s="186"/>
      <c r="X5" s="186"/>
      <c r="Y5" s="187"/>
      <c r="Z5" s="188" t="s">
        <v>181</v>
      </c>
      <c r="AA5" s="186"/>
      <c r="AB5" s="186"/>
      <c r="AC5" s="186"/>
      <c r="AD5" s="214"/>
    </row>
    <row r="6" spans="1:44" s="18" customFormat="1" ht="18.75" customHeight="1" thickBot="1">
      <c r="A6" s="193" t="s">
        <v>574</v>
      </c>
      <c r="B6" s="194"/>
      <c r="C6" s="194"/>
      <c r="D6" s="194"/>
      <c r="E6" s="194"/>
      <c r="F6" s="195"/>
      <c r="G6" s="196" t="s">
        <v>140</v>
      </c>
      <c r="H6" s="197"/>
      <c r="I6" s="193" t="s">
        <v>575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 t="s">
        <v>578</v>
      </c>
      <c r="V6" s="194"/>
      <c r="W6" s="194"/>
      <c r="X6" s="194"/>
      <c r="Y6" s="195"/>
      <c r="Z6" s="196" t="s">
        <v>123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15" t="s">
        <v>580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15" t="s">
        <v>602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15" t="s">
        <v>629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15" t="s">
        <v>581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15" t="s">
        <v>603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15" t="s">
        <v>630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15" t="s">
        <v>582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15" t="s">
        <v>604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5" t="s">
        <v>631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15" t="s">
        <v>583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15" t="s">
        <v>605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5" t="s">
        <v>632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15" t="s">
        <v>584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5" t="s">
        <v>606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633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15" t="s">
        <v>585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5" t="s">
        <v>607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634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15" t="s">
        <v>591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15" t="s">
        <v>608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635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15" t="s">
        <v>592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15" t="s">
        <v>609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636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15" t="s">
        <v>593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15" t="s">
        <v>610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5" t="s">
        <v>637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15" t="s">
        <v>594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15" t="s">
        <v>611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5" t="s">
        <v>638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15" t="s">
        <v>595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15" t="s">
        <v>612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639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15" t="s">
        <v>596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15" t="s">
        <v>613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5" t="s">
        <v>640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15" t="s">
        <v>597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15" t="s">
        <v>614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5" t="s">
        <v>641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15" t="s">
        <v>598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5" t="s">
        <v>615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642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15" t="s">
        <v>599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5" t="s">
        <v>616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5" t="s">
        <v>643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15" t="s">
        <v>600</v>
      </c>
      <c r="H24" s="215"/>
      <c r="I24" s="21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15" t="s">
        <v>617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5" t="s">
        <v>644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15" t="s">
        <v>601</v>
      </c>
      <c r="H25" s="215"/>
      <c r="I25" s="21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15" t="s">
        <v>618</v>
      </c>
      <c r="R25" s="215"/>
      <c r="S25" s="21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5" t="s">
        <v>645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15" t="s">
        <v>619</v>
      </c>
      <c r="H26" s="215"/>
      <c r="I26" s="21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15" t="s">
        <v>624</v>
      </c>
      <c r="R26" s="215"/>
      <c r="S26" s="21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5" t="s">
        <v>646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15" t="s">
        <v>620</v>
      </c>
      <c r="H27" s="215"/>
      <c r="I27" s="21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15" t="s">
        <v>625</v>
      </c>
      <c r="R27" s="215"/>
      <c r="S27" s="21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15" t="s">
        <v>649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9" t="s">
        <v>621</v>
      </c>
      <c r="H28" s="319"/>
      <c r="I28" s="3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9" t="s">
        <v>626</v>
      </c>
      <c r="R28" s="319"/>
      <c r="S28" s="319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9" t="s">
        <v>648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9" t="s">
        <v>622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9" t="s">
        <v>627</v>
      </c>
      <c r="R29" s="319"/>
      <c r="S29" s="319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9" t="s">
        <v>647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9" t="s">
        <v>623</v>
      </c>
      <c r="H30" s="319"/>
      <c r="I30" s="31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9" t="s">
        <v>628</v>
      </c>
      <c r="R30" s="319"/>
      <c r="S30" s="319"/>
      <c r="T30" s="40" t="s">
        <v>19</v>
      </c>
      <c r="U30" s="169">
        <v>66</v>
      </c>
      <c r="V30" s="39"/>
      <c r="W30" s="39"/>
      <c r="X30" s="39"/>
      <c r="Y30" s="165"/>
      <c r="Z30" s="168"/>
      <c r="AA30" s="319"/>
      <c r="AB30" s="319"/>
      <c r="AC30" s="319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225">
        <f>COUNTIF(B9:B30,"・")+COUNTIF(L9:L30,"・")+COUNTIF(V9:V30,"・")</f>
        <v>2</v>
      </c>
      <c r="G31" s="226"/>
      <c r="H31" s="76" t="s">
        <v>22</v>
      </c>
      <c r="I31" s="75" t="s">
        <v>23</v>
      </c>
      <c r="J31" s="225">
        <f>COUNTIF(C9:C30,"・")+COUNTIF(M9:M30,"・")+COUNTIF(W9:W30,"・")</f>
        <v>63</v>
      </c>
      <c r="K31" s="225"/>
      <c r="L31" s="76" t="s">
        <v>22</v>
      </c>
      <c r="M31" s="75" t="s">
        <v>24</v>
      </c>
      <c r="N31" s="225">
        <f>SUM(F31:K31)</f>
        <v>65</v>
      </c>
      <c r="O31" s="225"/>
      <c r="P31" s="225"/>
      <c r="Q31" s="76" t="s">
        <v>22</v>
      </c>
      <c r="R31" s="167" t="s">
        <v>3</v>
      </c>
      <c r="S31" s="167" t="s">
        <v>25</v>
      </c>
      <c r="T31" s="225">
        <f>COUNTIF(D9:D30,"・")+COUNTIF(N9:N30,"・")+COUNTIF(X9:X30,"・")</f>
        <v>65</v>
      </c>
      <c r="U31" s="225"/>
      <c r="V31" s="225"/>
      <c r="W31" s="167" t="s">
        <v>22</v>
      </c>
      <c r="X31" s="167" t="s">
        <v>26</v>
      </c>
      <c r="Y31" s="167" t="s">
        <v>27</v>
      </c>
      <c r="Z31" s="225">
        <f>COUNTIF(E9:E30,"・")+COUNTIF(O9:O30,"・")+COUNTIF(Y9:Y30,"・")</f>
        <v>0</v>
      </c>
      <c r="AA31" s="226"/>
      <c r="AB31" s="226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8" t="s">
        <v>28</v>
      </c>
      <c r="B33" s="239"/>
      <c r="C33" s="239"/>
      <c r="D33" s="239"/>
      <c r="E33" s="239"/>
      <c r="F33" s="181" t="s">
        <v>29</v>
      </c>
      <c r="G33" s="182"/>
      <c r="H33" s="182"/>
      <c r="I33" s="182"/>
      <c r="J33" s="183"/>
      <c r="K33" s="240" t="s">
        <v>30</v>
      </c>
      <c r="L33" s="241"/>
      <c r="M33" s="241"/>
      <c r="N33" s="241"/>
      <c r="O33" s="241"/>
      <c r="P33" s="181" t="s">
        <v>31</v>
      </c>
      <c r="Q33" s="182"/>
      <c r="R33" s="182"/>
      <c r="S33" s="182"/>
      <c r="T33" s="183"/>
      <c r="U33" s="182" t="s">
        <v>34</v>
      </c>
      <c r="V33" s="182"/>
      <c r="W33" s="182"/>
      <c r="X33" s="182"/>
      <c r="Y33" s="182"/>
      <c r="Z33" s="183"/>
      <c r="AA33" s="211" t="s">
        <v>35</v>
      </c>
      <c r="AB33" s="212"/>
      <c r="AC33" s="212"/>
      <c r="AD33" s="213"/>
      <c r="AE33" s="52"/>
    </row>
    <row r="34" spans="1:44" s="18" customFormat="1" ht="15" customHeight="1" thickBot="1">
      <c r="A34" s="228" t="s">
        <v>647</v>
      </c>
      <c r="B34" s="229"/>
      <c r="C34" s="229"/>
      <c r="D34" s="230"/>
      <c r="E34" s="42" t="s">
        <v>19</v>
      </c>
      <c r="F34" s="231" t="s">
        <v>650</v>
      </c>
      <c r="G34" s="232"/>
      <c r="H34" s="232"/>
      <c r="I34" s="232"/>
      <c r="J34" s="232"/>
      <c r="K34" s="228"/>
      <c r="L34" s="233"/>
      <c r="M34" s="233"/>
      <c r="N34" s="230"/>
      <c r="O34" s="145" t="s">
        <v>19</v>
      </c>
      <c r="P34" s="234"/>
      <c r="Q34" s="235"/>
      <c r="R34" s="235"/>
      <c r="S34" s="235"/>
      <c r="T34" s="235"/>
      <c r="U34" s="228"/>
      <c r="V34" s="233"/>
      <c r="W34" s="233"/>
      <c r="X34" s="233"/>
      <c r="Y34" s="233"/>
      <c r="Z34" s="43" t="s">
        <v>19</v>
      </c>
      <c r="AA34" s="236"/>
      <c r="AB34" s="233"/>
      <c r="AC34" s="233"/>
      <c r="AD34" s="237"/>
    </row>
    <row r="35" spans="1:44" s="18" customFormat="1" ht="15" customHeight="1" thickBot="1">
      <c r="A35" s="252" t="s">
        <v>32</v>
      </c>
      <c r="B35" s="253"/>
      <c r="C35" s="253"/>
      <c r="D35" s="253"/>
      <c r="E35" s="203"/>
      <c r="F35" s="181" t="s">
        <v>33</v>
      </c>
      <c r="G35" s="182"/>
      <c r="H35" s="182"/>
      <c r="I35" s="182"/>
      <c r="J35" s="183"/>
      <c r="K35" s="182" t="s">
        <v>34</v>
      </c>
      <c r="L35" s="182"/>
      <c r="M35" s="182"/>
      <c r="N35" s="182"/>
      <c r="O35" s="182"/>
      <c r="P35" s="181" t="s">
        <v>35</v>
      </c>
      <c r="Q35" s="182"/>
      <c r="R35" s="182"/>
      <c r="S35" s="182"/>
      <c r="T35" s="254"/>
      <c r="U35" s="255"/>
      <c r="V35" s="256"/>
      <c r="W35" s="256"/>
      <c r="X35" s="256"/>
      <c r="Y35" s="256"/>
      <c r="Z35" s="44" t="s">
        <v>19</v>
      </c>
      <c r="AA35" s="204"/>
      <c r="AB35" s="191"/>
      <c r="AC35" s="191"/>
      <c r="AD35" s="205"/>
    </row>
    <row r="36" spans="1:44" s="18" customFormat="1" ht="15" customHeight="1">
      <c r="A36" s="242" t="s">
        <v>585</v>
      </c>
      <c r="B36" s="232"/>
      <c r="C36" s="232"/>
      <c r="D36" s="232"/>
      <c r="E36" s="45" t="s">
        <v>19</v>
      </c>
      <c r="F36" s="243" t="s">
        <v>587</v>
      </c>
      <c r="G36" s="244"/>
      <c r="H36" s="244"/>
      <c r="I36" s="244"/>
      <c r="J36" s="245"/>
      <c r="K36" s="228"/>
      <c r="L36" s="233"/>
      <c r="M36" s="233"/>
      <c r="N36" s="233"/>
      <c r="O36" s="46" t="s">
        <v>19</v>
      </c>
      <c r="P36" s="246"/>
      <c r="Q36" s="247"/>
      <c r="R36" s="247"/>
      <c r="S36" s="247"/>
      <c r="T36" s="248"/>
      <c r="U36" s="242"/>
      <c r="V36" s="249"/>
      <c r="W36" s="249"/>
      <c r="X36" s="249"/>
      <c r="Y36" s="249"/>
      <c r="Z36" s="46" t="s">
        <v>19</v>
      </c>
      <c r="AA36" s="209"/>
      <c r="AB36" s="250"/>
      <c r="AC36" s="250"/>
      <c r="AD36" s="251"/>
    </row>
    <row r="37" spans="1:44" ht="15" customHeight="1">
      <c r="A37" s="257" t="s">
        <v>586</v>
      </c>
      <c r="B37" s="256"/>
      <c r="C37" s="256"/>
      <c r="D37" s="256"/>
      <c r="E37" s="47" t="s">
        <v>19</v>
      </c>
      <c r="F37" s="204" t="s">
        <v>587</v>
      </c>
      <c r="G37" s="268"/>
      <c r="H37" s="268"/>
      <c r="I37" s="268"/>
      <c r="J37" s="269"/>
      <c r="K37" s="257"/>
      <c r="L37" s="260"/>
      <c r="M37" s="260"/>
      <c r="N37" s="260"/>
      <c r="O37" s="44" t="s">
        <v>19</v>
      </c>
      <c r="P37" s="270"/>
      <c r="Q37" s="271"/>
      <c r="R37" s="271"/>
      <c r="S37" s="271"/>
      <c r="T37" s="272"/>
      <c r="U37" s="257"/>
      <c r="V37" s="256"/>
      <c r="W37" s="256"/>
      <c r="X37" s="256"/>
      <c r="Y37" s="273"/>
      <c r="Z37" s="47" t="s">
        <v>19</v>
      </c>
      <c r="AA37" s="274"/>
      <c r="AB37" s="274"/>
      <c r="AC37" s="274"/>
      <c r="AD37" s="275"/>
      <c r="AR37" s="18"/>
    </row>
    <row r="38" spans="1:44" ht="14.25" thickBot="1">
      <c r="A38" s="257" t="s">
        <v>588</v>
      </c>
      <c r="B38" s="256"/>
      <c r="C38" s="256"/>
      <c r="D38" s="256"/>
      <c r="E38" s="47" t="s">
        <v>19</v>
      </c>
      <c r="F38" s="204" t="s">
        <v>589</v>
      </c>
      <c r="G38" s="268"/>
      <c r="H38" s="268"/>
      <c r="I38" s="268"/>
      <c r="J38" s="269"/>
      <c r="K38" s="257"/>
      <c r="L38" s="260"/>
      <c r="M38" s="260"/>
      <c r="N38" s="260"/>
      <c r="O38" s="44" t="s">
        <v>19</v>
      </c>
      <c r="P38" s="258"/>
      <c r="Q38" s="261"/>
      <c r="R38" s="261"/>
      <c r="S38" s="261"/>
      <c r="T38" s="262"/>
      <c r="U38" s="263"/>
      <c r="V38" s="264"/>
      <c r="W38" s="264"/>
      <c r="X38" s="264"/>
      <c r="Y38" s="265"/>
      <c r="Z38" s="48" t="s">
        <v>19</v>
      </c>
      <c r="AA38" s="266"/>
      <c r="AB38" s="266"/>
      <c r="AC38" s="266"/>
      <c r="AD38" s="267"/>
    </row>
    <row r="39" spans="1:44" ht="15" customHeight="1">
      <c r="A39" s="257" t="s">
        <v>590</v>
      </c>
      <c r="B39" s="256"/>
      <c r="C39" s="256"/>
      <c r="D39" s="256"/>
      <c r="E39" s="47" t="s">
        <v>19</v>
      </c>
      <c r="F39" s="204" t="s">
        <v>589</v>
      </c>
      <c r="G39" s="268"/>
      <c r="H39" s="268"/>
      <c r="I39" s="268"/>
      <c r="J39" s="269"/>
      <c r="K39" s="257"/>
      <c r="L39" s="260"/>
      <c r="M39" s="260"/>
      <c r="N39" s="260"/>
      <c r="O39" s="44" t="s">
        <v>19</v>
      </c>
      <c r="P39" s="276"/>
      <c r="Q39" s="256"/>
      <c r="R39" s="256"/>
      <c r="S39" s="256"/>
      <c r="T39" s="259"/>
      <c r="U39" s="277" t="s">
        <v>36</v>
      </c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ht="13.5">
      <c r="A40" s="257" t="s">
        <v>648</v>
      </c>
      <c r="B40" s="256"/>
      <c r="C40" s="256"/>
      <c r="D40" s="256"/>
      <c r="E40" s="47" t="s">
        <v>19</v>
      </c>
      <c r="F40" s="204" t="s">
        <v>651</v>
      </c>
      <c r="G40" s="268"/>
      <c r="H40" s="268"/>
      <c r="I40" s="268"/>
      <c r="J40" s="269"/>
      <c r="K40" s="257"/>
      <c r="L40" s="260"/>
      <c r="M40" s="260"/>
      <c r="N40" s="260"/>
      <c r="O40" s="44" t="s">
        <v>19</v>
      </c>
      <c r="P40" s="276"/>
      <c r="Q40" s="256"/>
      <c r="R40" s="256"/>
      <c r="S40" s="256"/>
      <c r="T40" s="259"/>
      <c r="U40" s="280" t="s">
        <v>37</v>
      </c>
      <c r="V40" s="281"/>
      <c r="W40" s="281"/>
      <c r="X40" s="282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06" t="s">
        <v>40</v>
      </c>
      <c r="B41" s="307"/>
      <c r="C41" s="307"/>
      <c r="D41" s="307"/>
      <c r="E41" s="53"/>
      <c r="F41" s="308" t="s">
        <v>41</v>
      </c>
      <c r="G41" s="307"/>
      <c r="H41" s="307"/>
      <c r="I41" s="307"/>
      <c r="J41" s="309"/>
      <c r="K41" s="306" t="s">
        <v>42</v>
      </c>
      <c r="L41" s="310"/>
      <c r="M41" s="310"/>
      <c r="N41" s="310"/>
      <c r="O41" s="54"/>
      <c r="P41" s="311" t="s">
        <v>652</v>
      </c>
      <c r="Q41" s="312"/>
      <c r="R41" s="312"/>
      <c r="S41" s="312"/>
      <c r="T41" s="313"/>
      <c r="U41" s="314" t="s">
        <v>43</v>
      </c>
      <c r="V41" s="178"/>
      <c r="W41" s="178"/>
      <c r="X41" s="179"/>
      <c r="Y41" s="315">
        <v>0.75</v>
      </c>
      <c r="Z41" s="191"/>
      <c r="AA41" s="192"/>
      <c r="AB41" s="294" t="s">
        <v>654</v>
      </c>
      <c r="AC41" s="178"/>
      <c r="AD41" s="295"/>
    </row>
    <row r="42" spans="1:44" ht="14.25" thickBot="1">
      <c r="A42" s="193">
        <v>0</v>
      </c>
      <c r="B42" s="194"/>
      <c r="C42" s="194"/>
      <c r="D42" s="194"/>
      <c r="E42" s="195"/>
      <c r="F42" s="196">
        <v>0</v>
      </c>
      <c r="G42" s="296"/>
      <c r="H42" s="296"/>
      <c r="I42" s="296"/>
      <c r="J42" s="197"/>
      <c r="K42" s="193">
        <v>0</v>
      </c>
      <c r="L42" s="194"/>
      <c r="M42" s="194"/>
      <c r="N42" s="194"/>
      <c r="O42" s="195"/>
      <c r="P42" s="297" t="s">
        <v>653</v>
      </c>
      <c r="Q42" s="298"/>
      <c r="R42" s="298"/>
      <c r="S42" s="298"/>
      <c r="T42" s="299"/>
      <c r="U42" s="193" t="s">
        <v>61</v>
      </c>
      <c r="V42" s="194"/>
      <c r="W42" s="194"/>
      <c r="X42" s="195"/>
      <c r="Y42" s="300">
        <v>0.75</v>
      </c>
      <c r="Z42" s="301"/>
      <c r="AA42" s="302"/>
      <c r="AB42" s="303" t="str">
        <f>'6'!AB41:AD41</f>
        <v>松林　久美子</v>
      </c>
      <c r="AC42" s="304"/>
      <c r="AD42" s="305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83"/>
      <c r="B45" s="284"/>
      <c r="C45" s="284"/>
      <c r="D45" s="284"/>
      <c r="E45" s="284"/>
      <c r="F45" s="284"/>
      <c r="G45" s="285" t="s">
        <v>655</v>
      </c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3.5">
      <c r="A46" s="283"/>
      <c r="B46" s="284"/>
      <c r="C46" s="284"/>
      <c r="D46" s="284"/>
      <c r="E46" s="284"/>
      <c r="F46" s="284"/>
      <c r="G46" s="288" t="s">
        <v>656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9"/>
    </row>
    <row r="47" spans="1:44" ht="14.25" thickBot="1">
      <c r="A47" s="290"/>
      <c r="B47" s="291"/>
      <c r="C47" s="291"/>
      <c r="D47" s="291"/>
      <c r="E47" s="291"/>
      <c r="F47" s="291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3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660</v>
      </c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 t="s">
        <v>575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 t="s">
        <v>732</v>
      </c>
      <c r="V6" s="194"/>
      <c r="W6" s="194"/>
      <c r="X6" s="194"/>
      <c r="Y6" s="195"/>
      <c r="Z6" s="196" t="s">
        <v>123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15" t="s">
        <v>662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15" t="s">
        <v>678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15" t="s">
        <v>707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15" t="s">
        <v>663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15" t="s">
        <v>679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15" t="s">
        <v>716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15" t="s">
        <v>665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15" t="s">
        <v>680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5" t="s">
        <v>708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15" t="s">
        <v>666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15" t="s">
        <v>681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5" t="s">
        <v>709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15" t="s">
        <v>667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15" t="s">
        <v>682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710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15" t="s">
        <v>668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5" t="s">
        <v>683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711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15" t="s">
        <v>669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5" t="s">
        <v>684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712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15" t="s">
        <v>670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15" t="s">
        <v>685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713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15" t="s">
        <v>671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15" t="s">
        <v>686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5" t="s">
        <v>714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15" t="s">
        <v>672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15" t="s">
        <v>687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5" t="s">
        <v>715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15" t="s">
        <v>673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15" t="s">
        <v>688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717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15" t="s">
        <v>674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15" t="s">
        <v>689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5" t="s">
        <v>718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15" t="s">
        <v>675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15" t="s">
        <v>690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5" t="s">
        <v>719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15" t="s">
        <v>676</v>
      </c>
      <c r="H22" s="215"/>
      <c r="I22" s="21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15" t="s">
        <v>691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720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15" t="s">
        <v>677</v>
      </c>
      <c r="H23" s="215"/>
      <c r="I23" s="21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15" t="s">
        <v>692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5" t="s">
        <v>721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15" t="s">
        <v>694</v>
      </c>
      <c r="H24" s="215"/>
      <c r="I24" s="21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15" t="s">
        <v>693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5" t="s">
        <v>722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15" t="s">
        <v>695</v>
      </c>
      <c r="H25" s="215"/>
      <c r="I25" s="21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15" t="s">
        <v>696</v>
      </c>
      <c r="R25" s="215"/>
      <c r="S25" s="21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5" t="s">
        <v>723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15" t="s">
        <v>697</v>
      </c>
      <c r="H26" s="215"/>
      <c r="I26" s="21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15" t="s">
        <v>699</v>
      </c>
      <c r="R26" s="215"/>
      <c r="S26" s="21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5" t="s">
        <v>724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15" t="s">
        <v>698</v>
      </c>
      <c r="H27" s="215"/>
      <c r="I27" s="21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15" t="s">
        <v>700</v>
      </c>
      <c r="R27" s="215"/>
      <c r="S27" s="21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5" t="s">
        <v>725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9" t="s">
        <v>701</v>
      </c>
      <c r="H28" s="319"/>
      <c r="I28" s="3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9" t="s">
        <v>702</v>
      </c>
      <c r="R28" s="319"/>
      <c r="S28" s="319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9" t="s">
        <v>726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9" t="s">
        <v>705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9" t="s">
        <v>703</v>
      </c>
      <c r="R29" s="319"/>
      <c r="S29" s="319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9" t="s">
        <v>727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9" t="s">
        <v>706</v>
      </c>
      <c r="H30" s="319"/>
      <c r="I30" s="31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9" t="s">
        <v>704</v>
      </c>
      <c r="R30" s="319"/>
      <c r="S30" s="319"/>
      <c r="T30" s="40" t="s">
        <v>19</v>
      </c>
      <c r="U30" s="169">
        <v>66</v>
      </c>
      <c r="V30" s="39"/>
      <c r="W30" s="39"/>
      <c r="X30" s="39"/>
      <c r="Y30" s="170"/>
      <c r="Z30" s="168"/>
      <c r="AA30" s="319"/>
      <c r="AB30" s="319"/>
      <c r="AC30" s="319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225">
        <f>COUNTIF(B9:B30,"・")+COUNTIF(L9:L30,"・")+COUNTIF(V9:V30,"・")</f>
        <v>2</v>
      </c>
      <c r="G31" s="226"/>
      <c r="H31" s="76" t="s">
        <v>22</v>
      </c>
      <c r="I31" s="75" t="s">
        <v>23</v>
      </c>
      <c r="J31" s="225">
        <f>COUNTIF(C9:C30,"・")+COUNTIF(M9:M30,"・")+COUNTIF(W9:W30,"・")</f>
        <v>63</v>
      </c>
      <c r="K31" s="225"/>
      <c r="L31" s="76" t="s">
        <v>22</v>
      </c>
      <c r="M31" s="75" t="s">
        <v>24</v>
      </c>
      <c r="N31" s="225">
        <f>SUM(F31:K31)</f>
        <v>65</v>
      </c>
      <c r="O31" s="225"/>
      <c r="P31" s="225"/>
      <c r="Q31" s="76" t="s">
        <v>22</v>
      </c>
      <c r="R31" s="172" t="s">
        <v>3</v>
      </c>
      <c r="S31" s="172" t="s">
        <v>25</v>
      </c>
      <c r="T31" s="225">
        <f>COUNTIF(D9:D30,"・")+COUNTIF(N9:N30,"・")+COUNTIF(X9:X30,"・")</f>
        <v>65</v>
      </c>
      <c r="U31" s="225"/>
      <c r="V31" s="225"/>
      <c r="W31" s="172" t="s">
        <v>22</v>
      </c>
      <c r="X31" s="172" t="s">
        <v>26</v>
      </c>
      <c r="Y31" s="172" t="s">
        <v>27</v>
      </c>
      <c r="Z31" s="225">
        <f>COUNTIF(E9:E30,"・")+COUNTIF(O9:O30,"・")+COUNTIF(Y9:Y30,"・")</f>
        <v>0</v>
      </c>
      <c r="AA31" s="226"/>
      <c r="AB31" s="226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38" t="s">
        <v>28</v>
      </c>
      <c r="B33" s="239"/>
      <c r="C33" s="239"/>
      <c r="D33" s="239"/>
      <c r="E33" s="239"/>
      <c r="F33" s="181" t="s">
        <v>29</v>
      </c>
      <c r="G33" s="182"/>
      <c r="H33" s="182"/>
      <c r="I33" s="182"/>
      <c r="J33" s="183"/>
      <c r="K33" s="240" t="s">
        <v>30</v>
      </c>
      <c r="L33" s="241"/>
      <c r="M33" s="241"/>
      <c r="N33" s="241"/>
      <c r="O33" s="241"/>
      <c r="P33" s="181" t="s">
        <v>31</v>
      </c>
      <c r="Q33" s="182"/>
      <c r="R33" s="182"/>
      <c r="S33" s="182"/>
      <c r="T33" s="183"/>
      <c r="U33" s="182" t="s">
        <v>34</v>
      </c>
      <c r="V33" s="182"/>
      <c r="W33" s="182"/>
      <c r="X33" s="182"/>
      <c r="Y33" s="182"/>
      <c r="Z33" s="183"/>
      <c r="AA33" s="211" t="s">
        <v>35</v>
      </c>
      <c r="AB33" s="212"/>
      <c r="AC33" s="212"/>
      <c r="AD33" s="213"/>
      <c r="AE33" s="52"/>
    </row>
    <row r="34" spans="1:31" s="18" customFormat="1" ht="15" customHeight="1" thickBot="1">
      <c r="A34" s="228"/>
      <c r="B34" s="229"/>
      <c r="C34" s="229"/>
      <c r="D34" s="230"/>
      <c r="E34" s="42" t="s">
        <v>19</v>
      </c>
      <c r="F34" s="231"/>
      <c r="G34" s="232"/>
      <c r="H34" s="232"/>
      <c r="I34" s="232"/>
      <c r="J34" s="232"/>
      <c r="K34" s="228"/>
      <c r="L34" s="233"/>
      <c r="M34" s="233"/>
      <c r="N34" s="230"/>
      <c r="O34" s="145" t="s">
        <v>19</v>
      </c>
      <c r="P34" s="234"/>
      <c r="Q34" s="235"/>
      <c r="R34" s="235"/>
      <c r="S34" s="235"/>
      <c r="T34" s="235"/>
      <c r="U34" s="228"/>
      <c r="V34" s="233"/>
      <c r="W34" s="233"/>
      <c r="X34" s="233"/>
      <c r="Y34" s="233"/>
      <c r="Z34" s="43" t="s">
        <v>19</v>
      </c>
      <c r="AA34" s="236"/>
      <c r="AB34" s="233"/>
      <c r="AC34" s="233"/>
      <c r="AD34" s="237"/>
    </row>
    <row r="35" spans="1:31" s="18" customFormat="1" ht="15" customHeight="1" thickBot="1">
      <c r="A35" s="252" t="s">
        <v>32</v>
      </c>
      <c r="B35" s="253"/>
      <c r="C35" s="253"/>
      <c r="D35" s="253"/>
      <c r="E35" s="203"/>
      <c r="F35" s="181" t="s">
        <v>33</v>
      </c>
      <c r="G35" s="182"/>
      <c r="H35" s="182"/>
      <c r="I35" s="182"/>
      <c r="J35" s="183"/>
      <c r="K35" s="182" t="s">
        <v>34</v>
      </c>
      <c r="L35" s="182"/>
      <c r="M35" s="182"/>
      <c r="N35" s="182"/>
      <c r="O35" s="182"/>
      <c r="P35" s="181" t="s">
        <v>35</v>
      </c>
      <c r="Q35" s="182"/>
      <c r="R35" s="182"/>
      <c r="S35" s="182"/>
      <c r="T35" s="254"/>
      <c r="U35" s="255"/>
      <c r="V35" s="256"/>
      <c r="W35" s="256"/>
      <c r="X35" s="256"/>
      <c r="Y35" s="256"/>
      <c r="Z35" s="44" t="s">
        <v>19</v>
      </c>
      <c r="AA35" s="204"/>
      <c r="AB35" s="191"/>
      <c r="AC35" s="191"/>
      <c r="AD35" s="205"/>
    </row>
    <row r="36" spans="1:31" s="18" customFormat="1" ht="15" customHeight="1">
      <c r="A36" s="242" t="s">
        <v>663</v>
      </c>
      <c r="B36" s="232"/>
      <c r="C36" s="232"/>
      <c r="D36" s="232"/>
      <c r="E36" s="45" t="s">
        <v>19</v>
      </c>
      <c r="F36" s="243" t="s">
        <v>664</v>
      </c>
      <c r="G36" s="244"/>
      <c r="H36" s="244"/>
      <c r="I36" s="244"/>
      <c r="J36" s="245"/>
      <c r="K36" s="228"/>
      <c r="L36" s="233"/>
      <c r="M36" s="233"/>
      <c r="N36" s="233"/>
      <c r="O36" s="46" t="s">
        <v>19</v>
      </c>
      <c r="P36" s="246"/>
      <c r="Q36" s="247"/>
      <c r="R36" s="247"/>
      <c r="S36" s="247"/>
      <c r="T36" s="248"/>
      <c r="U36" s="242"/>
      <c r="V36" s="249"/>
      <c r="W36" s="249"/>
      <c r="X36" s="249"/>
      <c r="Y36" s="249"/>
      <c r="Z36" s="46" t="s">
        <v>19</v>
      </c>
      <c r="AA36" s="209"/>
      <c r="AB36" s="250"/>
      <c r="AC36" s="250"/>
      <c r="AD36" s="251"/>
    </row>
    <row r="37" spans="1:31" ht="15" customHeight="1">
      <c r="A37" s="257" t="s">
        <v>726</v>
      </c>
      <c r="B37" s="256"/>
      <c r="C37" s="256"/>
      <c r="D37" s="256"/>
      <c r="E37" s="47" t="s">
        <v>19</v>
      </c>
      <c r="F37" s="276" t="s">
        <v>728</v>
      </c>
      <c r="G37" s="256"/>
      <c r="H37" s="256"/>
      <c r="I37" s="256"/>
      <c r="J37" s="259"/>
      <c r="K37" s="257"/>
      <c r="L37" s="260"/>
      <c r="M37" s="260"/>
      <c r="N37" s="260"/>
      <c r="O37" s="44" t="s">
        <v>19</v>
      </c>
      <c r="P37" s="276"/>
      <c r="Q37" s="256"/>
      <c r="R37" s="256"/>
      <c r="S37" s="256"/>
      <c r="T37" s="259"/>
      <c r="U37" s="277" t="s">
        <v>36</v>
      </c>
      <c r="V37" s="278"/>
      <c r="W37" s="278"/>
      <c r="X37" s="278"/>
      <c r="Y37" s="278"/>
      <c r="Z37" s="278"/>
      <c r="AA37" s="278"/>
      <c r="AB37" s="278"/>
      <c r="AC37" s="278"/>
      <c r="AD37" s="279"/>
    </row>
    <row r="38" spans="1:31" ht="13.5">
      <c r="A38" s="257" t="s">
        <v>727</v>
      </c>
      <c r="B38" s="256"/>
      <c r="C38" s="256"/>
      <c r="D38" s="256"/>
      <c r="E38" s="47" t="s">
        <v>19</v>
      </c>
      <c r="F38" s="276" t="s">
        <v>728</v>
      </c>
      <c r="G38" s="256"/>
      <c r="H38" s="256"/>
      <c r="I38" s="256"/>
      <c r="J38" s="259"/>
      <c r="K38" s="257"/>
      <c r="L38" s="260"/>
      <c r="M38" s="260"/>
      <c r="N38" s="260"/>
      <c r="O38" s="44" t="s">
        <v>19</v>
      </c>
      <c r="P38" s="276"/>
      <c r="Q38" s="256"/>
      <c r="R38" s="256"/>
      <c r="S38" s="256"/>
      <c r="T38" s="259"/>
      <c r="U38" s="280" t="s">
        <v>37</v>
      </c>
      <c r="V38" s="281"/>
      <c r="W38" s="281"/>
      <c r="X38" s="282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06" t="s">
        <v>40</v>
      </c>
      <c r="B39" s="307"/>
      <c r="C39" s="307"/>
      <c r="D39" s="307"/>
      <c r="E39" s="53"/>
      <c r="F39" s="308" t="s">
        <v>41</v>
      </c>
      <c r="G39" s="307"/>
      <c r="H39" s="307"/>
      <c r="I39" s="307"/>
      <c r="J39" s="309"/>
      <c r="K39" s="306" t="s">
        <v>42</v>
      </c>
      <c r="L39" s="310"/>
      <c r="M39" s="310"/>
      <c r="N39" s="310"/>
      <c r="O39" s="54"/>
      <c r="P39" s="311" t="s">
        <v>76</v>
      </c>
      <c r="Q39" s="312"/>
      <c r="R39" s="312"/>
      <c r="S39" s="312"/>
      <c r="T39" s="313"/>
      <c r="U39" s="314" t="s">
        <v>43</v>
      </c>
      <c r="V39" s="178"/>
      <c r="W39" s="178"/>
      <c r="X39" s="179"/>
      <c r="Y39" s="315">
        <v>0.75</v>
      </c>
      <c r="Z39" s="191"/>
      <c r="AA39" s="192"/>
      <c r="AB39" s="294" t="s">
        <v>731</v>
      </c>
      <c r="AC39" s="178"/>
      <c r="AD39" s="295"/>
    </row>
    <row r="40" spans="1:31" ht="14.25" thickBot="1">
      <c r="A40" s="193">
        <v>0</v>
      </c>
      <c r="B40" s="194"/>
      <c r="C40" s="194"/>
      <c r="D40" s="194"/>
      <c r="E40" s="195"/>
      <c r="F40" s="196">
        <v>0</v>
      </c>
      <c r="G40" s="296"/>
      <c r="H40" s="296"/>
      <c r="I40" s="296"/>
      <c r="J40" s="197"/>
      <c r="K40" s="193">
        <v>0</v>
      </c>
      <c r="L40" s="194"/>
      <c r="M40" s="194"/>
      <c r="N40" s="194"/>
      <c r="O40" s="195"/>
      <c r="P40" s="297" t="s">
        <v>467</v>
      </c>
      <c r="Q40" s="298"/>
      <c r="R40" s="298"/>
      <c r="S40" s="298"/>
      <c r="T40" s="299"/>
      <c r="U40" s="193" t="s">
        <v>61</v>
      </c>
      <c r="V40" s="194"/>
      <c r="W40" s="194"/>
      <c r="X40" s="195"/>
      <c r="Y40" s="300">
        <v>0.75</v>
      </c>
      <c r="Z40" s="301"/>
      <c r="AA40" s="302"/>
      <c r="AB40" s="303" t="str">
        <f>'6'!AB41:AD41</f>
        <v>松林　久美子</v>
      </c>
      <c r="AC40" s="304"/>
      <c r="AD40" s="305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83"/>
      <c r="B43" s="284"/>
      <c r="C43" s="284"/>
      <c r="D43" s="284"/>
      <c r="E43" s="284"/>
      <c r="F43" s="284"/>
      <c r="G43" s="285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31" ht="13.5">
      <c r="A44" s="283"/>
      <c r="B44" s="284"/>
      <c r="C44" s="284"/>
      <c r="D44" s="284"/>
      <c r="E44" s="284"/>
      <c r="F44" s="284"/>
      <c r="G44" s="285" t="s">
        <v>729</v>
      </c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1" ht="13.5">
      <c r="A45" s="337"/>
      <c r="B45" s="284"/>
      <c r="C45" s="284"/>
      <c r="D45" s="284"/>
      <c r="E45" s="284"/>
      <c r="F45" s="284"/>
      <c r="G45" s="288" t="s">
        <v>730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9"/>
    </row>
    <row r="46" spans="1:31" ht="14.25" thickBot="1">
      <c r="A46" s="290"/>
      <c r="B46" s="291"/>
      <c r="C46" s="291"/>
      <c r="D46" s="291"/>
      <c r="E46" s="291"/>
      <c r="F46" s="291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3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42</v>
      </c>
      <c r="K34" s="225"/>
      <c r="L34" s="95" t="s">
        <v>22</v>
      </c>
      <c r="M34" s="94" t="s">
        <v>24</v>
      </c>
      <c r="N34" s="225">
        <f>SUM(F34:K34)</f>
        <v>42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42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9"/>
      <c r="AB42" s="250"/>
      <c r="AC42" s="250"/>
      <c r="AD42" s="251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/>
      <c r="L43" s="233"/>
      <c r="M43" s="233"/>
      <c r="N43" s="233"/>
      <c r="O43" s="46"/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5"/>
      <c r="H9" s="215"/>
      <c r="I9" s="215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/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/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/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/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/>
      <c r="L43" s="233"/>
      <c r="M43" s="233"/>
      <c r="N43" s="233"/>
      <c r="O43" s="46"/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/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733</v>
      </c>
      <c r="V5" s="186"/>
      <c r="W5" s="186"/>
      <c r="X5" s="186"/>
      <c r="Y5" s="187"/>
      <c r="Z5" s="188" t="s">
        <v>181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 t="str">
        <f>'9'!I6:M6</f>
        <v>松林　久美子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 t="s">
        <v>734</v>
      </c>
      <c r="V6" s="194"/>
      <c r="W6" s="194"/>
      <c r="X6" s="194"/>
      <c r="Y6" s="195"/>
      <c r="Z6" s="196" t="s">
        <v>123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15" t="s">
        <v>735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15" t="s">
        <v>776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15" t="s">
        <v>751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15" t="s">
        <v>737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15" t="s">
        <v>777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15" t="s">
        <v>752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15" t="s">
        <v>738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15" t="s">
        <v>778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5" t="s">
        <v>753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15" t="s">
        <v>739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15" t="s">
        <v>779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5" t="s">
        <v>754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15" t="s">
        <v>740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5" t="s">
        <v>780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755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15" t="s">
        <v>741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5" t="s">
        <v>781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756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15" t="s">
        <v>744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5" t="s">
        <v>782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757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15" t="s">
        <v>745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15" t="s">
        <v>783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758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15" t="s">
        <v>746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15" t="s">
        <v>784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5" t="s">
        <v>759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15" t="s">
        <v>747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15" t="s">
        <v>785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5" t="s">
        <v>760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15" t="s">
        <v>748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15" t="s">
        <v>786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761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15" t="s">
        <v>749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15" t="s">
        <v>787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5" t="s">
        <v>762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15" t="s">
        <v>750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15" t="s">
        <v>788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5" t="s">
        <v>763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15" t="s">
        <v>765</v>
      </c>
      <c r="H22" s="215"/>
      <c r="I22" s="215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15" t="s">
        <v>771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764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15" t="s">
        <v>766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5" t="s">
        <v>789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15" t="s">
        <v>792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15" t="s">
        <v>767</v>
      </c>
      <c r="H24" s="215"/>
      <c r="I24" s="215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5" t="s">
        <v>790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5" t="s">
        <v>244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15" t="s">
        <v>768</v>
      </c>
      <c r="H25" s="215"/>
      <c r="I25" s="21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5" t="s">
        <v>791</v>
      </c>
      <c r="R25" s="215"/>
      <c r="S25" s="215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15" t="s">
        <v>793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15" t="s">
        <v>795</v>
      </c>
      <c r="H26" s="215"/>
      <c r="I26" s="21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15" t="s">
        <v>798</v>
      </c>
      <c r="R26" s="215"/>
      <c r="S26" s="21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15" t="s">
        <v>801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15" t="s">
        <v>796</v>
      </c>
      <c r="H27" s="215"/>
      <c r="I27" s="21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15" t="s">
        <v>799</v>
      </c>
      <c r="R27" s="215"/>
      <c r="S27" s="21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5" t="s">
        <v>802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9" t="s">
        <v>797</v>
      </c>
      <c r="H28" s="319"/>
      <c r="I28" s="3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9" t="s">
        <v>800</v>
      </c>
      <c r="R28" s="319"/>
      <c r="S28" s="3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9" t="s">
        <v>803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19" t="s">
        <v>805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9" t="s">
        <v>806</v>
      </c>
      <c r="R29" s="319"/>
      <c r="S29" s="319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19" t="s">
        <v>807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9" t="s">
        <v>808</v>
      </c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 thickBot="1">
      <c r="A31" s="223" t="s">
        <v>20</v>
      </c>
      <c r="B31" s="224"/>
      <c r="C31" s="224"/>
      <c r="D31" s="224"/>
      <c r="E31" s="94" t="s">
        <v>21</v>
      </c>
      <c r="F31" s="225">
        <f>COUNTIF(B9:B30,"・")+COUNTIF(L9:L30,"・")+COUNTIF(V9:V30,"・")</f>
        <v>3</v>
      </c>
      <c r="G31" s="226"/>
      <c r="H31" s="95" t="s">
        <v>22</v>
      </c>
      <c r="I31" s="94" t="s">
        <v>23</v>
      </c>
      <c r="J31" s="225">
        <f>COUNTIF(C9:C30,"・")+COUNTIF(M9:M30,"・")+COUNTIF(W9:W30,"・")</f>
        <v>61</v>
      </c>
      <c r="K31" s="225"/>
      <c r="L31" s="95" t="s">
        <v>22</v>
      </c>
      <c r="M31" s="94" t="s">
        <v>24</v>
      </c>
      <c r="N31" s="225">
        <f>SUM(F31:K31)</f>
        <v>64</v>
      </c>
      <c r="O31" s="225"/>
      <c r="P31" s="225"/>
      <c r="Q31" s="95" t="s">
        <v>22</v>
      </c>
      <c r="R31" s="147" t="s">
        <v>3</v>
      </c>
      <c r="S31" s="147" t="s">
        <v>25</v>
      </c>
      <c r="T31" s="225">
        <f>COUNTIF(D9:D30,"・")+COUNTIF(N9:N30,"・")+COUNTIF(X9:X30,"・")</f>
        <v>60</v>
      </c>
      <c r="U31" s="225"/>
      <c r="V31" s="225"/>
      <c r="W31" s="147" t="s">
        <v>22</v>
      </c>
      <c r="X31" s="147" t="s">
        <v>26</v>
      </c>
      <c r="Y31" s="147" t="s">
        <v>27</v>
      </c>
      <c r="Z31" s="225">
        <f>COUNTIF(E9:E30,"・")+COUNTIF(O9:O30,"・")+COUNTIF(Y9:Y30,"・")</f>
        <v>5</v>
      </c>
      <c r="AA31" s="227"/>
      <c r="AB31" s="22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8" t="s">
        <v>28</v>
      </c>
      <c r="B33" s="239"/>
      <c r="C33" s="239"/>
      <c r="D33" s="239"/>
      <c r="E33" s="239"/>
      <c r="F33" s="181" t="s">
        <v>29</v>
      </c>
      <c r="G33" s="182"/>
      <c r="H33" s="182"/>
      <c r="I33" s="182"/>
      <c r="J33" s="183"/>
      <c r="K33" s="240" t="s">
        <v>30</v>
      </c>
      <c r="L33" s="241"/>
      <c r="M33" s="241"/>
      <c r="N33" s="241"/>
      <c r="O33" s="241"/>
      <c r="P33" s="181" t="s">
        <v>31</v>
      </c>
      <c r="Q33" s="182"/>
      <c r="R33" s="182"/>
      <c r="S33" s="182"/>
      <c r="T33" s="183"/>
      <c r="U33" s="182" t="s">
        <v>34</v>
      </c>
      <c r="V33" s="182"/>
      <c r="W33" s="182"/>
      <c r="X33" s="182"/>
      <c r="Y33" s="182"/>
      <c r="Z33" s="183"/>
      <c r="AA33" s="211" t="s">
        <v>35</v>
      </c>
      <c r="AB33" s="212"/>
      <c r="AC33" s="212"/>
      <c r="AD33" s="213"/>
    </row>
    <row r="34" spans="1:44" s="18" customFormat="1" ht="15" customHeight="1" thickBot="1">
      <c r="A34" s="228"/>
      <c r="B34" s="229"/>
      <c r="C34" s="229"/>
      <c r="D34" s="230"/>
      <c r="E34" s="42" t="s">
        <v>19</v>
      </c>
      <c r="F34" s="231"/>
      <c r="G34" s="232"/>
      <c r="H34" s="232"/>
      <c r="I34" s="232"/>
      <c r="J34" s="232"/>
      <c r="K34" s="228" t="s">
        <v>772</v>
      </c>
      <c r="L34" s="233"/>
      <c r="M34" s="233"/>
      <c r="N34" s="230"/>
      <c r="O34" s="145" t="s">
        <v>19</v>
      </c>
      <c r="P34" s="234" t="s">
        <v>773</v>
      </c>
      <c r="Q34" s="235"/>
      <c r="R34" s="235"/>
      <c r="S34" s="235"/>
      <c r="T34" s="235"/>
      <c r="U34" s="228"/>
      <c r="V34" s="233"/>
      <c r="W34" s="233"/>
      <c r="X34" s="233"/>
      <c r="Y34" s="233"/>
      <c r="Z34" s="43" t="s">
        <v>19</v>
      </c>
      <c r="AA34" s="236"/>
      <c r="AB34" s="233"/>
      <c r="AC34" s="233"/>
      <c r="AD34" s="237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03"/>
      <c r="F35" s="181" t="s">
        <v>33</v>
      </c>
      <c r="G35" s="182"/>
      <c r="H35" s="182"/>
      <c r="I35" s="182"/>
      <c r="J35" s="183"/>
      <c r="K35" s="182" t="s">
        <v>34</v>
      </c>
      <c r="L35" s="182"/>
      <c r="M35" s="182"/>
      <c r="N35" s="182"/>
      <c r="O35" s="182"/>
      <c r="P35" s="181" t="s">
        <v>35</v>
      </c>
      <c r="Q35" s="182"/>
      <c r="R35" s="182"/>
      <c r="S35" s="182"/>
      <c r="T35" s="254"/>
      <c r="U35" s="255"/>
      <c r="V35" s="256"/>
      <c r="W35" s="256"/>
      <c r="X35" s="256"/>
      <c r="Y35" s="256"/>
      <c r="Z35" s="44" t="s">
        <v>19</v>
      </c>
      <c r="AA35" s="209"/>
      <c r="AB35" s="250"/>
      <c r="AC35" s="250"/>
      <c r="AD35" s="251"/>
      <c r="AE35" s="141"/>
    </row>
    <row r="36" spans="1:44" s="18" customFormat="1" ht="15" customHeight="1" thickBot="1">
      <c r="A36" s="242" t="s">
        <v>741</v>
      </c>
      <c r="B36" s="232"/>
      <c r="C36" s="232"/>
      <c r="D36" s="232"/>
      <c r="E36" s="45" t="s">
        <v>19</v>
      </c>
      <c r="F36" s="243" t="s">
        <v>743</v>
      </c>
      <c r="G36" s="244"/>
      <c r="H36" s="244"/>
      <c r="I36" s="244"/>
      <c r="J36" s="245"/>
      <c r="K36" s="228"/>
      <c r="L36" s="233"/>
      <c r="M36" s="233"/>
      <c r="N36" s="233"/>
      <c r="O36" s="46" t="s">
        <v>19</v>
      </c>
      <c r="P36" s="246"/>
      <c r="Q36" s="247"/>
      <c r="R36" s="247"/>
      <c r="S36" s="247"/>
      <c r="T36" s="248"/>
      <c r="U36" s="242"/>
      <c r="V36" s="249"/>
      <c r="W36" s="249"/>
      <c r="X36" s="249"/>
      <c r="Y36" s="249"/>
      <c r="Z36" s="46" t="s">
        <v>19</v>
      </c>
      <c r="AA36" s="209"/>
      <c r="AB36" s="250"/>
      <c r="AC36" s="250"/>
      <c r="AD36" s="251"/>
      <c r="AE36" s="52"/>
    </row>
    <row r="37" spans="1:44" s="18" customFormat="1" ht="15" customHeight="1">
      <c r="A37" s="257" t="s">
        <v>742</v>
      </c>
      <c r="B37" s="256"/>
      <c r="C37" s="256"/>
      <c r="D37" s="256"/>
      <c r="E37" s="47" t="s">
        <v>19</v>
      </c>
      <c r="F37" s="204" t="s">
        <v>743</v>
      </c>
      <c r="G37" s="268"/>
      <c r="H37" s="268"/>
      <c r="I37" s="268"/>
      <c r="J37" s="269"/>
      <c r="K37" s="257"/>
      <c r="L37" s="260"/>
      <c r="M37" s="260"/>
      <c r="N37" s="260"/>
      <c r="O37" s="44" t="s">
        <v>19</v>
      </c>
      <c r="P37" s="270"/>
      <c r="Q37" s="271"/>
      <c r="R37" s="271"/>
      <c r="S37" s="271"/>
      <c r="T37" s="272"/>
      <c r="U37" s="257"/>
      <c r="V37" s="256"/>
      <c r="W37" s="256"/>
      <c r="X37" s="256"/>
      <c r="Y37" s="273"/>
      <c r="Z37" s="47" t="s">
        <v>19</v>
      </c>
      <c r="AA37" s="274"/>
      <c r="AB37" s="274"/>
      <c r="AC37" s="274"/>
      <c r="AD37" s="275"/>
    </row>
    <row r="38" spans="1:44" s="18" customFormat="1" ht="15" customHeight="1" thickBot="1">
      <c r="A38" s="257" t="s">
        <v>769</v>
      </c>
      <c r="B38" s="256"/>
      <c r="C38" s="256"/>
      <c r="D38" s="256"/>
      <c r="E38" s="47" t="s">
        <v>19</v>
      </c>
      <c r="F38" s="204" t="s">
        <v>75</v>
      </c>
      <c r="G38" s="268"/>
      <c r="H38" s="268"/>
      <c r="I38" s="268"/>
      <c r="J38" s="269"/>
      <c r="K38" s="257"/>
      <c r="L38" s="260"/>
      <c r="M38" s="260"/>
      <c r="N38" s="260"/>
      <c r="O38" s="44" t="s">
        <v>19</v>
      </c>
      <c r="P38" s="258"/>
      <c r="Q38" s="261"/>
      <c r="R38" s="261"/>
      <c r="S38" s="261"/>
      <c r="T38" s="262"/>
      <c r="U38" s="263"/>
      <c r="V38" s="264"/>
      <c r="W38" s="264"/>
      <c r="X38" s="264"/>
      <c r="Y38" s="265"/>
      <c r="Z38" s="48" t="s">
        <v>19</v>
      </c>
      <c r="AA38" s="266"/>
      <c r="AB38" s="266"/>
      <c r="AC38" s="266"/>
      <c r="AD38" s="267"/>
    </row>
    <row r="39" spans="1:44" s="18" customFormat="1" ht="15" customHeight="1">
      <c r="A39" s="257" t="s">
        <v>808</v>
      </c>
      <c r="B39" s="256"/>
      <c r="C39" s="256"/>
      <c r="D39" s="256"/>
      <c r="E39" s="47" t="s">
        <v>19</v>
      </c>
      <c r="F39" s="276" t="s">
        <v>809</v>
      </c>
      <c r="G39" s="256"/>
      <c r="H39" s="256"/>
      <c r="I39" s="256"/>
      <c r="J39" s="259"/>
      <c r="K39" s="257"/>
      <c r="L39" s="260"/>
      <c r="M39" s="260"/>
      <c r="N39" s="260"/>
      <c r="O39" s="44" t="s">
        <v>19</v>
      </c>
      <c r="P39" s="276"/>
      <c r="Q39" s="256"/>
      <c r="R39" s="256"/>
      <c r="S39" s="256"/>
      <c r="T39" s="259"/>
      <c r="U39" s="277" t="s">
        <v>36</v>
      </c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>
      <c r="A40" s="257" t="s">
        <v>818</v>
      </c>
      <c r="B40" s="256"/>
      <c r="C40" s="256"/>
      <c r="D40" s="256"/>
      <c r="E40" s="47" t="s">
        <v>19</v>
      </c>
      <c r="F40" s="276" t="s">
        <v>819</v>
      </c>
      <c r="G40" s="256"/>
      <c r="H40" s="256"/>
      <c r="I40" s="256"/>
      <c r="J40" s="259"/>
      <c r="K40" s="257"/>
      <c r="L40" s="260"/>
      <c r="M40" s="260"/>
      <c r="N40" s="260"/>
      <c r="O40" s="44" t="s">
        <v>19</v>
      </c>
      <c r="P40" s="276"/>
      <c r="Q40" s="256"/>
      <c r="R40" s="256"/>
      <c r="S40" s="256"/>
      <c r="T40" s="259"/>
      <c r="U40" s="280" t="s">
        <v>37</v>
      </c>
      <c r="V40" s="281"/>
      <c r="W40" s="281"/>
      <c r="X40" s="28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6" t="s">
        <v>40</v>
      </c>
      <c r="B41" s="307"/>
      <c r="C41" s="307"/>
      <c r="D41" s="307"/>
      <c r="E41" s="53"/>
      <c r="F41" s="308" t="s">
        <v>41</v>
      </c>
      <c r="G41" s="307"/>
      <c r="H41" s="307"/>
      <c r="I41" s="307"/>
      <c r="J41" s="309"/>
      <c r="K41" s="306" t="s">
        <v>42</v>
      </c>
      <c r="L41" s="310"/>
      <c r="M41" s="310"/>
      <c r="N41" s="310"/>
      <c r="O41" s="54"/>
      <c r="P41" s="311" t="s">
        <v>815</v>
      </c>
      <c r="Q41" s="312"/>
      <c r="R41" s="312"/>
      <c r="S41" s="312"/>
      <c r="T41" s="313"/>
      <c r="U41" s="314" t="s">
        <v>43</v>
      </c>
      <c r="V41" s="178"/>
      <c r="W41" s="178"/>
      <c r="X41" s="179"/>
      <c r="Y41" s="315">
        <v>0.75</v>
      </c>
      <c r="Z41" s="191"/>
      <c r="AA41" s="192"/>
      <c r="AB41" s="294" t="s">
        <v>774</v>
      </c>
      <c r="AC41" s="178"/>
      <c r="AD41" s="295"/>
    </row>
    <row r="42" spans="1:44" s="18" customFormat="1" ht="15" customHeight="1" thickBot="1">
      <c r="A42" s="193">
        <v>0</v>
      </c>
      <c r="B42" s="194"/>
      <c r="C42" s="194"/>
      <c r="D42" s="194"/>
      <c r="E42" s="195"/>
      <c r="F42" s="196">
        <v>0</v>
      </c>
      <c r="G42" s="296"/>
      <c r="H42" s="296"/>
      <c r="I42" s="296"/>
      <c r="J42" s="197"/>
      <c r="K42" s="193">
        <v>0</v>
      </c>
      <c r="L42" s="194"/>
      <c r="M42" s="194"/>
      <c r="N42" s="194"/>
      <c r="O42" s="195"/>
      <c r="P42" s="297" t="s">
        <v>816</v>
      </c>
      <c r="Q42" s="298"/>
      <c r="R42" s="298"/>
      <c r="S42" s="298"/>
      <c r="T42" s="299"/>
      <c r="U42" s="193" t="s">
        <v>61</v>
      </c>
      <c r="V42" s="194"/>
      <c r="W42" s="194"/>
      <c r="X42" s="195"/>
      <c r="Y42" s="300">
        <v>0.75</v>
      </c>
      <c r="Z42" s="301"/>
      <c r="AA42" s="302"/>
      <c r="AB42" s="303" t="s">
        <v>775</v>
      </c>
      <c r="AC42" s="304"/>
      <c r="AD42" s="30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8"/>
      <c r="B45" s="286"/>
      <c r="C45" s="286"/>
      <c r="D45" s="286"/>
      <c r="E45" s="286"/>
      <c r="F45" s="286"/>
      <c r="G45" s="285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>
      <c r="A46" s="348" t="s">
        <v>810</v>
      </c>
      <c r="B46" s="286"/>
      <c r="C46" s="286"/>
      <c r="D46" s="286"/>
      <c r="E46" s="286"/>
      <c r="F46" s="286"/>
      <c r="G46" s="288" t="s">
        <v>811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9"/>
    </row>
    <row r="47" spans="1:44" ht="13.5">
      <c r="A47" s="348" t="s">
        <v>804</v>
      </c>
      <c r="B47" s="285"/>
      <c r="C47" s="285"/>
      <c r="D47" s="285"/>
      <c r="E47" s="285"/>
      <c r="F47" s="285"/>
      <c r="G47" s="288" t="s">
        <v>812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9"/>
    </row>
    <row r="48" spans="1:44" ht="13.5">
      <c r="A48" s="337"/>
      <c r="B48" s="284"/>
      <c r="C48" s="284"/>
      <c r="D48" s="284"/>
      <c r="E48" s="284"/>
      <c r="F48" s="284"/>
      <c r="G48" s="288" t="s">
        <v>813</v>
      </c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9"/>
    </row>
    <row r="49" spans="1:30" ht="13.5">
      <c r="A49" s="337"/>
      <c r="B49" s="284"/>
      <c r="C49" s="284"/>
      <c r="D49" s="284"/>
      <c r="E49" s="284"/>
      <c r="F49" s="284"/>
      <c r="G49" s="285" t="s">
        <v>814</v>
      </c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50" spans="1:30" ht="14.25" thickBot="1">
      <c r="A50" s="290"/>
      <c r="B50" s="291"/>
      <c r="C50" s="291"/>
      <c r="D50" s="291"/>
      <c r="E50" s="291"/>
      <c r="F50" s="291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3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820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864</v>
      </c>
      <c r="V5" s="186"/>
      <c r="W5" s="186"/>
      <c r="X5" s="186"/>
      <c r="Y5" s="187"/>
      <c r="Z5" s="188" t="s">
        <v>863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 t="str">
        <f>'9'!I6:M6</f>
        <v>松林　久美子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 t="s">
        <v>865</v>
      </c>
      <c r="V6" s="194"/>
      <c r="W6" s="194"/>
      <c r="X6" s="194"/>
      <c r="Y6" s="195"/>
      <c r="Z6" s="196" t="s">
        <v>866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15" t="s">
        <v>822</v>
      </c>
      <c r="H9" s="215"/>
      <c r="I9" s="215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15" t="s">
        <v>867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15" t="s">
        <v>851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15" t="s">
        <v>823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15" t="s">
        <v>868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15" t="s">
        <v>852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15" t="s">
        <v>827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15" t="s">
        <v>869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15" t="s">
        <v>853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15" t="s">
        <v>825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15" t="s">
        <v>870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5" t="s">
        <v>855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15" t="s">
        <v>826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15" t="s">
        <v>871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854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15" t="s">
        <v>832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15" t="s">
        <v>872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856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15" t="s">
        <v>833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5" t="s">
        <v>873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857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15" t="s">
        <v>834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15" t="s">
        <v>874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858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15" t="s">
        <v>835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15" t="s">
        <v>875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15" t="s">
        <v>859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15" t="s">
        <v>836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15" t="s">
        <v>876</v>
      </c>
      <c r="R18" s="215"/>
      <c r="S18" s="215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15" t="s">
        <v>899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15" t="s">
        <v>837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15" t="s">
        <v>877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860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15" t="s">
        <v>838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15" t="s">
        <v>878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5" t="s">
        <v>861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15" t="s">
        <v>839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15" t="s">
        <v>879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5" t="s">
        <v>862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15" t="s">
        <v>840</v>
      </c>
      <c r="H22" s="215"/>
      <c r="I22" s="21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15" t="s">
        <v>880</v>
      </c>
      <c r="R22" s="215"/>
      <c r="S22" s="21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15" t="s">
        <v>890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15" t="s">
        <v>841</v>
      </c>
      <c r="H23" s="215"/>
      <c r="I23" s="21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15" t="s">
        <v>881</v>
      </c>
      <c r="R23" s="215"/>
      <c r="S23" s="21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15" t="s">
        <v>891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15" t="s">
        <v>842</v>
      </c>
      <c r="H24" s="215"/>
      <c r="I24" s="21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15" t="s">
        <v>882</v>
      </c>
      <c r="R24" s="215"/>
      <c r="S24" s="21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15" t="s">
        <v>893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15" t="s">
        <v>843</v>
      </c>
      <c r="H25" s="215"/>
      <c r="I25" s="21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15" t="s">
        <v>883</v>
      </c>
      <c r="R25" s="215"/>
      <c r="S25" s="21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15" t="s">
        <v>894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15" t="s">
        <v>844</v>
      </c>
      <c r="H26" s="215"/>
      <c r="I26" s="21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15" t="s">
        <v>884</v>
      </c>
      <c r="R26" s="215"/>
      <c r="S26" s="21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15" t="s">
        <v>895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15" t="s">
        <v>845</v>
      </c>
      <c r="H27" s="215"/>
      <c r="I27" s="21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15" t="s">
        <v>885</v>
      </c>
      <c r="R27" s="215"/>
      <c r="S27" s="21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15" t="s">
        <v>896</v>
      </c>
      <c r="AB27" s="215"/>
      <c r="AC27" s="215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9" t="s">
        <v>846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19" t="s">
        <v>886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19" t="s">
        <v>421</v>
      </c>
      <c r="AB28" s="319"/>
      <c r="AC28" s="31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19" t="s">
        <v>847</v>
      </c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225">
        <f>COUNTIF(B9:B29,"・")+COUNTIF(L9:L29,"・")+COUNTIF(V9:V29,"・")</f>
        <v>2</v>
      </c>
      <c r="G30" s="226"/>
      <c r="H30" s="95" t="s">
        <v>22</v>
      </c>
      <c r="I30" s="94" t="s">
        <v>23</v>
      </c>
      <c r="J30" s="225">
        <f>COUNTIF(C9:C29,"・")+COUNTIF(M9:M29,"・")+COUNTIF(W9:W29,"・")</f>
        <v>59</v>
      </c>
      <c r="K30" s="225"/>
      <c r="L30" s="95" t="s">
        <v>22</v>
      </c>
      <c r="M30" s="94" t="s">
        <v>24</v>
      </c>
      <c r="N30" s="225">
        <f>SUM(F30:K30)</f>
        <v>61</v>
      </c>
      <c r="O30" s="225"/>
      <c r="P30" s="225"/>
      <c r="Q30" s="95" t="s">
        <v>22</v>
      </c>
      <c r="R30" s="147" t="s">
        <v>3</v>
      </c>
      <c r="S30" s="147" t="s">
        <v>25</v>
      </c>
      <c r="T30" s="225">
        <f>COUNTIF(D9:D29,"・")+COUNTIF(N9:N29,"・")+COUNTIF(X9:X29,"・")</f>
        <v>59</v>
      </c>
      <c r="U30" s="225"/>
      <c r="V30" s="225"/>
      <c r="W30" s="147" t="s">
        <v>22</v>
      </c>
      <c r="X30" s="147" t="s">
        <v>26</v>
      </c>
      <c r="Y30" s="147" t="s">
        <v>27</v>
      </c>
      <c r="Z30" s="225">
        <f>COUNTIF(E9:E29,"・")+COUNTIF(O9:O29,"・")+COUNTIF(Y9:Y29,"・")</f>
        <v>2</v>
      </c>
      <c r="AA30" s="227"/>
      <c r="AB30" s="22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1" t="s">
        <v>29</v>
      </c>
      <c r="G32" s="182"/>
      <c r="H32" s="182"/>
      <c r="I32" s="182"/>
      <c r="J32" s="183"/>
      <c r="K32" s="240" t="s">
        <v>30</v>
      </c>
      <c r="L32" s="241"/>
      <c r="M32" s="241"/>
      <c r="N32" s="241"/>
      <c r="O32" s="241"/>
      <c r="P32" s="181" t="s">
        <v>31</v>
      </c>
      <c r="Q32" s="182"/>
      <c r="R32" s="182"/>
      <c r="S32" s="182"/>
      <c r="T32" s="183"/>
      <c r="U32" s="182" t="s">
        <v>34</v>
      </c>
      <c r="V32" s="182"/>
      <c r="W32" s="182"/>
      <c r="X32" s="182"/>
      <c r="Y32" s="182"/>
      <c r="Z32" s="183"/>
      <c r="AA32" s="211" t="s">
        <v>35</v>
      </c>
      <c r="AB32" s="212"/>
      <c r="AC32" s="212"/>
      <c r="AD32" s="213"/>
    </row>
    <row r="33" spans="1:44" s="18" customFormat="1" ht="15" customHeight="1">
      <c r="A33" s="228" t="s">
        <v>611</v>
      </c>
      <c r="B33" s="229"/>
      <c r="C33" s="229"/>
      <c r="D33" s="230"/>
      <c r="E33" s="42" t="s">
        <v>19</v>
      </c>
      <c r="F33" s="231" t="s">
        <v>848</v>
      </c>
      <c r="G33" s="232"/>
      <c r="H33" s="232"/>
      <c r="I33" s="232"/>
      <c r="J33" s="232"/>
      <c r="K33" s="228" t="s">
        <v>900</v>
      </c>
      <c r="L33" s="233"/>
      <c r="M33" s="233"/>
      <c r="N33" s="230"/>
      <c r="O33" s="145" t="s">
        <v>19</v>
      </c>
      <c r="P33" s="351" t="s">
        <v>901</v>
      </c>
      <c r="Q33" s="352"/>
      <c r="R33" s="352"/>
      <c r="S33" s="352"/>
      <c r="T33" s="352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327" t="s">
        <v>849</v>
      </c>
      <c r="B34" s="323"/>
      <c r="C34" s="323"/>
      <c r="D34" s="324"/>
      <c r="E34" s="97" t="s">
        <v>19</v>
      </c>
      <c r="F34" s="349" t="s">
        <v>850</v>
      </c>
      <c r="G34" s="350"/>
      <c r="H34" s="350"/>
      <c r="I34" s="350"/>
      <c r="J34" s="350"/>
      <c r="K34" s="327"/>
      <c r="L34" s="328"/>
      <c r="M34" s="328"/>
      <c r="N34" s="324"/>
      <c r="O34" s="153" t="s">
        <v>19</v>
      </c>
      <c r="P34" s="276"/>
      <c r="Q34" s="256"/>
      <c r="R34" s="256"/>
      <c r="S34" s="256"/>
      <c r="T34" s="256"/>
      <c r="U34" s="257"/>
      <c r="V34" s="260"/>
      <c r="W34" s="260"/>
      <c r="X34" s="260"/>
      <c r="Y34" s="260"/>
      <c r="Z34" s="44" t="s">
        <v>19</v>
      </c>
      <c r="AA34" s="204"/>
      <c r="AB34" s="191"/>
      <c r="AC34" s="191"/>
      <c r="AD34" s="205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03"/>
      <c r="F35" s="181" t="s">
        <v>33</v>
      </c>
      <c r="G35" s="182"/>
      <c r="H35" s="182"/>
      <c r="I35" s="182"/>
      <c r="J35" s="183"/>
      <c r="K35" s="182" t="s">
        <v>34</v>
      </c>
      <c r="L35" s="182"/>
      <c r="M35" s="182"/>
      <c r="N35" s="182"/>
      <c r="O35" s="182"/>
      <c r="P35" s="181" t="s">
        <v>35</v>
      </c>
      <c r="Q35" s="182"/>
      <c r="R35" s="182"/>
      <c r="S35" s="182"/>
      <c r="T35" s="254"/>
      <c r="U35" s="255"/>
      <c r="V35" s="256"/>
      <c r="W35" s="256"/>
      <c r="X35" s="256"/>
      <c r="Y35" s="256"/>
      <c r="Z35" s="44" t="s">
        <v>19</v>
      </c>
      <c r="AA35" s="204"/>
      <c r="AB35" s="191"/>
      <c r="AC35" s="191"/>
      <c r="AD35" s="205"/>
      <c r="AE35" s="141"/>
    </row>
    <row r="36" spans="1:44" s="18" customFormat="1" ht="15" customHeight="1" thickBot="1">
      <c r="A36" s="242" t="s">
        <v>828</v>
      </c>
      <c r="B36" s="232"/>
      <c r="C36" s="232"/>
      <c r="D36" s="232"/>
      <c r="E36" s="45" t="s">
        <v>19</v>
      </c>
      <c r="F36" s="243" t="s">
        <v>829</v>
      </c>
      <c r="G36" s="244"/>
      <c r="H36" s="244"/>
      <c r="I36" s="244"/>
      <c r="J36" s="245"/>
      <c r="K36" s="228"/>
      <c r="L36" s="233"/>
      <c r="M36" s="233"/>
      <c r="N36" s="233"/>
      <c r="O36" s="46" t="s">
        <v>19</v>
      </c>
      <c r="P36" s="246"/>
      <c r="Q36" s="247"/>
      <c r="R36" s="247"/>
      <c r="S36" s="247"/>
      <c r="T36" s="248"/>
      <c r="U36" s="242"/>
      <c r="V36" s="249"/>
      <c r="W36" s="249"/>
      <c r="X36" s="249"/>
      <c r="Y36" s="249"/>
      <c r="Z36" s="46" t="s">
        <v>19</v>
      </c>
      <c r="AA36" s="209"/>
      <c r="AB36" s="250"/>
      <c r="AC36" s="250"/>
      <c r="AD36" s="251"/>
      <c r="AE36" s="52"/>
    </row>
    <row r="37" spans="1:44" s="18" customFormat="1" ht="15" customHeight="1">
      <c r="A37" s="257" t="s">
        <v>878</v>
      </c>
      <c r="B37" s="256"/>
      <c r="C37" s="256"/>
      <c r="D37" s="256"/>
      <c r="E37" s="47" t="s">
        <v>19</v>
      </c>
      <c r="F37" s="204" t="s">
        <v>887</v>
      </c>
      <c r="G37" s="268"/>
      <c r="H37" s="268"/>
      <c r="I37" s="268"/>
      <c r="J37" s="269"/>
      <c r="K37" s="257"/>
      <c r="L37" s="260"/>
      <c r="M37" s="260"/>
      <c r="N37" s="260"/>
      <c r="O37" s="44" t="s">
        <v>19</v>
      </c>
      <c r="P37" s="270"/>
      <c r="Q37" s="271"/>
      <c r="R37" s="271"/>
      <c r="S37" s="271"/>
      <c r="T37" s="272"/>
      <c r="U37" s="257"/>
      <c r="V37" s="256"/>
      <c r="W37" s="256"/>
      <c r="X37" s="256"/>
      <c r="Y37" s="273"/>
      <c r="Z37" s="47" t="s">
        <v>19</v>
      </c>
      <c r="AA37" s="274"/>
      <c r="AB37" s="274"/>
      <c r="AC37" s="274"/>
      <c r="AD37" s="275"/>
    </row>
    <row r="38" spans="1:44" s="18" customFormat="1" ht="15" customHeight="1">
      <c r="A38" s="257" t="s">
        <v>892</v>
      </c>
      <c r="B38" s="256"/>
      <c r="C38" s="256"/>
      <c r="D38" s="256"/>
      <c r="E38" s="47" t="s">
        <v>19</v>
      </c>
      <c r="F38" s="204" t="s">
        <v>905</v>
      </c>
      <c r="G38" s="268"/>
      <c r="H38" s="268"/>
      <c r="I38" s="268"/>
      <c r="J38" s="269"/>
      <c r="K38" s="257"/>
      <c r="L38" s="260"/>
      <c r="M38" s="260"/>
      <c r="N38" s="260"/>
      <c r="O38" s="44" t="s">
        <v>19</v>
      </c>
      <c r="P38" s="276"/>
      <c r="Q38" s="256"/>
      <c r="R38" s="256"/>
      <c r="S38" s="256"/>
      <c r="T38" s="259"/>
      <c r="U38" s="277" t="s">
        <v>36</v>
      </c>
      <c r="V38" s="278"/>
      <c r="W38" s="278"/>
      <c r="X38" s="278"/>
      <c r="Y38" s="278"/>
      <c r="Z38" s="278"/>
      <c r="AA38" s="278"/>
      <c r="AB38" s="278"/>
      <c r="AC38" s="278"/>
      <c r="AD38" s="279"/>
    </row>
    <row r="39" spans="1:44" s="18" customFormat="1" ht="15" customHeight="1">
      <c r="A39" s="257" t="s">
        <v>903</v>
      </c>
      <c r="B39" s="256"/>
      <c r="C39" s="256"/>
      <c r="D39" s="256"/>
      <c r="E39" s="47" t="s">
        <v>19</v>
      </c>
      <c r="F39" s="204" t="s">
        <v>904</v>
      </c>
      <c r="G39" s="268"/>
      <c r="H39" s="268"/>
      <c r="I39" s="268"/>
      <c r="J39" s="269"/>
      <c r="K39" s="257"/>
      <c r="L39" s="260"/>
      <c r="M39" s="260"/>
      <c r="N39" s="260"/>
      <c r="O39" s="44" t="s">
        <v>19</v>
      </c>
      <c r="P39" s="276"/>
      <c r="Q39" s="256"/>
      <c r="R39" s="256"/>
      <c r="S39" s="256"/>
      <c r="T39" s="259"/>
      <c r="U39" s="280" t="s">
        <v>37</v>
      </c>
      <c r="V39" s="281"/>
      <c r="W39" s="281"/>
      <c r="X39" s="2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6" t="s">
        <v>40</v>
      </c>
      <c r="B40" s="307"/>
      <c r="C40" s="307"/>
      <c r="D40" s="307"/>
      <c r="E40" s="53"/>
      <c r="F40" s="308" t="s">
        <v>41</v>
      </c>
      <c r="G40" s="307"/>
      <c r="H40" s="307"/>
      <c r="I40" s="307"/>
      <c r="J40" s="309"/>
      <c r="K40" s="306" t="s">
        <v>42</v>
      </c>
      <c r="L40" s="310"/>
      <c r="M40" s="310"/>
      <c r="N40" s="310"/>
      <c r="O40" s="54"/>
      <c r="P40" s="311" t="s">
        <v>897</v>
      </c>
      <c r="Q40" s="312"/>
      <c r="R40" s="312"/>
      <c r="S40" s="312"/>
      <c r="T40" s="313"/>
      <c r="U40" s="314" t="s">
        <v>43</v>
      </c>
      <c r="V40" s="178"/>
      <c r="W40" s="178"/>
      <c r="X40" s="179"/>
      <c r="Y40" s="315">
        <v>0.75</v>
      </c>
      <c r="Z40" s="191"/>
      <c r="AA40" s="192"/>
      <c r="AB40" s="294" t="s">
        <v>830</v>
      </c>
      <c r="AC40" s="178"/>
      <c r="AD40" s="295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296"/>
      <c r="H41" s="296"/>
      <c r="I41" s="296"/>
      <c r="J41" s="197"/>
      <c r="K41" s="193">
        <v>0</v>
      </c>
      <c r="L41" s="194"/>
      <c r="M41" s="194"/>
      <c r="N41" s="194"/>
      <c r="O41" s="195"/>
      <c r="P41" s="297" t="s">
        <v>898</v>
      </c>
      <c r="Q41" s="298"/>
      <c r="R41" s="298"/>
      <c r="S41" s="298"/>
      <c r="T41" s="299"/>
      <c r="U41" s="193" t="s">
        <v>61</v>
      </c>
      <c r="V41" s="194"/>
      <c r="W41" s="194"/>
      <c r="X41" s="195"/>
      <c r="Y41" s="300">
        <v>0.75</v>
      </c>
      <c r="Z41" s="301"/>
      <c r="AA41" s="302"/>
      <c r="AB41" s="303" t="s">
        <v>831</v>
      </c>
      <c r="AC41" s="304"/>
      <c r="AD41" s="30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3"/>
      <c r="B44" s="284"/>
      <c r="C44" s="284"/>
      <c r="D44" s="284"/>
      <c r="E44" s="284"/>
      <c r="F44" s="284"/>
      <c r="G44" s="285" t="s">
        <v>888</v>
      </c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5" spans="1:44" ht="13.5">
      <c r="A45" s="283"/>
      <c r="B45" s="284"/>
      <c r="C45" s="284"/>
      <c r="D45" s="284"/>
      <c r="E45" s="284"/>
      <c r="F45" s="284"/>
      <c r="G45" s="285" t="s">
        <v>889</v>
      </c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 thickBot="1">
      <c r="A46" s="290"/>
      <c r="B46" s="291"/>
      <c r="C46" s="291"/>
      <c r="D46" s="291"/>
      <c r="E46" s="291"/>
      <c r="F46" s="291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820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907</v>
      </c>
      <c r="V5" s="186"/>
      <c r="W5" s="186"/>
      <c r="X5" s="186"/>
      <c r="Y5" s="187"/>
      <c r="Z5" s="188" t="s">
        <v>181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 t="str">
        <f>'9'!I6:M6</f>
        <v>松林　久美子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 t="s">
        <v>956</v>
      </c>
      <c r="V6" s="194"/>
      <c r="W6" s="194"/>
      <c r="X6" s="194"/>
      <c r="Y6" s="195"/>
      <c r="Z6" s="196" t="s">
        <v>957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15" t="s">
        <v>912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15" t="s">
        <v>946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15" t="s">
        <v>924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15" t="s">
        <v>909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15" t="s">
        <v>947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15" t="s">
        <v>925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15" t="s">
        <v>914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15" t="s">
        <v>948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15" t="s">
        <v>926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5" t="s">
        <v>915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15" t="s">
        <v>949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15" t="s">
        <v>927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15" t="s">
        <v>916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15" t="s">
        <v>950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15" t="s">
        <v>928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15" t="s">
        <v>917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15" t="s">
        <v>960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15" t="s">
        <v>929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15" t="s">
        <v>918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15" t="s">
        <v>961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15" t="s">
        <v>930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15" t="s">
        <v>919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15" t="s">
        <v>962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15" t="s">
        <v>931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5" t="s">
        <v>920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15" t="s">
        <v>963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15" t="s">
        <v>932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15" t="s">
        <v>921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15" t="s">
        <v>964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15" t="s">
        <v>933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5" t="s">
        <v>922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15" t="s">
        <v>965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15" t="s">
        <v>934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15" t="s">
        <v>923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15" t="s">
        <v>966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15" t="s">
        <v>951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5" t="s">
        <v>941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15" t="s">
        <v>967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15" t="s">
        <v>952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15" t="s">
        <v>942</v>
      </c>
      <c r="H22" s="215"/>
      <c r="I22" s="215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15" t="s">
        <v>968</v>
      </c>
      <c r="R22" s="215"/>
      <c r="S22" s="21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15" t="s">
        <v>953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5" t="s">
        <v>943</v>
      </c>
      <c r="H23" s="215"/>
      <c r="I23" s="215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15" t="s">
        <v>969</v>
      </c>
      <c r="R23" s="215"/>
      <c r="S23" s="21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15" t="s">
        <v>958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15" t="s">
        <v>944</v>
      </c>
      <c r="H24" s="215"/>
      <c r="I24" s="215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15" t="s">
        <v>971</v>
      </c>
      <c r="R24" s="215"/>
      <c r="S24" s="21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15" t="s">
        <v>955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15" t="s">
        <v>945</v>
      </c>
      <c r="H25" s="215"/>
      <c r="I25" s="215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15" t="s">
        <v>972</v>
      </c>
      <c r="R25" s="215"/>
      <c r="S25" s="215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15" t="s">
        <v>959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5" t="s">
        <v>975</v>
      </c>
      <c r="H26" s="215"/>
      <c r="I26" s="215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15" t="s">
        <v>973</v>
      </c>
      <c r="R26" s="215"/>
      <c r="S26" s="215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15" t="s">
        <v>954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15" t="s">
        <v>976</v>
      </c>
      <c r="H27" s="215"/>
      <c r="I27" s="215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15" t="s">
        <v>974</v>
      </c>
      <c r="R27" s="215"/>
      <c r="S27" s="215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15" t="s">
        <v>981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19" t="s">
        <v>977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19" t="s">
        <v>979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19" t="s">
        <v>982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9" t="s">
        <v>978</v>
      </c>
      <c r="H29" s="319"/>
      <c r="I29" s="319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19" t="s">
        <v>980</v>
      </c>
      <c r="R29" s="319"/>
      <c r="S29" s="319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19" t="s">
        <v>983</v>
      </c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9" t="s">
        <v>984</v>
      </c>
      <c r="H30" s="319"/>
      <c r="I30" s="319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19" t="s">
        <v>986</v>
      </c>
      <c r="R30" s="319"/>
      <c r="S30" s="319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19" t="s">
        <v>987</v>
      </c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9" t="s">
        <v>988</v>
      </c>
      <c r="H31" s="319"/>
      <c r="I31" s="319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19" t="s">
        <v>989</v>
      </c>
      <c r="R31" s="319"/>
      <c r="S31" s="319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19" t="s">
        <v>993</v>
      </c>
      <c r="AB31" s="319"/>
      <c r="AC31" s="319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19" t="s">
        <v>991</v>
      </c>
      <c r="H32" s="319"/>
      <c r="I32" s="319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19" t="s">
        <v>990</v>
      </c>
      <c r="R32" s="319"/>
      <c r="S32" s="319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19" t="s">
        <v>996</v>
      </c>
      <c r="AB32" s="319"/>
      <c r="AC32" s="319"/>
      <c r="AD32" s="40" t="s">
        <v>19</v>
      </c>
    </row>
    <row r="33" spans="1:44" s="18" customFormat="1" ht="15" customHeight="1" thickBot="1">
      <c r="A33" s="223" t="s">
        <v>20</v>
      </c>
      <c r="B33" s="224"/>
      <c r="C33" s="224"/>
      <c r="D33" s="224"/>
      <c r="E33" s="94" t="s">
        <v>21</v>
      </c>
      <c r="F33" s="225">
        <f>COUNTIF(B9:B32,"・")+COUNTIF(L9:L32,"・")+COUNTIF(V9:V32,"・")</f>
        <v>6</v>
      </c>
      <c r="G33" s="226"/>
      <c r="H33" s="95" t="s">
        <v>22</v>
      </c>
      <c r="I33" s="94" t="s">
        <v>23</v>
      </c>
      <c r="J33" s="225">
        <f>COUNTIF(C9:C32,"・")+COUNTIF(M9:M32,"・")+COUNTIF(W9:W32,"・")</f>
        <v>66</v>
      </c>
      <c r="K33" s="225"/>
      <c r="L33" s="95" t="s">
        <v>22</v>
      </c>
      <c r="M33" s="94" t="s">
        <v>24</v>
      </c>
      <c r="N33" s="225">
        <f>SUM(F33:K33)</f>
        <v>72</v>
      </c>
      <c r="O33" s="225"/>
      <c r="P33" s="225"/>
      <c r="Q33" s="95" t="s">
        <v>22</v>
      </c>
      <c r="R33" s="147" t="s">
        <v>3</v>
      </c>
      <c r="S33" s="147" t="s">
        <v>25</v>
      </c>
      <c r="T33" s="225">
        <f>COUNTIF(D9:D32,"・")+COUNTIF(N9:N32,"・")+COUNTIF(X9:X32,"・")</f>
        <v>70</v>
      </c>
      <c r="U33" s="225"/>
      <c r="V33" s="225"/>
      <c r="W33" s="147" t="s">
        <v>22</v>
      </c>
      <c r="X33" s="147" t="s">
        <v>26</v>
      </c>
      <c r="Y33" s="147" t="s">
        <v>27</v>
      </c>
      <c r="Z33" s="225">
        <f>COUNTIF(E9:E32,"・")+COUNTIF(O9:O32,"・")+COUNTIF(Y9:Y32,"・")</f>
        <v>2</v>
      </c>
      <c r="AA33" s="227"/>
      <c r="AB33" s="22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81" t="s">
        <v>29</v>
      </c>
      <c r="G35" s="182"/>
      <c r="H35" s="182"/>
      <c r="I35" s="182"/>
      <c r="J35" s="183"/>
      <c r="K35" s="240" t="s">
        <v>30</v>
      </c>
      <c r="L35" s="241"/>
      <c r="M35" s="241"/>
      <c r="N35" s="241"/>
      <c r="O35" s="241"/>
      <c r="P35" s="181" t="s">
        <v>31</v>
      </c>
      <c r="Q35" s="182"/>
      <c r="R35" s="182"/>
      <c r="S35" s="182"/>
      <c r="T35" s="183"/>
      <c r="U35" s="182" t="s">
        <v>32</v>
      </c>
      <c r="V35" s="182"/>
      <c r="W35" s="182"/>
      <c r="X35" s="182"/>
      <c r="Y35" s="182"/>
      <c r="Z35" s="183"/>
      <c r="AA35" s="211" t="s">
        <v>33</v>
      </c>
      <c r="AB35" s="212"/>
      <c r="AC35" s="212"/>
      <c r="AD35" s="213"/>
      <c r="AE35" s="141"/>
    </row>
    <row r="36" spans="1:44" s="18" customFormat="1" ht="15" customHeight="1" thickBot="1">
      <c r="A36" s="228"/>
      <c r="B36" s="229"/>
      <c r="C36" s="229"/>
      <c r="D36" s="230"/>
      <c r="E36" s="42" t="s">
        <v>19</v>
      </c>
      <c r="F36" s="231"/>
      <c r="G36" s="232"/>
      <c r="H36" s="232"/>
      <c r="I36" s="232"/>
      <c r="J36" s="232"/>
      <c r="K36" s="228" t="s">
        <v>994</v>
      </c>
      <c r="L36" s="233"/>
      <c r="M36" s="233"/>
      <c r="N36" s="230"/>
      <c r="O36" s="145" t="s">
        <v>19</v>
      </c>
      <c r="P36" s="234" t="s">
        <v>998</v>
      </c>
      <c r="Q36" s="235"/>
      <c r="R36" s="235"/>
      <c r="S36" s="235"/>
      <c r="T36" s="235"/>
      <c r="U36" s="228" t="s">
        <v>937</v>
      </c>
      <c r="V36" s="233"/>
      <c r="W36" s="233"/>
      <c r="X36" s="233"/>
      <c r="Y36" s="233"/>
      <c r="Z36" s="43" t="s">
        <v>19</v>
      </c>
      <c r="AA36" s="188" t="s">
        <v>938</v>
      </c>
      <c r="AB36" s="186"/>
      <c r="AC36" s="186"/>
      <c r="AD36" s="214"/>
      <c r="AE36" s="52"/>
    </row>
    <row r="37" spans="1:44" s="18" customFormat="1" ht="15" customHeight="1" thickBot="1">
      <c r="A37" s="257"/>
      <c r="B37" s="256"/>
      <c r="C37" s="256"/>
      <c r="D37" s="273"/>
      <c r="E37" s="98" t="s">
        <v>19</v>
      </c>
      <c r="F37" s="276"/>
      <c r="G37" s="273"/>
      <c r="H37" s="273"/>
      <c r="I37" s="273"/>
      <c r="J37" s="273"/>
      <c r="K37" s="263"/>
      <c r="L37" s="329"/>
      <c r="M37" s="329"/>
      <c r="N37" s="265"/>
      <c r="O37" s="98" t="s">
        <v>19</v>
      </c>
      <c r="P37" s="330"/>
      <c r="Q37" s="331"/>
      <c r="R37" s="331"/>
      <c r="S37" s="331"/>
      <c r="T37" s="332"/>
      <c r="U37" s="257" t="s">
        <v>994</v>
      </c>
      <c r="V37" s="260"/>
      <c r="W37" s="260"/>
      <c r="X37" s="260"/>
      <c r="Y37" s="260"/>
      <c r="Z37" s="44" t="s">
        <v>19</v>
      </c>
      <c r="AA37" s="204" t="s">
        <v>938</v>
      </c>
      <c r="AB37" s="191"/>
      <c r="AC37" s="191"/>
      <c r="AD37" s="205"/>
    </row>
    <row r="38" spans="1:44" s="18" customFormat="1" ht="15" customHeight="1" thickBot="1">
      <c r="A38" s="252" t="s">
        <v>32</v>
      </c>
      <c r="B38" s="253"/>
      <c r="C38" s="253"/>
      <c r="D38" s="253"/>
      <c r="E38" s="203"/>
      <c r="F38" s="181" t="s">
        <v>33</v>
      </c>
      <c r="G38" s="182"/>
      <c r="H38" s="182"/>
      <c r="I38" s="182"/>
      <c r="J38" s="183"/>
      <c r="K38" s="182" t="s">
        <v>34</v>
      </c>
      <c r="L38" s="182"/>
      <c r="M38" s="182"/>
      <c r="N38" s="182"/>
      <c r="O38" s="182"/>
      <c r="P38" s="181" t="s">
        <v>35</v>
      </c>
      <c r="Q38" s="182"/>
      <c r="R38" s="182"/>
      <c r="S38" s="182"/>
      <c r="T38" s="254"/>
      <c r="U38" s="257" t="s">
        <v>995</v>
      </c>
      <c r="V38" s="260"/>
      <c r="W38" s="260"/>
      <c r="X38" s="260"/>
      <c r="Y38" s="260"/>
      <c r="Z38" s="44" t="s">
        <v>19</v>
      </c>
      <c r="AA38" s="204" t="s">
        <v>939</v>
      </c>
      <c r="AB38" s="191"/>
      <c r="AC38" s="191"/>
      <c r="AD38" s="205"/>
    </row>
    <row r="39" spans="1:44" s="18" customFormat="1" ht="15" customHeight="1">
      <c r="A39" s="242" t="s">
        <v>908</v>
      </c>
      <c r="B39" s="232"/>
      <c r="C39" s="232"/>
      <c r="D39" s="232"/>
      <c r="E39" s="45" t="s">
        <v>19</v>
      </c>
      <c r="F39" s="243" t="s">
        <v>910</v>
      </c>
      <c r="G39" s="244"/>
      <c r="H39" s="244"/>
      <c r="I39" s="244"/>
      <c r="J39" s="245"/>
      <c r="K39" s="228"/>
      <c r="L39" s="233"/>
      <c r="M39" s="233"/>
      <c r="N39" s="233"/>
      <c r="O39" s="46" t="s">
        <v>19</v>
      </c>
      <c r="P39" s="246"/>
      <c r="Q39" s="247"/>
      <c r="R39" s="247"/>
      <c r="S39" s="247"/>
      <c r="T39" s="248"/>
      <c r="U39" s="257" t="s">
        <v>991</v>
      </c>
      <c r="V39" s="256"/>
      <c r="W39" s="256"/>
      <c r="X39" s="256"/>
      <c r="Y39" s="256"/>
      <c r="Z39" s="44" t="s">
        <v>19</v>
      </c>
      <c r="AA39" s="204" t="s">
        <v>940</v>
      </c>
      <c r="AB39" s="191"/>
      <c r="AC39" s="191"/>
      <c r="AD39" s="205"/>
    </row>
    <row r="40" spans="1:44" s="18" customFormat="1" ht="15" customHeight="1">
      <c r="A40" s="257" t="s">
        <v>909</v>
      </c>
      <c r="B40" s="256"/>
      <c r="C40" s="256"/>
      <c r="D40" s="256"/>
      <c r="E40" s="47" t="s">
        <v>19</v>
      </c>
      <c r="F40" s="204" t="s">
        <v>911</v>
      </c>
      <c r="G40" s="268"/>
      <c r="H40" s="268"/>
      <c r="I40" s="268"/>
      <c r="J40" s="269"/>
      <c r="K40" s="257"/>
      <c r="L40" s="260"/>
      <c r="M40" s="260"/>
      <c r="N40" s="260"/>
      <c r="O40" s="44" t="s">
        <v>19</v>
      </c>
      <c r="P40" s="270"/>
      <c r="Q40" s="271"/>
      <c r="R40" s="271"/>
      <c r="S40" s="271"/>
      <c r="T40" s="272"/>
      <c r="U40" s="257" t="s">
        <v>997</v>
      </c>
      <c r="V40" s="256"/>
      <c r="W40" s="256"/>
      <c r="X40" s="256"/>
      <c r="Y40" s="273"/>
      <c r="Z40" s="47" t="s">
        <v>19</v>
      </c>
      <c r="AA40" s="204" t="s">
        <v>940</v>
      </c>
      <c r="AB40" s="191"/>
      <c r="AC40" s="191"/>
      <c r="AD40" s="205"/>
    </row>
    <row r="41" spans="1:44" s="18" customFormat="1" ht="15" customHeight="1">
      <c r="A41" s="257" t="s">
        <v>970</v>
      </c>
      <c r="B41" s="256"/>
      <c r="C41" s="256"/>
      <c r="D41" s="256"/>
      <c r="E41" s="47" t="s">
        <v>19</v>
      </c>
      <c r="F41" s="276" t="s">
        <v>936</v>
      </c>
      <c r="G41" s="256"/>
      <c r="H41" s="256"/>
      <c r="I41" s="256"/>
      <c r="J41" s="259"/>
      <c r="K41" s="257"/>
      <c r="L41" s="260"/>
      <c r="M41" s="260"/>
      <c r="N41" s="260"/>
      <c r="O41" s="44" t="s">
        <v>19</v>
      </c>
      <c r="P41" s="276"/>
      <c r="Q41" s="256"/>
      <c r="R41" s="256"/>
      <c r="S41" s="256"/>
      <c r="T41" s="259"/>
      <c r="U41" s="277" t="s">
        <v>36</v>
      </c>
      <c r="V41" s="278"/>
      <c r="W41" s="278"/>
      <c r="X41" s="278"/>
      <c r="Y41" s="278"/>
      <c r="Z41" s="278"/>
      <c r="AA41" s="278"/>
      <c r="AB41" s="278"/>
      <c r="AC41" s="278"/>
      <c r="AD41" s="279"/>
    </row>
    <row r="42" spans="1:44" s="18" customFormat="1" ht="15" customHeight="1">
      <c r="A42" s="257" t="s">
        <v>935</v>
      </c>
      <c r="B42" s="256"/>
      <c r="C42" s="256"/>
      <c r="D42" s="256"/>
      <c r="E42" s="47" t="s">
        <v>19</v>
      </c>
      <c r="F42" s="276" t="s">
        <v>936</v>
      </c>
      <c r="G42" s="256"/>
      <c r="H42" s="256"/>
      <c r="I42" s="256"/>
      <c r="J42" s="259"/>
      <c r="K42" s="257"/>
      <c r="L42" s="260"/>
      <c r="M42" s="260"/>
      <c r="N42" s="260"/>
      <c r="O42" s="44" t="s">
        <v>19</v>
      </c>
      <c r="P42" s="276"/>
      <c r="Q42" s="256"/>
      <c r="R42" s="256"/>
      <c r="S42" s="256"/>
      <c r="T42" s="259"/>
      <c r="U42" s="280" t="s">
        <v>37</v>
      </c>
      <c r="V42" s="281"/>
      <c r="W42" s="281"/>
      <c r="X42" s="28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6" t="s">
        <v>40</v>
      </c>
      <c r="B43" s="307"/>
      <c r="C43" s="307"/>
      <c r="D43" s="307"/>
      <c r="E43" s="53"/>
      <c r="F43" s="308" t="s">
        <v>41</v>
      </c>
      <c r="G43" s="307"/>
      <c r="H43" s="307"/>
      <c r="I43" s="307"/>
      <c r="J43" s="309"/>
      <c r="K43" s="306" t="s">
        <v>42</v>
      </c>
      <c r="L43" s="310"/>
      <c r="M43" s="310"/>
      <c r="N43" s="310"/>
      <c r="O43" s="54"/>
      <c r="P43" s="311" t="s">
        <v>1000</v>
      </c>
      <c r="Q43" s="312"/>
      <c r="R43" s="312"/>
      <c r="S43" s="312"/>
      <c r="T43" s="313"/>
      <c r="U43" s="314" t="s">
        <v>43</v>
      </c>
      <c r="V43" s="178"/>
      <c r="W43" s="178"/>
      <c r="X43" s="179"/>
      <c r="Y43" s="315">
        <v>0.75</v>
      </c>
      <c r="Z43" s="191"/>
      <c r="AA43" s="192"/>
      <c r="AB43" s="294" t="s">
        <v>1001</v>
      </c>
      <c r="AC43" s="178"/>
      <c r="AD43" s="295"/>
    </row>
    <row r="44" spans="1:44" ht="15" customHeight="1" thickBot="1">
      <c r="A44" s="193">
        <v>0</v>
      </c>
      <c r="B44" s="194"/>
      <c r="C44" s="194"/>
      <c r="D44" s="194"/>
      <c r="E44" s="195"/>
      <c r="F44" s="196">
        <v>0</v>
      </c>
      <c r="G44" s="296"/>
      <c r="H44" s="296"/>
      <c r="I44" s="296"/>
      <c r="J44" s="197"/>
      <c r="K44" s="193">
        <v>0</v>
      </c>
      <c r="L44" s="194"/>
      <c r="M44" s="194"/>
      <c r="N44" s="194"/>
      <c r="O44" s="195"/>
      <c r="P44" s="297" t="s">
        <v>300</v>
      </c>
      <c r="Q44" s="298"/>
      <c r="R44" s="298"/>
      <c r="S44" s="298"/>
      <c r="T44" s="299"/>
      <c r="U44" s="193" t="s">
        <v>61</v>
      </c>
      <c r="V44" s="194"/>
      <c r="W44" s="194"/>
      <c r="X44" s="195"/>
      <c r="Y44" s="300">
        <v>0.75</v>
      </c>
      <c r="Z44" s="301"/>
      <c r="AA44" s="302"/>
      <c r="AB44" s="303" t="s">
        <v>1002</v>
      </c>
      <c r="AC44" s="304"/>
      <c r="AD44" s="30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3"/>
      <c r="B47" s="284"/>
      <c r="C47" s="284"/>
      <c r="D47" s="284"/>
      <c r="E47" s="284"/>
      <c r="F47" s="284"/>
      <c r="G47" s="285" t="s">
        <v>1003</v>
      </c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48" spans="1:44" ht="13.5">
      <c r="A48" s="283"/>
      <c r="B48" s="284"/>
      <c r="C48" s="284"/>
      <c r="D48" s="284"/>
      <c r="E48" s="284"/>
      <c r="F48" s="284"/>
      <c r="G48" s="285" t="s">
        <v>1004</v>
      </c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49" spans="1:30" ht="14.25" thickBot="1">
      <c r="A49" s="290"/>
      <c r="B49" s="291"/>
      <c r="C49" s="291"/>
      <c r="D49" s="291"/>
      <c r="E49" s="291"/>
      <c r="F49" s="291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3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1005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 t="s">
        <v>1006</v>
      </c>
      <c r="V5" s="186"/>
      <c r="W5" s="186"/>
      <c r="X5" s="186"/>
      <c r="Y5" s="187"/>
      <c r="Z5" s="188" t="s">
        <v>181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 t="str">
        <f>'9'!I6:M6</f>
        <v>松林　久美子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 t="s">
        <v>1007</v>
      </c>
      <c r="V6" s="194"/>
      <c r="W6" s="194"/>
      <c r="X6" s="194"/>
      <c r="Y6" s="195"/>
      <c r="Z6" s="196" t="s">
        <v>181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1008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87</v>
      </c>
      <c r="O9" s="144"/>
      <c r="P9" s="29">
        <v>56</v>
      </c>
      <c r="Q9" s="215" t="s">
        <v>1026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87</v>
      </c>
      <c r="Y9" s="144"/>
      <c r="Z9" s="29">
        <v>0</v>
      </c>
      <c r="AA9" s="215" t="s">
        <v>1045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87</v>
      </c>
      <c r="E10" s="113"/>
      <c r="F10" s="33">
        <v>28</v>
      </c>
      <c r="G10" s="215" t="s">
        <v>1009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87</v>
      </c>
      <c r="O10" s="113"/>
      <c r="P10" s="33">
        <v>56</v>
      </c>
      <c r="Q10" s="215" t="s">
        <v>1027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87</v>
      </c>
      <c r="Y10" s="113"/>
      <c r="Z10" s="33">
        <v>0</v>
      </c>
      <c r="AA10" s="215" t="s">
        <v>1046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87</v>
      </c>
      <c r="E11" s="144"/>
      <c r="F11" s="36">
        <v>35</v>
      </c>
      <c r="G11" s="215" t="s">
        <v>1010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87</v>
      </c>
      <c r="O11" s="144"/>
      <c r="P11" s="29">
        <v>18</v>
      </c>
      <c r="Q11" s="215" t="s">
        <v>1028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87</v>
      </c>
      <c r="Y11" s="144"/>
      <c r="Z11" s="29">
        <v>0</v>
      </c>
      <c r="AA11" s="215" t="s">
        <v>1047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87</v>
      </c>
      <c r="E12" s="113"/>
      <c r="F12" s="33">
        <v>30</v>
      </c>
      <c r="G12" s="215" t="s">
        <v>1011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87</v>
      </c>
      <c r="O12" s="113"/>
      <c r="P12" s="33">
        <v>28</v>
      </c>
      <c r="Q12" s="215" t="s">
        <v>1029</v>
      </c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87</v>
      </c>
      <c r="Y12" s="113"/>
      <c r="Z12" s="33">
        <v>0</v>
      </c>
      <c r="AA12" s="215" t="s">
        <v>1048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87</v>
      </c>
      <c r="E13" s="144"/>
      <c r="F13" s="29">
        <v>56</v>
      </c>
      <c r="G13" s="215" t="s">
        <v>1012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87</v>
      </c>
      <c r="O13" s="144"/>
      <c r="P13" s="29">
        <v>42</v>
      </c>
      <c r="Q13" s="215" t="s">
        <v>1030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87</v>
      </c>
      <c r="Y13" s="144"/>
      <c r="Z13" s="29">
        <v>0</v>
      </c>
      <c r="AA13" s="215" t="s">
        <v>1049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87</v>
      </c>
      <c r="E14" s="113"/>
      <c r="F14" s="33">
        <v>18</v>
      </c>
      <c r="G14" s="215" t="s">
        <v>1013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87</v>
      </c>
      <c r="O14" s="113"/>
      <c r="P14" s="33">
        <v>28</v>
      </c>
      <c r="Q14" s="215" t="s">
        <v>1031</v>
      </c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87</v>
      </c>
      <c r="Y14" s="113"/>
      <c r="Z14" s="33">
        <v>0</v>
      </c>
      <c r="AA14" s="215" t="s">
        <v>1050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87</v>
      </c>
      <c r="E15" s="144"/>
      <c r="F15" s="29">
        <v>28</v>
      </c>
      <c r="G15" s="215" t="s">
        <v>1014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87</v>
      </c>
      <c r="O15" s="144"/>
      <c r="P15" s="29">
        <v>30</v>
      </c>
      <c r="Q15" s="215" t="s">
        <v>1032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87</v>
      </c>
      <c r="Y15" s="144"/>
      <c r="Z15" s="29">
        <v>0</v>
      </c>
      <c r="AA15" s="215" t="s">
        <v>1051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87</v>
      </c>
      <c r="E16" s="113"/>
      <c r="F16" s="33">
        <v>28</v>
      </c>
      <c r="G16" s="215" t="s">
        <v>1015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87</v>
      </c>
      <c r="O16" s="113"/>
      <c r="P16" s="37">
        <v>28</v>
      </c>
      <c r="Q16" s="215" t="s">
        <v>1033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87</v>
      </c>
      <c r="Y16" s="113"/>
      <c r="Z16" s="33">
        <v>0</v>
      </c>
      <c r="AA16" s="215" t="s">
        <v>1052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87</v>
      </c>
      <c r="E17" s="144"/>
      <c r="F17" s="29">
        <v>28</v>
      </c>
      <c r="G17" s="215" t="s">
        <v>1018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87</v>
      </c>
      <c r="O17" s="144"/>
      <c r="P17" s="29">
        <v>28</v>
      </c>
      <c r="Q17" s="215" t="s">
        <v>1034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87</v>
      </c>
      <c r="Y17" s="144"/>
      <c r="Z17" s="29">
        <v>0</v>
      </c>
      <c r="AA17" s="215" t="s">
        <v>1053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87</v>
      </c>
      <c r="E18" s="113"/>
      <c r="F18" s="33">
        <v>0</v>
      </c>
      <c r="G18" s="215" t="s">
        <v>1019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87</v>
      </c>
      <c r="O18" s="113"/>
      <c r="P18" s="33">
        <v>7</v>
      </c>
      <c r="Q18" s="215" t="s">
        <v>1035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87</v>
      </c>
      <c r="Y18" s="113"/>
      <c r="Z18" s="33">
        <v>0</v>
      </c>
      <c r="AA18" s="215" t="s">
        <v>1054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87</v>
      </c>
      <c r="E19" s="144"/>
      <c r="F19" s="29">
        <v>28</v>
      </c>
      <c r="G19" s="215" t="s">
        <v>1020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87</v>
      </c>
      <c r="O19" s="144"/>
      <c r="P19" s="29">
        <v>28</v>
      </c>
      <c r="Q19" s="215" t="s">
        <v>1036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87</v>
      </c>
      <c r="Y19" s="144"/>
      <c r="Z19" s="29">
        <v>0</v>
      </c>
      <c r="AA19" s="215" t="s">
        <v>1055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87</v>
      </c>
      <c r="E20" s="113"/>
      <c r="F20" s="33">
        <v>14</v>
      </c>
      <c r="G20" s="215" t="s">
        <v>1021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87</v>
      </c>
      <c r="O20" s="113"/>
      <c r="P20" s="33">
        <v>28</v>
      </c>
      <c r="Q20" s="215" t="s">
        <v>1037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87</v>
      </c>
      <c r="Y20" s="113"/>
      <c r="Z20" s="33">
        <v>0</v>
      </c>
      <c r="AA20" s="215" t="s">
        <v>1056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87</v>
      </c>
      <c r="E21" s="144"/>
      <c r="F21" s="29">
        <v>30</v>
      </c>
      <c r="G21" s="215" t="s">
        <v>1022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87</v>
      </c>
      <c r="O21" s="144"/>
      <c r="P21" s="29">
        <v>14</v>
      </c>
      <c r="Q21" s="215" t="s">
        <v>1060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87</v>
      </c>
      <c r="Y21" s="144"/>
      <c r="Z21" s="29">
        <v>0</v>
      </c>
      <c r="AA21" s="215" t="s">
        <v>1057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87</v>
      </c>
      <c r="E22" s="113"/>
      <c r="F22" s="33">
        <v>30</v>
      </c>
      <c r="G22" s="215" t="s">
        <v>1023</v>
      </c>
      <c r="H22" s="215"/>
      <c r="I22" s="215"/>
      <c r="J22" s="34" t="s">
        <v>19</v>
      </c>
      <c r="K22" s="27">
        <v>41</v>
      </c>
      <c r="L22" s="35"/>
      <c r="M22" s="28" t="s">
        <v>173</v>
      </c>
      <c r="N22" s="28" t="s">
        <v>87</v>
      </c>
      <c r="O22" s="113"/>
      <c r="P22" s="33">
        <v>28</v>
      </c>
      <c r="Q22" s="215" t="s">
        <v>1061</v>
      </c>
      <c r="R22" s="215"/>
      <c r="S22" s="215"/>
      <c r="T22" s="30" t="s">
        <v>19</v>
      </c>
      <c r="U22" s="31">
        <v>42</v>
      </c>
      <c r="V22" s="35"/>
      <c r="W22" s="28" t="s">
        <v>173</v>
      </c>
      <c r="X22" s="28" t="s">
        <v>87</v>
      </c>
      <c r="Y22" s="113"/>
      <c r="Z22" s="33">
        <v>0</v>
      </c>
      <c r="AA22" s="215" t="s">
        <v>1058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87</v>
      </c>
      <c r="E23" s="144"/>
      <c r="F23" s="29">
        <v>28</v>
      </c>
      <c r="G23" s="215" t="s">
        <v>1024</v>
      </c>
      <c r="H23" s="215"/>
      <c r="I23" s="215"/>
      <c r="J23" s="30" t="s">
        <v>19</v>
      </c>
      <c r="K23" s="31">
        <v>44</v>
      </c>
      <c r="L23" s="28"/>
      <c r="M23" s="28" t="s">
        <v>173</v>
      </c>
      <c r="N23" s="28" t="s">
        <v>87</v>
      </c>
      <c r="O23" s="144"/>
      <c r="P23" s="29">
        <v>0</v>
      </c>
      <c r="Q23" s="215" t="s">
        <v>1062</v>
      </c>
      <c r="R23" s="215"/>
      <c r="S23" s="215"/>
      <c r="T23" s="30" t="s">
        <v>19</v>
      </c>
      <c r="U23" s="27">
        <v>45</v>
      </c>
      <c r="V23" s="28"/>
      <c r="W23" s="28" t="s">
        <v>173</v>
      </c>
      <c r="X23" s="28" t="s">
        <v>87</v>
      </c>
      <c r="Y23" s="144"/>
      <c r="Z23" s="29">
        <v>0</v>
      </c>
      <c r="AA23" s="215" t="s">
        <v>1059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 t="s">
        <v>1041</v>
      </c>
      <c r="C24" s="28"/>
      <c r="D24" s="28" t="s">
        <v>87</v>
      </c>
      <c r="E24" s="113"/>
      <c r="F24" s="29">
        <v>7</v>
      </c>
      <c r="G24" s="318" t="s">
        <v>1042</v>
      </c>
      <c r="H24" s="215"/>
      <c r="I24" s="215"/>
      <c r="J24" s="34" t="s">
        <v>19</v>
      </c>
      <c r="K24" s="27">
        <v>47</v>
      </c>
      <c r="L24" s="35"/>
      <c r="M24" s="28" t="s">
        <v>173</v>
      </c>
      <c r="N24" s="28" t="s">
        <v>87</v>
      </c>
      <c r="O24" s="113"/>
      <c r="P24" s="33">
        <v>30</v>
      </c>
      <c r="Q24" s="215" t="s">
        <v>1063</v>
      </c>
      <c r="R24" s="215"/>
      <c r="S24" s="215"/>
      <c r="T24" s="30" t="s">
        <v>19</v>
      </c>
      <c r="U24" s="31">
        <v>48</v>
      </c>
      <c r="V24" s="35"/>
      <c r="W24" s="28" t="s">
        <v>173</v>
      </c>
      <c r="X24" s="28" t="s">
        <v>87</v>
      </c>
      <c r="Y24" s="113"/>
      <c r="Z24" s="37">
        <v>56</v>
      </c>
      <c r="AA24" s="215" t="s">
        <v>1065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 t="s">
        <v>1041</v>
      </c>
      <c r="C25" s="28"/>
      <c r="D25" s="28" t="s">
        <v>87</v>
      </c>
      <c r="E25" s="144"/>
      <c r="F25" s="29">
        <v>7</v>
      </c>
      <c r="G25" s="318" t="s">
        <v>1043</v>
      </c>
      <c r="H25" s="215"/>
      <c r="I25" s="215"/>
      <c r="J25" s="30" t="s">
        <v>19</v>
      </c>
      <c r="K25" s="31">
        <v>50</v>
      </c>
      <c r="L25" s="28"/>
      <c r="M25" s="28" t="s">
        <v>173</v>
      </c>
      <c r="N25" s="28" t="s">
        <v>87</v>
      </c>
      <c r="O25" s="144"/>
      <c r="P25" s="29">
        <v>7</v>
      </c>
      <c r="Q25" s="215" t="s">
        <v>1076</v>
      </c>
      <c r="R25" s="215"/>
      <c r="S25" s="215"/>
      <c r="T25" s="30" t="s">
        <v>19</v>
      </c>
      <c r="U25" s="27">
        <v>51</v>
      </c>
      <c r="V25" s="28"/>
      <c r="W25" s="28" t="s">
        <v>173</v>
      </c>
      <c r="X25" s="28" t="s">
        <v>87</v>
      </c>
      <c r="Y25" s="144"/>
      <c r="Z25" s="29">
        <v>28</v>
      </c>
      <c r="AA25" s="215" t="s">
        <v>1066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 t="s">
        <v>1041</v>
      </c>
      <c r="C26" s="28"/>
      <c r="D26" s="28" t="s">
        <v>87</v>
      </c>
      <c r="E26" s="113"/>
      <c r="F26" s="33">
        <v>7</v>
      </c>
      <c r="G26" s="318" t="s">
        <v>1044</v>
      </c>
      <c r="H26" s="215"/>
      <c r="I26" s="215"/>
      <c r="J26" s="34" t="s">
        <v>19</v>
      </c>
      <c r="K26" s="27">
        <v>53</v>
      </c>
      <c r="L26" s="35"/>
      <c r="M26" s="28" t="s">
        <v>173</v>
      </c>
      <c r="N26" s="28" t="s">
        <v>87</v>
      </c>
      <c r="O26" s="113"/>
      <c r="P26" s="33">
        <v>25</v>
      </c>
      <c r="Q26" s="215" t="s">
        <v>1064</v>
      </c>
      <c r="R26" s="215"/>
      <c r="S26" s="215"/>
      <c r="T26" s="30" t="s">
        <v>19</v>
      </c>
      <c r="U26" s="31">
        <v>54</v>
      </c>
      <c r="V26" s="35"/>
      <c r="W26" s="28" t="s">
        <v>173</v>
      </c>
      <c r="X26" s="28" t="s">
        <v>87</v>
      </c>
      <c r="Y26" s="113"/>
      <c r="Z26" s="33">
        <v>30</v>
      </c>
      <c r="AA26" s="215" t="s">
        <v>1067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15" t="s">
        <v>1068</v>
      </c>
      <c r="H27" s="215"/>
      <c r="I27" s="215"/>
      <c r="J27" s="30" t="s">
        <v>19</v>
      </c>
      <c r="K27" s="31">
        <v>56</v>
      </c>
      <c r="L27" s="28"/>
      <c r="M27" s="28" t="s">
        <v>173</v>
      </c>
      <c r="N27" s="28" t="s">
        <v>87</v>
      </c>
      <c r="O27" s="144"/>
      <c r="P27" s="29">
        <v>28</v>
      </c>
      <c r="Q27" s="215" t="s">
        <v>1069</v>
      </c>
      <c r="R27" s="215"/>
      <c r="S27" s="215"/>
      <c r="T27" s="30" t="s">
        <v>19</v>
      </c>
      <c r="U27" s="27">
        <v>57</v>
      </c>
      <c r="V27" s="28"/>
      <c r="W27" s="28" t="s">
        <v>173</v>
      </c>
      <c r="X27" s="28" t="s">
        <v>87</v>
      </c>
      <c r="Y27" s="144"/>
      <c r="Z27" s="29">
        <v>0</v>
      </c>
      <c r="AA27" s="215" t="s">
        <v>1074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19" t="s">
        <v>1071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87</v>
      </c>
      <c r="O28" s="113"/>
      <c r="P28" s="33">
        <v>0</v>
      </c>
      <c r="Q28" s="319" t="s">
        <v>1073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87</v>
      </c>
      <c r="Y28" s="113"/>
      <c r="Z28" s="33">
        <v>0</v>
      </c>
      <c r="AA28" s="319" t="s">
        <v>1075</v>
      </c>
      <c r="AB28" s="319"/>
      <c r="AC28" s="31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19" t="s">
        <v>1077</v>
      </c>
      <c r="H29" s="319"/>
      <c r="I29" s="319"/>
      <c r="J29" s="40" t="s">
        <v>19</v>
      </c>
      <c r="K29" s="31">
        <v>62</v>
      </c>
      <c r="L29" s="39"/>
      <c r="M29" s="39" t="s">
        <v>26</v>
      </c>
      <c r="N29" s="39"/>
      <c r="O29" s="173" t="s">
        <v>1070</v>
      </c>
      <c r="P29" s="168">
        <v>90</v>
      </c>
      <c r="Q29" s="319" t="s">
        <v>1072</v>
      </c>
      <c r="R29" s="319"/>
      <c r="S29" s="319"/>
      <c r="T29" s="40" t="s">
        <v>19</v>
      </c>
      <c r="U29" s="169">
        <v>63</v>
      </c>
      <c r="V29" s="39"/>
      <c r="W29" s="39"/>
      <c r="X29" s="39"/>
      <c r="Y29" s="173"/>
      <c r="Z29" s="168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225">
        <f>COUNTIF(B9:B29,"・")+COUNTIF(L9:L29,"・")+COUNTIF(V9:V29,"・")</f>
        <v>6</v>
      </c>
      <c r="G30" s="226"/>
      <c r="H30" s="76" t="s">
        <v>22</v>
      </c>
      <c r="I30" s="75" t="s">
        <v>23</v>
      </c>
      <c r="J30" s="225">
        <f>COUNTIF(C9:C29,"・")+COUNTIF(M9:M29,"・")+COUNTIF(W9:W29,"・")</f>
        <v>56</v>
      </c>
      <c r="K30" s="225"/>
      <c r="L30" s="76" t="s">
        <v>22</v>
      </c>
      <c r="M30" s="75" t="s">
        <v>24</v>
      </c>
      <c r="N30" s="225">
        <f>SUM(F30:K30)</f>
        <v>62</v>
      </c>
      <c r="O30" s="225"/>
      <c r="P30" s="225"/>
      <c r="Q30" s="76" t="s">
        <v>22</v>
      </c>
      <c r="R30" s="175" t="s">
        <v>3</v>
      </c>
      <c r="S30" s="175" t="s">
        <v>25</v>
      </c>
      <c r="T30" s="225">
        <f>COUNTIF(D9:D29,"・")+COUNTIF(N9:N29,"・")+COUNTIF(X9:X29,"・")</f>
        <v>61</v>
      </c>
      <c r="U30" s="225"/>
      <c r="V30" s="225"/>
      <c r="W30" s="175" t="s">
        <v>22</v>
      </c>
      <c r="X30" s="175" t="s">
        <v>26</v>
      </c>
      <c r="Y30" s="175" t="s">
        <v>27</v>
      </c>
      <c r="Z30" s="225">
        <f>COUNTIF(E9:E29,"・")+COUNTIF(O9:O29,"・")+COUNTIF(Y9:Y29,"・")</f>
        <v>1</v>
      </c>
      <c r="AA30" s="226"/>
      <c r="AB30" s="226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1" t="s">
        <v>29</v>
      </c>
      <c r="G32" s="182"/>
      <c r="H32" s="182"/>
      <c r="I32" s="182"/>
      <c r="J32" s="183"/>
      <c r="K32" s="240" t="s">
        <v>30</v>
      </c>
      <c r="L32" s="241"/>
      <c r="M32" s="241"/>
      <c r="N32" s="241"/>
      <c r="O32" s="241"/>
      <c r="P32" s="181" t="s">
        <v>31</v>
      </c>
      <c r="Q32" s="182"/>
      <c r="R32" s="182"/>
      <c r="S32" s="182"/>
      <c r="T32" s="183"/>
      <c r="U32" s="182" t="s">
        <v>34</v>
      </c>
      <c r="V32" s="182"/>
      <c r="W32" s="182"/>
      <c r="X32" s="182"/>
      <c r="Y32" s="182"/>
      <c r="Z32" s="183"/>
      <c r="AA32" s="211" t="s">
        <v>35</v>
      </c>
      <c r="AB32" s="212"/>
      <c r="AC32" s="212"/>
      <c r="AD32" s="213"/>
      <c r="AE32" s="52"/>
    </row>
    <row r="33" spans="1:44" s="18" customFormat="1" ht="15" customHeigh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1077</v>
      </c>
      <c r="L33" s="233"/>
      <c r="M33" s="233"/>
      <c r="N33" s="230"/>
      <c r="O33" s="145" t="s">
        <v>19</v>
      </c>
      <c r="P33" s="234" t="s">
        <v>1082</v>
      </c>
      <c r="Q33" s="235"/>
      <c r="R33" s="235"/>
      <c r="S33" s="235"/>
      <c r="T33" s="235"/>
      <c r="U33" s="242" t="s">
        <v>1038</v>
      </c>
      <c r="V33" s="249"/>
      <c r="W33" s="249"/>
      <c r="X33" s="249"/>
      <c r="Y33" s="249"/>
      <c r="Z33" s="43" t="s">
        <v>19</v>
      </c>
      <c r="AA33" s="209" t="s">
        <v>938</v>
      </c>
      <c r="AB33" s="250"/>
      <c r="AC33" s="250"/>
      <c r="AD33" s="251"/>
    </row>
    <row r="34" spans="1:44" s="18" customFormat="1" ht="15" customHeight="1">
      <c r="A34" s="327"/>
      <c r="B34" s="323"/>
      <c r="C34" s="323"/>
      <c r="D34" s="324"/>
      <c r="E34" s="97" t="s">
        <v>19</v>
      </c>
      <c r="F34" s="322"/>
      <c r="G34" s="323"/>
      <c r="H34" s="323"/>
      <c r="I34" s="323"/>
      <c r="J34" s="323"/>
      <c r="K34" s="327"/>
      <c r="L34" s="328"/>
      <c r="M34" s="328"/>
      <c r="N34" s="324"/>
      <c r="O34" s="153" t="s">
        <v>19</v>
      </c>
      <c r="P34" s="276"/>
      <c r="Q34" s="256"/>
      <c r="R34" s="256"/>
      <c r="S34" s="256"/>
      <c r="T34" s="256"/>
      <c r="U34" s="257" t="s">
        <v>1039</v>
      </c>
      <c r="V34" s="256"/>
      <c r="W34" s="256"/>
      <c r="X34" s="256"/>
      <c r="Y34" s="273"/>
      <c r="Z34" s="44" t="s">
        <v>19</v>
      </c>
      <c r="AA34" s="209" t="s">
        <v>938</v>
      </c>
      <c r="AB34" s="250"/>
      <c r="AC34" s="250"/>
      <c r="AD34" s="251"/>
    </row>
    <row r="35" spans="1:44" s="18" customFormat="1" ht="15" customHeight="1" thickBot="1">
      <c r="A35" s="322"/>
      <c r="B35" s="323"/>
      <c r="C35" s="323"/>
      <c r="D35" s="324"/>
      <c r="E35" s="98" t="s">
        <v>19</v>
      </c>
      <c r="F35" s="325"/>
      <c r="G35" s="325"/>
      <c r="H35" s="325"/>
      <c r="I35" s="325"/>
      <c r="J35" s="326"/>
      <c r="K35" s="257"/>
      <c r="L35" s="260"/>
      <c r="M35" s="260"/>
      <c r="N35" s="273"/>
      <c r="O35" s="153" t="s">
        <v>19</v>
      </c>
      <c r="P35" s="325"/>
      <c r="Q35" s="325"/>
      <c r="R35" s="325"/>
      <c r="S35" s="325"/>
      <c r="T35" s="326"/>
      <c r="U35" s="257" t="s">
        <v>1040</v>
      </c>
      <c r="V35" s="256"/>
      <c r="W35" s="256"/>
      <c r="X35" s="256"/>
      <c r="Y35" s="273"/>
      <c r="Z35" s="44" t="s">
        <v>19</v>
      </c>
      <c r="AA35" s="209" t="s">
        <v>938</v>
      </c>
      <c r="AB35" s="250"/>
      <c r="AC35" s="250"/>
      <c r="AD35" s="251"/>
    </row>
    <row r="36" spans="1:44" s="18" customFormat="1" ht="15" customHeight="1" thickBot="1">
      <c r="A36" s="252" t="s">
        <v>32</v>
      </c>
      <c r="B36" s="253"/>
      <c r="C36" s="253"/>
      <c r="D36" s="253"/>
      <c r="E36" s="203"/>
      <c r="F36" s="181" t="s">
        <v>33</v>
      </c>
      <c r="G36" s="182"/>
      <c r="H36" s="182"/>
      <c r="I36" s="182"/>
      <c r="J36" s="183"/>
      <c r="K36" s="182" t="s">
        <v>34</v>
      </c>
      <c r="L36" s="182"/>
      <c r="M36" s="182"/>
      <c r="N36" s="182"/>
      <c r="O36" s="182"/>
      <c r="P36" s="181" t="s">
        <v>35</v>
      </c>
      <c r="Q36" s="182"/>
      <c r="R36" s="182"/>
      <c r="S36" s="182"/>
      <c r="T36" s="254"/>
      <c r="U36" s="374"/>
      <c r="V36" s="232"/>
      <c r="W36" s="232"/>
      <c r="X36" s="232"/>
      <c r="Y36" s="232"/>
      <c r="Z36" s="44" t="s">
        <v>19</v>
      </c>
      <c r="AA36" s="204"/>
      <c r="AB36" s="191"/>
      <c r="AC36" s="191"/>
      <c r="AD36" s="205"/>
    </row>
    <row r="37" spans="1:44" s="18" customFormat="1" ht="15" customHeight="1">
      <c r="A37" s="242" t="s">
        <v>1016</v>
      </c>
      <c r="B37" s="232"/>
      <c r="C37" s="232"/>
      <c r="D37" s="232"/>
      <c r="E37" s="45" t="s">
        <v>19</v>
      </c>
      <c r="F37" s="243" t="s">
        <v>1017</v>
      </c>
      <c r="G37" s="244"/>
      <c r="H37" s="244"/>
      <c r="I37" s="244"/>
      <c r="J37" s="245"/>
      <c r="K37" s="228"/>
      <c r="L37" s="233"/>
      <c r="M37" s="233"/>
      <c r="N37" s="233"/>
      <c r="O37" s="46" t="s">
        <v>19</v>
      </c>
      <c r="P37" s="246"/>
      <c r="Q37" s="247"/>
      <c r="R37" s="247"/>
      <c r="S37" s="247"/>
      <c r="T37" s="248"/>
      <c r="U37" s="242"/>
      <c r="V37" s="249"/>
      <c r="W37" s="249"/>
      <c r="X37" s="249"/>
      <c r="Y37" s="249"/>
      <c r="Z37" s="46" t="s">
        <v>19</v>
      </c>
      <c r="AA37" s="209"/>
      <c r="AB37" s="250"/>
      <c r="AC37" s="250"/>
      <c r="AD37" s="251"/>
    </row>
    <row r="38" spans="1:44" ht="15" customHeight="1">
      <c r="A38" s="257" t="s">
        <v>1024</v>
      </c>
      <c r="B38" s="256"/>
      <c r="C38" s="256"/>
      <c r="D38" s="256"/>
      <c r="E38" s="47" t="s">
        <v>19</v>
      </c>
      <c r="F38" s="204" t="s">
        <v>1025</v>
      </c>
      <c r="G38" s="268"/>
      <c r="H38" s="268"/>
      <c r="I38" s="268"/>
      <c r="J38" s="269"/>
      <c r="K38" s="257"/>
      <c r="L38" s="260"/>
      <c r="M38" s="260"/>
      <c r="N38" s="260"/>
      <c r="O38" s="44" t="s">
        <v>19</v>
      </c>
      <c r="P38" s="270"/>
      <c r="Q38" s="271"/>
      <c r="R38" s="271"/>
      <c r="S38" s="271"/>
      <c r="T38" s="272"/>
      <c r="U38" s="257"/>
      <c r="V38" s="256"/>
      <c r="W38" s="256"/>
      <c r="X38" s="256"/>
      <c r="Y38" s="273"/>
      <c r="Z38" s="47" t="s">
        <v>19</v>
      </c>
      <c r="AA38" s="209"/>
      <c r="AB38" s="250"/>
      <c r="AC38" s="250"/>
      <c r="AD38" s="251"/>
      <c r="AR38" s="18"/>
    </row>
    <row r="39" spans="1:44" ht="14.25" thickBot="1">
      <c r="A39" s="257" t="s">
        <v>1078</v>
      </c>
      <c r="B39" s="256"/>
      <c r="C39" s="256"/>
      <c r="D39" s="256"/>
      <c r="E39" s="47" t="s">
        <v>19</v>
      </c>
      <c r="F39" s="204" t="s">
        <v>936</v>
      </c>
      <c r="G39" s="268"/>
      <c r="H39" s="268"/>
      <c r="I39" s="268"/>
      <c r="J39" s="269"/>
      <c r="K39" s="257"/>
      <c r="L39" s="260"/>
      <c r="M39" s="260"/>
      <c r="N39" s="260"/>
      <c r="O39" s="44" t="s">
        <v>19</v>
      </c>
      <c r="P39" s="258"/>
      <c r="Q39" s="261"/>
      <c r="R39" s="261"/>
      <c r="S39" s="261"/>
      <c r="T39" s="262"/>
      <c r="U39" s="263"/>
      <c r="V39" s="264"/>
      <c r="W39" s="264"/>
      <c r="X39" s="264"/>
      <c r="Y39" s="265"/>
      <c r="Z39" s="48" t="s">
        <v>19</v>
      </c>
      <c r="AA39" s="209"/>
      <c r="AB39" s="250"/>
      <c r="AC39" s="250"/>
      <c r="AD39" s="251"/>
    </row>
    <row r="40" spans="1:44" ht="15" customHeight="1">
      <c r="A40" s="257" t="s">
        <v>1079</v>
      </c>
      <c r="B40" s="256"/>
      <c r="C40" s="256"/>
      <c r="D40" s="256"/>
      <c r="E40" s="47" t="s">
        <v>19</v>
      </c>
      <c r="F40" s="204" t="s">
        <v>1081</v>
      </c>
      <c r="G40" s="268"/>
      <c r="H40" s="268"/>
      <c r="I40" s="268"/>
      <c r="J40" s="269"/>
      <c r="K40" s="257"/>
      <c r="L40" s="260"/>
      <c r="M40" s="260"/>
      <c r="N40" s="260"/>
      <c r="O40" s="44" t="s">
        <v>19</v>
      </c>
      <c r="P40" s="276"/>
      <c r="Q40" s="256"/>
      <c r="R40" s="256"/>
      <c r="S40" s="256"/>
      <c r="T40" s="259"/>
      <c r="U40" s="277" t="s">
        <v>36</v>
      </c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ht="13.5">
      <c r="A41" s="257" t="s">
        <v>1080</v>
      </c>
      <c r="B41" s="256"/>
      <c r="C41" s="256"/>
      <c r="D41" s="256"/>
      <c r="E41" s="47" t="s">
        <v>19</v>
      </c>
      <c r="F41" s="204" t="s">
        <v>75</v>
      </c>
      <c r="G41" s="268"/>
      <c r="H41" s="268"/>
      <c r="I41" s="268"/>
      <c r="J41" s="269"/>
      <c r="K41" s="257"/>
      <c r="L41" s="260"/>
      <c r="M41" s="260"/>
      <c r="N41" s="260"/>
      <c r="O41" s="44" t="s">
        <v>19</v>
      </c>
      <c r="P41" s="276"/>
      <c r="Q41" s="256"/>
      <c r="R41" s="256"/>
      <c r="S41" s="256"/>
      <c r="T41" s="259"/>
      <c r="U41" s="280" t="s">
        <v>37</v>
      </c>
      <c r="V41" s="281"/>
      <c r="W41" s="281"/>
      <c r="X41" s="282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6" t="s">
        <v>40</v>
      </c>
      <c r="B42" s="307"/>
      <c r="C42" s="307"/>
      <c r="D42" s="307"/>
      <c r="E42" s="53"/>
      <c r="F42" s="308" t="s">
        <v>41</v>
      </c>
      <c r="G42" s="307"/>
      <c r="H42" s="307"/>
      <c r="I42" s="307"/>
      <c r="J42" s="309"/>
      <c r="K42" s="306" t="s">
        <v>42</v>
      </c>
      <c r="L42" s="310"/>
      <c r="M42" s="310"/>
      <c r="N42" s="310"/>
      <c r="O42" s="54"/>
      <c r="P42" s="311" t="s">
        <v>1083</v>
      </c>
      <c r="Q42" s="312"/>
      <c r="R42" s="312"/>
      <c r="S42" s="312"/>
      <c r="T42" s="313"/>
      <c r="U42" s="314" t="s">
        <v>43</v>
      </c>
      <c r="V42" s="178"/>
      <c r="W42" s="178"/>
      <c r="X42" s="179"/>
      <c r="Y42" s="315">
        <v>0.75</v>
      </c>
      <c r="Z42" s="191"/>
      <c r="AA42" s="192"/>
      <c r="AB42" s="294" t="s">
        <v>1086</v>
      </c>
      <c r="AC42" s="178"/>
      <c r="AD42" s="295"/>
    </row>
    <row r="43" spans="1:44" ht="14.25" thickBot="1">
      <c r="A43" s="193">
        <v>0</v>
      </c>
      <c r="B43" s="194"/>
      <c r="C43" s="194"/>
      <c r="D43" s="194"/>
      <c r="E43" s="195"/>
      <c r="F43" s="196">
        <v>0</v>
      </c>
      <c r="G43" s="296"/>
      <c r="H43" s="296"/>
      <c r="I43" s="296"/>
      <c r="J43" s="197"/>
      <c r="K43" s="193">
        <v>0</v>
      </c>
      <c r="L43" s="194"/>
      <c r="M43" s="194"/>
      <c r="N43" s="194"/>
      <c r="O43" s="195"/>
      <c r="P43" s="297" t="s">
        <v>1084</v>
      </c>
      <c r="Q43" s="298"/>
      <c r="R43" s="298"/>
      <c r="S43" s="298"/>
      <c r="T43" s="299"/>
      <c r="U43" s="193" t="s">
        <v>61</v>
      </c>
      <c r="V43" s="194"/>
      <c r="W43" s="194"/>
      <c r="X43" s="195"/>
      <c r="Y43" s="300">
        <v>0.75</v>
      </c>
      <c r="Z43" s="301"/>
      <c r="AA43" s="302"/>
      <c r="AB43" s="303" t="s">
        <v>1085</v>
      </c>
      <c r="AC43" s="304"/>
      <c r="AD43" s="30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3"/>
      <c r="B46" s="284"/>
      <c r="C46" s="284"/>
      <c r="D46" s="284"/>
      <c r="E46" s="284"/>
      <c r="F46" s="284"/>
      <c r="G46" s="285" t="s">
        <v>1087</v>
      </c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83"/>
      <c r="B47" s="284"/>
      <c r="C47" s="284"/>
      <c r="D47" s="284"/>
      <c r="E47" s="284"/>
      <c r="F47" s="284"/>
      <c r="G47" s="288" t="s">
        <v>1088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9"/>
    </row>
    <row r="48" spans="1:44" ht="14.25" thickBot="1">
      <c r="A48" s="290"/>
      <c r="B48" s="291"/>
      <c r="C48" s="291"/>
      <c r="D48" s="291"/>
      <c r="E48" s="291"/>
      <c r="F48" s="291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3"/>
    </row>
    <row r="62" ht="14.25" customHeight="1"/>
    <row r="63" ht="15" hidden="1" customHeight="1"/>
    <row r="64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 t="str">
        <f>'9'!I6:M6</f>
        <v>松林　久美子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9"/>
      <c r="AB42" s="250"/>
      <c r="AC42" s="250"/>
      <c r="AD42" s="251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 t="str">
        <f>'9'!I6:M6</f>
        <v>松林　久美子</v>
      </c>
      <c r="J6" s="194"/>
      <c r="K6" s="194"/>
      <c r="L6" s="194"/>
      <c r="M6" s="195"/>
      <c r="N6" s="198" t="s">
        <v>576</v>
      </c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9"/>
      <c r="AB43" s="250"/>
      <c r="AC43" s="250"/>
      <c r="AD43" s="251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125</v>
      </c>
      <c r="B5" s="191"/>
      <c r="C5" s="191"/>
      <c r="D5" s="191"/>
      <c r="E5" s="191"/>
      <c r="F5" s="192"/>
      <c r="G5" s="204" t="s">
        <v>2</v>
      </c>
      <c r="H5" s="205"/>
      <c r="I5" s="206" t="s">
        <v>138</v>
      </c>
      <c r="J5" s="207"/>
      <c r="K5" s="207"/>
      <c r="L5" s="207"/>
      <c r="M5" s="208"/>
      <c r="N5" s="209" t="s">
        <v>139</v>
      </c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47" t="s">
        <v>3</v>
      </c>
      <c r="S34" s="147" t="s">
        <v>25</v>
      </c>
      <c r="T34" s="225">
        <f>COUNTIF(D9:D33,"・")+COUNTIF(N9:N33,"・")+COUNTIF(X9:X33,"・")</f>
        <v>27</v>
      </c>
      <c r="U34" s="225"/>
      <c r="V34" s="225"/>
      <c r="W34" s="147" t="s">
        <v>22</v>
      </c>
      <c r="X34" s="147" t="s">
        <v>26</v>
      </c>
      <c r="Y34" s="147" t="s">
        <v>27</v>
      </c>
      <c r="Z34" s="225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3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53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/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124</v>
      </c>
      <c r="B5" s="207"/>
      <c r="C5" s="207"/>
      <c r="D5" s="207"/>
      <c r="E5" s="207"/>
      <c r="F5" s="208"/>
      <c r="G5" s="316" t="s">
        <v>2</v>
      </c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27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21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 t="s">
        <v>67</v>
      </c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125</v>
      </c>
      <c r="B5" s="207"/>
      <c r="C5" s="207"/>
      <c r="D5" s="207"/>
      <c r="E5" s="207"/>
      <c r="F5" s="208"/>
      <c r="G5" s="316" t="s">
        <v>127</v>
      </c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129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27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21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166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 t="s">
        <v>67</v>
      </c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124</v>
      </c>
      <c r="B5" s="207"/>
      <c r="C5" s="207"/>
      <c r="D5" s="207"/>
      <c r="E5" s="207"/>
      <c r="F5" s="208"/>
      <c r="G5" s="316" t="s">
        <v>2</v>
      </c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27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21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167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4"/>
      <c r="AB44" s="191"/>
      <c r="AC44" s="191"/>
      <c r="AD44" s="20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09"/>
      <c r="AB45" s="250"/>
      <c r="AC45" s="250"/>
      <c r="AD45" s="251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 t="s">
        <v>67</v>
      </c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8"/>
      <c r="AA1" s="179"/>
      <c r="AB1" s="7" t="s">
        <v>119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11"/>
      <c r="Q4" s="181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124</v>
      </c>
      <c r="B5" s="207"/>
      <c r="C5" s="207"/>
      <c r="D5" s="207"/>
      <c r="E5" s="207"/>
      <c r="F5" s="208"/>
      <c r="G5" s="316" t="s">
        <v>122</v>
      </c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111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11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27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06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06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167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 t="s">
        <v>67</v>
      </c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8"/>
      <c r="AA1" s="179"/>
      <c r="AB1" s="7" t="s">
        <v>119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11"/>
      <c r="Q4" s="181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124</v>
      </c>
      <c r="B5" s="207"/>
      <c r="C5" s="207"/>
      <c r="D5" s="207"/>
      <c r="E5" s="207"/>
      <c r="F5" s="208"/>
      <c r="G5" s="316" t="s">
        <v>122</v>
      </c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111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123</v>
      </c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11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27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06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06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167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 t="s">
        <v>67</v>
      </c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64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124</v>
      </c>
      <c r="B5" s="207"/>
      <c r="C5" s="207"/>
      <c r="D5" s="207"/>
      <c r="E5" s="207"/>
      <c r="F5" s="208"/>
      <c r="G5" s="316" t="s">
        <v>2</v>
      </c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27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21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167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4"/>
      <c r="AB44" s="191"/>
      <c r="AC44" s="191"/>
      <c r="AD44" s="205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09"/>
      <c r="AB45" s="250"/>
      <c r="AC45" s="250"/>
      <c r="AD45" s="251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 t="s">
        <v>67</v>
      </c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8"/>
      <c r="AA1" s="179"/>
      <c r="AB1" s="7" t="s">
        <v>119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111"/>
      <c r="Q4" s="181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128</v>
      </c>
      <c r="B5" s="207"/>
      <c r="C5" s="207"/>
      <c r="D5" s="207"/>
      <c r="E5" s="207"/>
      <c r="F5" s="208"/>
      <c r="G5" s="316" t="s">
        <v>122</v>
      </c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111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111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15" t="s">
        <v>145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15" t="s">
        <v>146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15" t="s">
        <v>147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15" t="s">
        <v>148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15" t="s">
        <v>149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15" t="s">
        <v>150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15" t="s">
        <v>151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15" t="s">
        <v>152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15" t="s">
        <v>153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15" t="s">
        <v>154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15" t="s">
        <v>155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15" t="s">
        <v>156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15" t="s">
        <v>157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 t="s">
        <v>158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27</v>
      </c>
      <c r="K34" s="225"/>
      <c r="L34" s="95" t="s">
        <v>22</v>
      </c>
      <c r="M34" s="94" t="s">
        <v>24</v>
      </c>
      <c r="N34" s="225">
        <f>SUM(F34:K34)</f>
        <v>27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27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1" t="s">
        <v>29</v>
      </c>
      <c r="G36" s="182"/>
      <c r="H36" s="182"/>
      <c r="I36" s="182"/>
      <c r="J36" s="183"/>
      <c r="K36" s="240" t="s">
        <v>30</v>
      </c>
      <c r="L36" s="241"/>
      <c r="M36" s="241"/>
      <c r="N36" s="241"/>
      <c r="O36" s="241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06" t="s">
        <v>19</v>
      </c>
      <c r="P38" s="276"/>
      <c r="Q38" s="256"/>
      <c r="R38" s="256"/>
      <c r="S38" s="256"/>
      <c r="T38" s="256"/>
      <c r="U38" s="257"/>
      <c r="V38" s="260"/>
      <c r="W38" s="260"/>
      <c r="X38" s="260"/>
      <c r="Y38" s="260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57"/>
      <c r="L39" s="260"/>
      <c r="M39" s="260"/>
      <c r="N39" s="273"/>
      <c r="O39" s="106" t="s">
        <v>19</v>
      </c>
      <c r="P39" s="325"/>
      <c r="Q39" s="325"/>
      <c r="R39" s="325"/>
      <c r="S39" s="325"/>
      <c r="T39" s="326"/>
      <c r="U39" s="257"/>
      <c r="V39" s="260"/>
      <c r="W39" s="260"/>
      <c r="X39" s="260"/>
      <c r="Y39" s="260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57"/>
      <c r="B40" s="256"/>
      <c r="C40" s="256"/>
      <c r="D40" s="273"/>
      <c r="E40" s="42" t="s">
        <v>19</v>
      </c>
      <c r="F40" s="23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31"/>
      <c r="Q40" s="232"/>
      <c r="R40" s="232"/>
      <c r="S40" s="232"/>
      <c r="T40" s="232"/>
      <c r="U40" s="257"/>
      <c r="V40" s="256"/>
      <c r="W40" s="256"/>
      <c r="X40" s="256"/>
      <c r="Y40" s="256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57"/>
      <c r="B41" s="256"/>
      <c r="C41" s="256"/>
      <c r="D41" s="273"/>
      <c r="E41" s="98" t="s">
        <v>19</v>
      </c>
      <c r="F41" s="276"/>
      <c r="G41" s="273"/>
      <c r="H41" s="273"/>
      <c r="I41" s="273"/>
      <c r="J41" s="273"/>
      <c r="K41" s="263"/>
      <c r="L41" s="329"/>
      <c r="M41" s="329"/>
      <c r="N41" s="265"/>
      <c r="O41" s="98" t="s">
        <v>19</v>
      </c>
      <c r="P41" s="330"/>
      <c r="Q41" s="331"/>
      <c r="R41" s="331"/>
      <c r="S41" s="331"/>
      <c r="T41" s="332"/>
      <c r="U41" s="257"/>
      <c r="V41" s="256"/>
      <c r="W41" s="256"/>
      <c r="X41" s="256"/>
      <c r="Y41" s="256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52" t="s">
        <v>32</v>
      </c>
      <c r="B42" s="253"/>
      <c r="C42" s="253"/>
      <c r="D42" s="253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54"/>
      <c r="U42" s="255"/>
      <c r="V42" s="256"/>
      <c r="W42" s="256"/>
      <c r="X42" s="256"/>
      <c r="Y42" s="256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42"/>
      <c r="B43" s="232"/>
      <c r="C43" s="232"/>
      <c r="D43" s="232"/>
      <c r="E43" s="45" t="s">
        <v>19</v>
      </c>
      <c r="F43" s="243"/>
      <c r="G43" s="244"/>
      <c r="H43" s="244"/>
      <c r="I43" s="244"/>
      <c r="J43" s="245"/>
      <c r="K43" s="228" t="s">
        <v>165</v>
      </c>
      <c r="L43" s="233"/>
      <c r="M43" s="233"/>
      <c r="N43" s="233"/>
      <c r="O43" s="46" t="s">
        <v>19</v>
      </c>
      <c r="P43" s="246" t="s">
        <v>167</v>
      </c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204"/>
      <c r="AB43" s="191"/>
      <c r="AC43" s="191"/>
      <c r="AD43" s="205"/>
    </row>
    <row r="44" spans="1:44" ht="15" customHeight="1">
      <c r="A44" s="257"/>
      <c r="B44" s="256"/>
      <c r="C44" s="256"/>
      <c r="D44" s="256"/>
      <c r="E44" s="47" t="s">
        <v>19</v>
      </c>
      <c r="F44" s="204"/>
      <c r="G44" s="268"/>
      <c r="H44" s="268"/>
      <c r="I44" s="268"/>
      <c r="J44" s="269"/>
      <c r="K44" s="257"/>
      <c r="L44" s="260"/>
      <c r="M44" s="260"/>
      <c r="N44" s="260"/>
      <c r="O44" s="44" t="s">
        <v>19</v>
      </c>
      <c r="P44" s="270"/>
      <c r="Q44" s="271"/>
      <c r="R44" s="271"/>
      <c r="S44" s="271"/>
      <c r="T44" s="272"/>
      <c r="U44" s="257"/>
      <c r="V44" s="256"/>
      <c r="W44" s="256"/>
      <c r="X44" s="256"/>
      <c r="Y44" s="273"/>
      <c r="Z44" s="47" t="s">
        <v>19</v>
      </c>
      <c r="AA44" s="209"/>
      <c r="AB44" s="250"/>
      <c r="AC44" s="250"/>
      <c r="AD44" s="251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76"/>
      <c r="G45" s="256"/>
      <c r="H45" s="256"/>
      <c r="I45" s="256"/>
      <c r="J45" s="259"/>
      <c r="K45" s="257"/>
      <c r="L45" s="260"/>
      <c r="M45" s="260"/>
      <c r="N45" s="260"/>
      <c r="O45" s="44" t="s">
        <v>19</v>
      </c>
      <c r="P45" s="258"/>
      <c r="Q45" s="261"/>
      <c r="R45" s="261"/>
      <c r="S45" s="261"/>
      <c r="T45" s="262"/>
      <c r="U45" s="263"/>
      <c r="V45" s="264"/>
      <c r="W45" s="264"/>
      <c r="X45" s="264"/>
      <c r="Y45" s="265"/>
      <c r="Z45" s="48" t="s">
        <v>19</v>
      </c>
      <c r="AA45" s="266"/>
      <c r="AB45" s="266"/>
      <c r="AC45" s="266"/>
      <c r="AD45" s="267"/>
    </row>
    <row r="46" spans="1:44" ht="15" customHeight="1">
      <c r="A46" s="257"/>
      <c r="B46" s="256"/>
      <c r="C46" s="256"/>
      <c r="D46" s="256"/>
      <c r="E46" s="47" t="s">
        <v>19</v>
      </c>
      <c r="F46" s="276"/>
      <c r="G46" s="256"/>
      <c r="H46" s="256"/>
      <c r="I46" s="256"/>
      <c r="J46" s="259"/>
      <c r="K46" s="257"/>
      <c r="L46" s="260"/>
      <c r="M46" s="260"/>
      <c r="N46" s="260"/>
      <c r="O46" s="44" t="s">
        <v>19</v>
      </c>
      <c r="P46" s="276"/>
      <c r="Q46" s="256"/>
      <c r="R46" s="256"/>
      <c r="S46" s="256"/>
      <c r="T46" s="259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57"/>
      <c r="B47" s="256"/>
      <c r="C47" s="256"/>
      <c r="D47" s="256"/>
      <c r="E47" s="47" t="s">
        <v>19</v>
      </c>
      <c r="F47" s="276"/>
      <c r="G47" s="256"/>
      <c r="H47" s="256"/>
      <c r="I47" s="256"/>
      <c r="J47" s="259"/>
      <c r="K47" s="257"/>
      <c r="L47" s="260"/>
      <c r="M47" s="260"/>
      <c r="N47" s="260"/>
      <c r="O47" s="44" t="s">
        <v>19</v>
      </c>
      <c r="P47" s="276"/>
      <c r="Q47" s="256"/>
      <c r="R47" s="256"/>
      <c r="S47" s="256"/>
      <c r="T47" s="259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120</v>
      </c>
      <c r="Q48" s="312"/>
      <c r="R48" s="312"/>
      <c r="S48" s="312"/>
      <c r="T48" s="313"/>
      <c r="U48" s="314" t="s">
        <v>43</v>
      </c>
      <c r="V48" s="178"/>
      <c r="W48" s="178"/>
      <c r="X48" s="179"/>
      <c r="Y48" s="315">
        <v>0.75</v>
      </c>
      <c r="Z48" s="191"/>
      <c r="AA48" s="192"/>
      <c r="AB48" s="294" t="s">
        <v>67</v>
      </c>
      <c r="AC48" s="178"/>
      <c r="AD48" s="295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296"/>
      <c r="H49" s="296"/>
      <c r="I49" s="296"/>
      <c r="J49" s="197"/>
      <c r="K49" s="193">
        <v>0</v>
      </c>
      <c r="L49" s="194"/>
      <c r="M49" s="194"/>
      <c r="N49" s="194"/>
      <c r="O49" s="195"/>
      <c r="P49" s="297" t="s">
        <v>121</v>
      </c>
      <c r="Q49" s="298"/>
      <c r="R49" s="298"/>
      <c r="S49" s="298"/>
      <c r="T49" s="299"/>
      <c r="U49" s="193" t="s">
        <v>61</v>
      </c>
      <c r="V49" s="194"/>
      <c r="W49" s="194"/>
      <c r="X49" s="195"/>
      <c r="Y49" s="300">
        <v>0.75</v>
      </c>
      <c r="Z49" s="301"/>
      <c r="AA49" s="302"/>
      <c r="AB49" s="303" t="str">
        <f>'6'!AB41:AD41</f>
        <v>松林　久美子</v>
      </c>
      <c r="AC49" s="304"/>
      <c r="AD49" s="3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337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337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337"/>
      <c r="B56" s="284"/>
      <c r="C56" s="284"/>
      <c r="D56" s="284"/>
      <c r="E56" s="284"/>
      <c r="F56" s="28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7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337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337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337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337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337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337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76" t="s">
        <v>69</v>
      </c>
      <c r="I1" s="177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8"/>
      <c r="AA1" s="179"/>
      <c r="AB1" s="7" t="s">
        <v>85</v>
      </c>
      <c r="AC1" s="180"/>
      <c r="AD1" s="18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82"/>
      <c r="Q3" s="17"/>
      <c r="R3" s="18"/>
      <c r="S3" s="18"/>
      <c r="T3" s="18"/>
      <c r="U3" s="18"/>
      <c r="V3" s="17"/>
      <c r="W3" s="82"/>
      <c r="X3" s="82"/>
      <c r="Y3" s="184"/>
      <c r="Z3" s="184"/>
      <c r="AA3" s="184"/>
      <c r="AB3" s="18"/>
      <c r="AC3" s="18"/>
      <c r="AD3" s="18"/>
    </row>
    <row r="4" spans="1:30" ht="14.25" thickBot="1">
      <c r="A4" s="185" t="s">
        <v>63</v>
      </c>
      <c r="B4" s="186"/>
      <c r="C4" s="186"/>
      <c r="D4" s="186"/>
      <c r="E4" s="186"/>
      <c r="F4" s="187"/>
      <c r="G4" s="188" t="s">
        <v>66</v>
      </c>
      <c r="H4" s="189"/>
      <c r="I4" s="190" t="s">
        <v>62</v>
      </c>
      <c r="J4" s="191"/>
      <c r="K4" s="191"/>
      <c r="L4" s="191"/>
      <c r="M4" s="192"/>
      <c r="N4" s="188" t="s">
        <v>66</v>
      </c>
      <c r="O4" s="189"/>
      <c r="P4" s="82"/>
      <c r="Q4" s="181" t="s">
        <v>8</v>
      </c>
      <c r="R4" s="182"/>
      <c r="S4" s="182"/>
      <c r="T4" s="183"/>
      <c r="U4" s="19"/>
      <c r="V4" s="20"/>
      <c r="W4" s="78" t="s">
        <v>9</v>
      </c>
      <c r="X4" s="78"/>
      <c r="Y4" s="21"/>
      <c r="Z4" s="203" t="s">
        <v>10</v>
      </c>
      <c r="AA4" s="182"/>
      <c r="AB4" s="182"/>
      <c r="AC4" s="182"/>
      <c r="AD4" s="183"/>
    </row>
    <row r="5" spans="1:30">
      <c r="A5" s="206"/>
      <c r="B5" s="207"/>
      <c r="C5" s="207"/>
      <c r="D5" s="207"/>
      <c r="E5" s="207"/>
      <c r="F5" s="208"/>
      <c r="G5" s="316"/>
      <c r="H5" s="353"/>
      <c r="I5" s="206" t="s">
        <v>138</v>
      </c>
      <c r="J5" s="207"/>
      <c r="K5" s="207"/>
      <c r="L5" s="207"/>
      <c r="M5" s="208"/>
      <c r="N5" s="209" t="s">
        <v>139</v>
      </c>
      <c r="O5" s="210"/>
      <c r="P5" s="82"/>
      <c r="Q5" s="211" t="s">
        <v>11</v>
      </c>
      <c r="R5" s="212"/>
      <c r="S5" s="212"/>
      <c r="T5" s="213"/>
      <c r="U5" s="185" t="s">
        <v>80</v>
      </c>
      <c r="V5" s="186"/>
      <c r="W5" s="186"/>
      <c r="X5" s="186"/>
      <c r="Y5" s="187"/>
      <c r="Z5" s="188" t="s">
        <v>65</v>
      </c>
      <c r="AA5" s="186"/>
      <c r="AB5" s="186"/>
      <c r="AC5" s="186"/>
      <c r="AD5" s="214"/>
    </row>
    <row r="6" spans="1:30" ht="14.25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7"/>
      <c r="I6" s="193"/>
      <c r="J6" s="194"/>
      <c r="K6" s="194"/>
      <c r="L6" s="194"/>
      <c r="M6" s="195"/>
      <c r="N6" s="198"/>
      <c r="O6" s="199"/>
      <c r="P6" s="82"/>
      <c r="Q6" s="200" t="s">
        <v>12</v>
      </c>
      <c r="R6" s="201"/>
      <c r="S6" s="201"/>
      <c r="T6" s="202"/>
      <c r="U6" s="193" t="s">
        <v>86</v>
      </c>
      <c r="V6" s="194"/>
      <c r="W6" s="194"/>
      <c r="X6" s="194"/>
      <c r="Y6" s="195"/>
      <c r="Z6" s="196" t="s">
        <v>65</v>
      </c>
      <c r="AA6" s="194"/>
      <c r="AB6" s="194"/>
      <c r="AC6" s="194"/>
      <c r="AD6" s="21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15" t="s">
        <v>142</v>
      </c>
      <c r="H9" s="215"/>
      <c r="I9" s="21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15" t="s">
        <v>88</v>
      </c>
      <c r="R9" s="215"/>
      <c r="S9" s="21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15" t="s">
        <v>145</v>
      </c>
      <c r="AB9" s="215"/>
      <c r="AC9" s="21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15" t="s">
        <v>143</v>
      </c>
      <c r="H10" s="215"/>
      <c r="I10" s="21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15" t="s">
        <v>89</v>
      </c>
      <c r="R10" s="215"/>
      <c r="S10" s="21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15" t="s">
        <v>146</v>
      </c>
      <c r="AB10" s="215"/>
      <c r="AC10" s="21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15" t="s">
        <v>144</v>
      </c>
      <c r="H11" s="215"/>
      <c r="I11" s="21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15" t="s">
        <v>90</v>
      </c>
      <c r="R11" s="215"/>
      <c r="S11" s="21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15" t="s">
        <v>147</v>
      </c>
      <c r="AB11" s="215"/>
      <c r="AC11" s="21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15" t="s">
        <v>159</v>
      </c>
      <c r="H12" s="215"/>
      <c r="I12" s="21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15" t="s">
        <v>91</v>
      </c>
      <c r="R12" s="215"/>
      <c r="S12" s="21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15" t="s">
        <v>148</v>
      </c>
      <c r="AB12" s="215"/>
      <c r="AC12" s="21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15" t="s">
        <v>160</v>
      </c>
      <c r="H13" s="215"/>
      <c r="I13" s="21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15" t="s">
        <v>93</v>
      </c>
      <c r="R13" s="215"/>
      <c r="S13" s="21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15" t="s">
        <v>149</v>
      </c>
      <c r="AB13" s="215"/>
      <c r="AC13" s="21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15" t="s">
        <v>161</v>
      </c>
      <c r="H14" s="215"/>
      <c r="I14" s="21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15" t="s">
        <v>95</v>
      </c>
      <c r="R14" s="215"/>
      <c r="S14" s="21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15" t="s">
        <v>150</v>
      </c>
      <c r="AB14" s="215"/>
      <c r="AC14" s="21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15" t="s">
        <v>162</v>
      </c>
      <c r="H15" s="215"/>
      <c r="I15" s="21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15" t="s">
        <v>96</v>
      </c>
      <c r="R15" s="215"/>
      <c r="S15" s="21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15" t="s">
        <v>151</v>
      </c>
      <c r="AB15" s="215"/>
      <c r="AC15" s="21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15" t="s">
        <v>163</v>
      </c>
      <c r="H16" s="215"/>
      <c r="I16" s="21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15" t="s">
        <v>97</v>
      </c>
      <c r="R16" s="215"/>
      <c r="S16" s="21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15" t="s">
        <v>152</v>
      </c>
      <c r="AB16" s="215"/>
      <c r="AC16" s="21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15" t="s">
        <v>164</v>
      </c>
      <c r="H17" s="215"/>
      <c r="I17" s="21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15" t="s">
        <v>98</v>
      </c>
      <c r="R17" s="215"/>
      <c r="S17" s="21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15" t="s">
        <v>153</v>
      </c>
      <c r="AB17" s="215"/>
      <c r="AC17" s="21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15" t="s">
        <v>165</v>
      </c>
      <c r="H18" s="215"/>
      <c r="I18" s="21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15" t="s">
        <v>99</v>
      </c>
      <c r="R18" s="215"/>
      <c r="S18" s="21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15" t="s">
        <v>154</v>
      </c>
      <c r="AB18" s="215"/>
      <c r="AC18" s="21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15" t="s">
        <v>168</v>
      </c>
      <c r="H19" s="215"/>
      <c r="I19" s="21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15" t="s">
        <v>100</v>
      </c>
      <c r="R19" s="215"/>
      <c r="S19" s="21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15" t="s">
        <v>155</v>
      </c>
      <c r="AB19" s="215"/>
      <c r="AC19" s="21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15" t="s">
        <v>169</v>
      </c>
      <c r="H20" s="215"/>
      <c r="I20" s="21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15" t="s">
        <v>101</v>
      </c>
      <c r="R20" s="215"/>
      <c r="S20" s="21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15" t="s">
        <v>156</v>
      </c>
      <c r="AB20" s="215"/>
      <c r="AC20" s="21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15" t="s">
        <v>170</v>
      </c>
      <c r="H21" s="215"/>
      <c r="I21" s="21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15" t="s">
        <v>102</v>
      </c>
      <c r="R21" s="215"/>
      <c r="S21" s="21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15" t="s">
        <v>157</v>
      </c>
      <c r="AB21" s="215"/>
      <c r="AC21" s="21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15" t="s">
        <v>171</v>
      </c>
      <c r="H22" s="215"/>
      <c r="I22" s="21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15" t="s">
        <v>103</v>
      </c>
      <c r="R22" s="215"/>
      <c r="S22" s="21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15" t="s">
        <v>158</v>
      </c>
      <c r="AB22" s="215"/>
      <c r="AC22" s="21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15" t="s">
        <v>172</v>
      </c>
      <c r="H23" s="215"/>
      <c r="I23" s="21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15" t="s">
        <v>104</v>
      </c>
      <c r="R23" s="215"/>
      <c r="S23" s="21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15" t="s">
        <v>105</v>
      </c>
      <c r="AB23" s="215"/>
      <c r="AC23" s="21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15" t="s">
        <v>106</v>
      </c>
      <c r="H24" s="215"/>
      <c r="I24" s="21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15" t="s">
        <v>89</v>
      </c>
      <c r="R24" s="215"/>
      <c r="S24" s="21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9" t="s">
        <v>107</v>
      </c>
      <c r="AB24" s="319"/>
      <c r="AC24" s="319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15" t="s">
        <v>71</v>
      </c>
      <c r="H25" s="215"/>
      <c r="I25" s="21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15" t="s">
        <v>108</v>
      </c>
      <c r="R25" s="215"/>
      <c r="S25" s="21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15" t="s">
        <v>73</v>
      </c>
      <c r="AB25" s="215"/>
      <c r="AC25" s="21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9" t="s">
        <v>109</v>
      </c>
      <c r="H26" s="319"/>
      <c r="I26" s="319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9" t="s">
        <v>110</v>
      </c>
      <c r="R26" s="319"/>
      <c r="S26" s="319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9" t="s">
        <v>72</v>
      </c>
      <c r="AB26" s="319"/>
      <c r="AC26" s="319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9" t="s">
        <v>74</v>
      </c>
      <c r="H27" s="319"/>
      <c r="I27" s="319"/>
      <c r="J27" s="34" t="s">
        <v>19</v>
      </c>
      <c r="K27" s="38">
        <v>56</v>
      </c>
      <c r="L27" s="35"/>
      <c r="M27" s="39"/>
      <c r="N27" s="39"/>
      <c r="O27" s="32"/>
      <c r="P27" s="33"/>
      <c r="Q27" s="319"/>
      <c r="R27" s="319"/>
      <c r="S27" s="319"/>
      <c r="T27" s="40" t="s">
        <v>19</v>
      </c>
      <c r="U27" s="31">
        <v>57</v>
      </c>
      <c r="V27" s="35"/>
      <c r="W27" s="35"/>
      <c r="X27" s="35"/>
      <c r="Y27" s="32"/>
      <c r="Z27" s="33"/>
      <c r="AA27" s="319"/>
      <c r="AB27" s="319"/>
      <c r="AC27" s="319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25">
        <f>COUNTIF(B9:B27,"・")+COUNTIF(L9:L27,"・")+COUNTIF(V9:V27,"・")</f>
        <v>3</v>
      </c>
      <c r="G28" s="226"/>
      <c r="H28" s="76" t="s">
        <v>22</v>
      </c>
      <c r="I28" s="75" t="s">
        <v>23</v>
      </c>
      <c r="J28" s="225">
        <f>COUNTIF(C9:C27,"・")+COUNTIF(M9:M27,"・")+COUNTIF(W9:W27,"・")</f>
        <v>55</v>
      </c>
      <c r="K28" s="225"/>
      <c r="L28" s="76" t="s">
        <v>22</v>
      </c>
      <c r="M28" s="75" t="s">
        <v>24</v>
      </c>
      <c r="N28" s="225">
        <f>SUM(F28:K28)</f>
        <v>58</v>
      </c>
      <c r="O28" s="225"/>
      <c r="P28" s="225"/>
      <c r="Q28" s="76" t="s">
        <v>22</v>
      </c>
      <c r="R28" s="83" t="s">
        <v>111</v>
      </c>
      <c r="S28" s="83" t="s">
        <v>25</v>
      </c>
      <c r="T28" s="225">
        <f>COUNTIF(D9:D27,"・")+COUNTIF(N9:N27,"・")+COUNTIF(X9:X27,"・")</f>
        <v>55</v>
      </c>
      <c r="U28" s="225"/>
      <c r="V28" s="225"/>
      <c r="W28" s="83" t="s">
        <v>22</v>
      </c>
      <c r="X28" s="83" t="s">
        <v>112</v>
      </c>
      <c r="Y28" s="83" t="s">
        <v>27</v>
      </c>
      <c r="Z28" s="225">
        <f>COUNTIF(E9:E27,"・")+COUNTIF(O9:O27,"・")+COUNTIF(Y9:Y27,"・")</f>
        <v>0</v>
      </c>
      <c r="AA28" s="226"/>
      <c r="AB28" s="226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181" t="s">
        <v>29</v>
      </c>
      <c r="G30" s="182"/>
      <c r="H30" s="182"/>
      <c r="I30" s="182"/>
      <c r="J30" s="183"/>
      <c r="K30" s="240" t="s">
        <v>30</v>
      </c>
      <c r="L30" s="241"/>
      <c r="M30" s="241"/>
      <c r="N30" s="241"/>
      <c r="O30" s="241"/>
      <c r="P30" s="181" t="s">
        <v>31</v>
      </c>
      <c r="Q30" s="182"/>
      <c r="R30" s="182"/>
      <c r="S30" s="182"/>
      <c r="T30" s="183"/>
      <c r="U30" s="182" t="s">
        <v>34</v>
      </c>
      <c r="V30" s="182"/>
      <c r="W30" s="182"/>
      <c r="X30" s="182"/>
      <c r="Y30" s="182"/>
      <c r="Z30" s="183"/>
      <c r="AA30" s="211" t="s">
        <v>35</v>
      </c>
      <c r="AB30" s="212"/>
      <c r="AC30" s="212"/>
      <c r="AD30" s="213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92</v>
      </c>
      <c r="L31" s="233"/>
      <c r="M31" s="233"/>
      <c r="N31" s="230"/>
      <c r="O31" s="84" t="s">
        <v>19</v>
      </c>
      <c r="P31" s="234" t="s">
        <v>114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52" t="s">
        <v>32</v>
      </c>
      <c r="B32" s="253"/>
      <c r="C32" s="253"/>
      <c r="D32" s="253"/>
      <c r="E32" s="203"/>
      <c r="F32" s="181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181" t="s">
        <v>35</v>
      </c>
      <c r="Q32" s="182"/>
      <c r="R32" s="182"/>
      <c r="S32" s="182"/>
      <c r="T32" s="254"/>
      <c r="U32" s="255"/>
      <c r="V32" s="256"/>
      <c r="W32" s="256"/>
      <c r="X32" s="256"/>
      <c r="Y32" s="256"/>
      <c r="Z32" s="44" t="s">
        <v>19</v>
      </c>
      <c r="AA32" s="310"/>
      <c r="AB32" s="310"/>
      <c r="AC32" s="310"/>
      <c r="AD32" s="354"/>
    </row>
    <row r="33" spans="1:30">
      <c r="A33" s="242" t="s">
        <v>94</v>
      </c>
      <c r="B33" s="232"/>
      <c r="C33" s="232"/>
      <c r="D33" s="232"/>
      <c r="E33" s="45" t="s">
        <v>19</v>
      </c>
      <c r="F33" s="243" t="s">
        <v>75</v>
      </c>
      <c r="G33" s="244"/>
      <c r="H33" s="244"/>
      <c r="I33" s="244"/>
      <c r="J33" s="245"/>
      <c r="K33" s="228"/>
      <c r="L33" s="233"/>
      <c r="M33" s="233"/>
      <c r="N33" s="233"/>
      <c r="O33" s="46" t="s">
        <v>19</v>
      </c>
      <c r="P33" s="246"/>
      <c r="Q33" s="247"/>
      <c r="R33" s="247"/>
      <c r="S33" s="247"/>
      <c r="T33" s="248"/>
      <c r="U33" s="242"/>
      <c r="V33" s="249"/>
      <c r="W33" s="249"/>
      <c r="X33" s="249"/>
      <c r="Y33" s="249"/>
      <c r="Z33" s="46" t="s">
        <v>19</v>
      </c>
      <c r="AA33" s="209"/>
      <c r="AB33" s="250"/>
      <c r="AC33" s="250"/>
      <c r="AD33" s="251"/>
    </row>
    <row r="34" spans="1:30">
      <c r="A34" s="257"/>
      <c r="B34" s="256"/>
      <c r="C34" s="256"/>
      <c r="D34" s="256"/>
      <c r="E34" s="47" t="s">
        <v>19</v>
      </c>
      <c r="F34" s="204"/>
      <c r="G34" s="268"/>
      <c r="H34" s="268"/>
      <c r="I34" s="268"/>
      <c r="J34" s="269"/>
      <c r="K34" s="257"/>
      <c r="L34" s="260"/>
      <c r="M34" s="260"/>
      <c r="N34" s="260"/>
      <c r="O34" s="44" t="s">
        <v>19</v>
      </c>
      <c r="P34" s="270"/>
      <c r="Q34" s="271"/>
      <c r="R34" s="271"/>
      <c r="S34" s="271"/>
      <c r="T34" s="272"/>
      <c r="U34" s="257"/>
      <c r="V34" s="256"/>
      <c r="W34" s="256"/>
      <c r="X34" s="256"/>
      <c r="Y34" s="273"/>
      <c r="Z34" s="47" t="s">
        <v>19</v>
      </c>
      <c r="AA34" s="274"/>
      <c r="AB34" s="274"/>
      <c r="AC34" s="274"/>
      <c r="AD34" s="275"/>
    </row>
    <row r="35" spans="1:30" ht="14.25" thickBot="1">
      <c r="A35" s="257"/>
      <c r="B35" s="256"/>
      <c r="C35" s="256"/>
      <c r="D35" s="256"/>
      <c r="E35" s="47" t="s">
        <v>19</v>
      </c>
      <c r="F35" s="276"/>
      <c r="G35" s="256"/>
      <c r="H35" s="256"/>
      <c r="I35" s="256"/>
      <c r="J35" s="259"/>
      <c r="K35" s="257"/>
      <c r="L35" s="260"/>
      <c r="M35" s="260"/>
      <c r="N35" s="260"/>
      <c r="O35" s="44" t="s">
        <v>19</v>
      </c>
      <c r="P35" s="258"/>
      <c r="Q35" s="261"/>
      <c r="R35" s="261"/>
      <c r="S35" s="261"/>
      <c r="T35" s="262"/>
      <c r="U35" s="263"/>
      <c r="V35" s="264"/>
      <c r="W35" s="264"/>
      <c r="X35" s="264"/>
      <c r="Y35" s="265"/>
      <c r="Z35" s="48" t="s">
        <v>19</v>
      </c>
      <c r="AA35" s="266"/>
      <c r="AB35" s="266"/>
      <c r="AC35" s="266"/>
      <c r="AD35" s="267"/>
    </row>
    <row r="36" spans="1:30">
      <c r="A36" s="257"/>
      <c r="B36" s="256"/>
      <c r="C36" s="256"/>
      <c r="D36" s="256"/>
      <c r="E36" s="47" t="s">
        <v>19</v>
      </c>
      <c r="F36" s="276"/>
      <c r="G36" s="256"/>
      <c r="H36" s="256"/>
      <c r="I36" s="256"/>
      <c r="J36" s="259"/>
      <c r="K36" s="257"/>
      <c r="L36" s="260"/>
      <c r="M36" s="260"/>
      <c r="N36" s="260"/>
      <c r="O36" s="44" t="s">
        <v>19</v>
      </c>
      <c r="P36" s="276"/>
      <c r="Q36" s="256"/>
      <c r="R36" s="256"/>
      <c r="S36" s="256"/>
      <c r="T36" s="259"/>
      <c r="U36" s="277" t="s">
        <v>36</v>
      </c>
      <c r="V36" s="278"/>
      <c r="W36" s="278"/>
      <c r="X36" s="278"/>
      <c r="Y36" s="278"/>
      <c r="Z36" s="278"/>
      <c r="AA36" s="278"/>
      <c r="AB36" s="278"/>
      <c r="AC36" s="278"/>
      <c r="AD36" s="279"/>
    </row>
    <row r="37" spans="1:30">
      <c r="A37" s="257"/>
      <c r="B37" s="256"/>
      <c r="C37" s="256"/>
      <c r="D37" s="256"/>
      <c r="E37" s="47" t="s">
        <v>19</v>
      </c>
      <c r="F37" s="276"/>
      <c r="G37" s="256"/>
      <c r="H37" s="256"/>
      <c r="I37" s="256"/>
      <c r="J37" s="259"/>
      <c r="K37" s="257"/>
      <c r="L37" s="260"/>
      <c r="M37" s="260"/>
      <c r="N37" s="260"/>
      <c r="O37" s="44" t="s">
        <v>19</v>
      </c>
      <c r="P37" s="276"/>
      <c r="Q37" s="256"/>
      <c r="R37" s="256"/>
      <c r="S37" s="256"/>
      <c r="T37" s="259"/>
      <c r="U37" s="280" t="s">
        <v>37</v>
      </c>
      <c r="V37" s="281"/>
      <c r="W37" s="281"/>
      <c r="X37" s="28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6" t="s">
        <v>40</v>
      </c>
      <c r="B38" s="307"/>
      <c r="C38" s="307"/>
      <c r="D38" s="307"/>
      <c r="E38" s="53"/>
      <c r="F38" s="308" t="s">
        <v>41</v>
      </c>
      <c r="G38" s="307"/>
      <c r="H38" s="307"/>
      <c r="I38" s="307"/>
      <c r="J38" s="309"/>
      <c r="K38" s="306" t="s">
        <v>42</v>
      </c>
      <c r="L38" s="310"/>
      <c r="M38" s="310"/>
      <c r="N38" s="310"/>
      <c r="O38" s="54"/>
      <c r="P38" s="311" t="s">
        <v>76</v>
      </c>
      <c r="Q38" s="312"/>
      <c r="R38" s="312"/>
      <c r="S38" s="312"/>
      <c r="T38" s="313"/>
      <c r="U38" s="314" t="s">
        <v>43</v>
      </c>
      <c r="V38" s="178"/>
      <c r="W38" s="178"/>
      <c r="X38" s="179"/>
      <c r="Y38" s="315">
        <v>0.75</v>
      </c>
      <c r="Z38" s="191"/>
      <c r="AA38" s="192"/>
      <c r="AB38" s="294" t="s">
        <v>67</v>
      </c>
      <c r="AC38" s="178"/>
      <c r="AD38" s="295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296"/>
      <c r="H39" s="296"/>
      <c r="I39" s="296"/>
      <c r="J39" s="197"/>
      <c r="K39" s="193">
        <v>0</v>
      </c>
      <c r="L39" s="194"/>
      <c r="M39" s="194"/>
      <c r="N39" s="194"/>
      <c r="O39" s="195"/>
      <c r="P39" s="297" t="s">
        <v>77</v>
      </c>
      <c r="Q39" s="298"/>
      <c r="R39" s="298"/>
      <c r="S39" s="298"/>
      <c r="T39" s="299"/>
      <c r="U39" s="193" t="s">
        <v>61</v>
      </c>
      <c r="V39" s="194"/>
      <c r="W39" s="194"/>
      <c r="X39" s="195"/>
      <c r="Y39" s="300">
        <v>0.75</v>
      </c>
      <c r="Z39" s="301"/>
      <c r="AA39" s="302"/>
      <c r="AB39" s="303" t="s">
        <v>68</v>
      </c>
      <c r="AC39" s="304"/>
      <c r="AD39" s="3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3"/>
      <c r="B42" s="284"/>
      <c r="C42" s="284"/>
      <c r="D42" s="284"/>
      <c r="E42" s="284"/>
      <c r="F42" s="284"/>
      <c r="G42" s="285" t="s">
        <v>78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30">
      <c r="A43" s="283"/>
      <c r="B43" s="284"/>
      <c r="C43" s="284"/>
      <c r="D43" s="284"/>
      <c r="E43" s="284"/>
      <c r="F43" s="284"/>
      <c r="G43" s="288" t="s">
        <v>79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9"/>
    </row>
    <row r="44" spans="1:30" ht="14.25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55" t="s">
        <v>46</v>
      </c>
      <c r="B1" s="356"/>
      <c r="C1" s="357"/>
      <c r="D1" s="61"/>
      <c r="E1" s="358" t="s">
        <v>47</v>
      </c>
      <c r="F1" s="359"/>
      <c r="G1" s="360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61"/>
      <c r="F2" s="362"/>
      <c r="G2" s="363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61"/>
      <c r="F3" s="362"/>
      <c r="G3" s="363"/>
    </row>
    <row r="4" spans="1:27">
      <c r="A4" s="66" t="s">
        <v>52</v>
      </c>
      <c r="B4" s="8" t="s">
        <v>49</v>
      </c>
      <c r="C4" s="64" t="s">
        <v>131</v>
      </c>
      <c r="D4" s="65"/>
      <c r="E4" s="361"/>
      <c r="F4" s="362"/>
      <c r="G4" s="363"/>
    </row>
    <row r="5" spans="1:27">
      <c r="A5" s="66" t="s">
        <v>53</v>
      </c>
      <c r="B5" s="8" t="s">
        <v>49</v>
      </c>
      <c r="C5" s="64" t="s">
        <v>132</v>
      </c>
      <c r="D5" s="65"/>
      <c r="E5" s="361"/>
      <c r="F5" s="362"/>
      <c r="G5" s="363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61"/>
      <c r="F6" s="362"/>
      <c r="G6" s="363"/>
    </row>
    <row r="7" spans="1:27">
      <c r="A7" s="66" t="s">
        <v>54</v>
      </c>
      <c r="B7" s="8" t="s">
        <v>49</v>
      </c>
      <c r="C7" s="64" t="s">
        <v>134</v>
      </c>
      <c r="D7" s="65"/>
      <c r="E7" s="361"/>
      <c r="F7" s="362"/>
      <c r="G7" s="363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64"/>
      <c r="F8" s="365"/>
      <c r="G8" s="366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72" t="s">
        <v>57</v>
      </c>
      <c r="C10" s="373"/>
      <c r="D10" s="65"/>
      <c r="E10" s="358" t="s">
        <v>58</v>
      </c>
      <c r="F10" s="367"/>
      <c r="G10" s="368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72">
        <v>12</v>
      </c>
      <c r="C11" s="373"/>
      <c r="D11" s="61" t="s">
        <v>59</v>
      </c>
      <c r="E11" s="369"/>
      <c r="F11" s="370"/>
      <c r="G11" s="371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2021-07-15T09:31:40Z</dcterms:modified>
</cp:coreProperties>
</file>