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8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20" sheetId="209" r:id="rId19"/>
    <sheet name="21" sheetId="210" r:id="rId20"/>
    <sheet name="22" sheetId="194" r:id="rId21"/>
    <sheet name="23" sheetId="168" r:id="rId22"/>
    <sheet name="24" sheetId="211" r:id="rId23"/>
    <sheet name="25" sheetId="170" r:id="rId24"/>
    <sheet name="26" sheetId="171" r:id="rId25"/>
    <sheet name="27" sheetId="172" r:id="rId26"/>
    <sheet name="28" sheetId="150" r:id="rId27"/>
    <sheet name="29" sheetId="147" r:id="rId28"/>
    <sheet name="30" sheetId="173" r:id="rId29"/>
    <sheet name="31" sheetId="152" r:id="rId30"/>
    <sheet name="Sheet1" sheetId="136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33" i="194" l="1"/>
  <c r="J33" i="194"/>
  <c r="F33" i="194" l="1"/>
  <c r="N33" i="194" s="1"/>
  <c r="J1" i="194"/>
  <c r="A4" i="194"/>
  <c r="Z33" i="194"/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36" i="211"/>
  <c r="AB49" i="209"/>
  <c r="AB41" i="207"/>
  <c r="AB36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210"/>
  <c r="J1" i="209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210"/>
  <c r="A4" i="209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6" i="206"/>
  <c r="T26" i="206"/>
  <c r="J26" i="206"/>
  <c r="F26" i="206"/>
  <c r="Z29" i="207"/>
  <c r="T29" i="207"/>
  <c r="J29" i="207"/>
  <c r="F29" i="207"/>
  <c r="Z34" i="209"/>
  <c r="T34" i="209"/>
  <c r="J34" i="209"/>
  <c r="F34" i="209"/>
  <c r="N34" i="209" s="1"/>
  <c r="Z34" i="210"/>
  <c r="T34" i="210"/>
  <c r="J34" i="210"/>
  <c r="F34" i="210"/>
  <c r="Z33" i="168"/>
  <c r="T33" i="168"/>
  <c r="J33" i="168"/>
  <c r="F33" i="168"/>
  <c r="Z25" i="211"/>
  <c r="T25" i="211"/>
  <c r="J25" i="211"/>
  <c r="F25" i="21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25" i="211" l="1"/>
  <c r="N33" i="168"/>
  <c r="N34" i="210"/>
  <c r="N29" i="207"/>
  <c r="N32" i="205"/>
  <c r="N31" i="203"/>
  <c r="N26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<sst xmlns="http://schemas.openxmlformats.org/spreadsheetml/2006/main" count="9373" uniqueCount="1612">
  <si>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</si>
  <si>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</si>
  <si>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</si>
  <si>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</si>
  <si>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</si>
  <si>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</si>
  <si>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</si>
  <si>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</si>
  <si>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</si>
  <si>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</si>
  <si>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</si>
  <si>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</si>
  <si>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</si>
  <si>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</si>
  <si>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</si>
  <si>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</si>
  <si>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</si>
  <si>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</si>
  <si>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</si>
  <si>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</si>
  <si>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</si>
  <si>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</si>
  <si>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</si>
  <si>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</si>
  <si>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</si>
  <si>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</si>
  <si>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</si>
  <si>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</si>
  <si>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</si>
  <si>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</si>
  <si>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</si>
  <si>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</si>
  <si>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</si>
  <si>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</si>
  <si>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</si>
  <si>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</si>
  <si>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</si>
  <si>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</si>
  <si>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</si>
  <si>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</si>
  <si>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</si>
  <si>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</si>
  <si>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</si>
  <si>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</si>
  <si>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</si>
  <si>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</si>
  <si>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</si>
  <si>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</si>
  <si>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</si>
  <si>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</si>
  <si>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</si>
  <si>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</si>
  <si>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</si>
  <si>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</si>
  <si>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</si>
  <si>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</si>
  <si>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</si>
  <si>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</si>
  <si>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</si>
  <si>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</si>
  <si>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</si>
  <si>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</si>
  <si>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</si>
  <si>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</si>
  <si>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</si>
  <si>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</si>
  <si>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</si>
  <si>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</si>
  <si>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</si>
  <si>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</si>
  <si>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</si>
  <si>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</si>
  <si>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</si>
  <si>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</si>
  <si>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</si>
  <si>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</si>
  <si>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</si>
  <si>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</si>
  <si>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</si>
  <si>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</si>
  <si>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</si>
  <si>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</si>
  <si>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</si>
  <si>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</si>
  <si>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</si>
  <si>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</si>
  <si>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</si>
  <si>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</si>
  <si>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</si>
  <si>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</si>
  <si>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</si>
  <si>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</si>
  <si>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</si>
  <si>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</si>
  <si>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</si>
  <si>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</si>
  <si>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</si>
  <si>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</si>
  <si>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</si>
  <si>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</si>
  <si>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</si>
  <si>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</si>
  <si>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</si>
  <si>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</si>
  <si>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</si>
  <si>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</si>
  <si>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</si>
  <si>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</si>
  <si>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</si>
  <si>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</si>
  <si>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</si>
  <si>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</si>
  <si>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</si>
  <si>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</si>
  <si>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</si>
  <si>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</si>
  <si>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</si>
  <si>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</si>
  <si>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</si>
  <si>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</si>
  <si>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</si>
  <si>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</si>
  <si>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</si>
  <si>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</si>
  <si>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</si>
  <si>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</si>
  <si>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</si>
  <si>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</si>
  <si>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</si>
  <si>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</si>
  <si>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</si>
  <si>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</si>
  <si>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</si>
  <si>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</si>
  <si>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</si>
  <si>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</si>
  <si>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</si>
  <si>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</si>
  <si>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</si>
  <si>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</si>
  <si>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</si>
  <si>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</si>
  <si>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</si>
  <si>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</si>
  <si>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</si>
  <si>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</si>
  <si>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</si>
  <si>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</si>
  <si>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</si>
  <si>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</si>
  <si>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</si>
  <si>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</si>
  <si>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</si>
  <si>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</si>
  <si>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</si>
  <si>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</si>
  <si>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</si>
  <si>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</si>
  <si>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</si>
  <si>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</si>
  <si>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</si>
  <si>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</si>
  <si>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</si>
  <si>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</si>
  <si>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</si>
  <si>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</si>
  <si>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</si>
  <si>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</si>
  <si>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</si>
  <si>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</si>
  <si>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</si>
  <si>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</si>
  <si>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</si>
  <si>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</si>
  <si>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</si>
  <si>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</si>
  <si>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</si>
  <si>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</si>
  <si>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</si>
  <si>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</si>
  <si>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</si>
  <si>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</si>
  <si>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</si>
  <si>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</si>
  <si>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</si>
  <si>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</si>
  <si>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</si>
  <si>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</si>
  <si>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</si>
  <si>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</si>
  <si>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</si>
  <si>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</si>
  <si>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</si>
  <si>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</si>
  <si>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</si>
  <si>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</si>
  <si>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</si>
  <si>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</si>
  <si>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</si>
  <si>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</si>
  <si>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</si>
  <si>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</si>
  <si>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</si>
  <si>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</si>
  <si>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</si>
  <si>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</si>
  <si>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</si>
  <si>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</si>
  <si>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</si>
  <si>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</si>
  <si>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</si>
  <si>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</si>
  <si>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</si>
  <si>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</si>
  <si>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</si>
  <si>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</si>
  <si>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</si>
  <si>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</si>
  <si>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</si>
  <si>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</si>
  <si>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</si>
  <si>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</si>
  <si>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</si>
  <si>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</si>
  <si>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</si>
  <si>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</si>
  <si>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</si>
  <si>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</si>
  <si>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</si>
  <si>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</si>
  <si>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</si>
  <si>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</si>
  <si>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</si>
  <si>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</si>
  <si>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</si>
  <si>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</si>
  <si>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</si>
  <si>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</si>
  <si>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</si>
  <si>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</si>
  <si>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</si>
  <si>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</si>
  <si>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</si>
  <si>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</si>
  <si>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</si>
  <si>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</si>
  <si>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</si>
  <si>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</si>
  <si>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</si>
  <si>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</si>
  <si>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</si>
  <si>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</si>
  <si>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</si>
  <si>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</si>
  <si>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</si>
  <si>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</si>
  <si>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</si>
  <si>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</si>
  <si>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</si>
  <si>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</si>
  <si>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</si>
  <si>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</si>
  <si>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</si>
  <si>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</si>
  <si>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</si>
  <si>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</si>
  <si>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</si>
  <si>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</si>
  <si>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</si>
  <si>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</si>
  <si>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</si>
  <si>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</si>
  <si>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</si>
  <si>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</si>
  <si>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</si>
  <si>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</si>
  <si>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</si>
  <si>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</si>
  <si>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</si>
  <si>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</si>
  <si>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</si>
  <si>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</si>
  <si>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</si>
  <si>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</si>
  <si>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</si>
  <si>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</si>
  <si>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</si>
  <si>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</si>
  <si>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</si>
  <si>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</si>
  <si>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</si>
  <si>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</si>
  <si>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</si>
  <si>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</si>
  <si>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</si>
  <si>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</si>
  <si>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</si>
  <si>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</si>
  <si>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</si>
  <si>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</si>
  <si>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</si>
  <si>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</si>
  <si>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</si>
  <si>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</si>
  <si>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</si>
  <si>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</si>
  <si>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</si>
  <si>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</si>
  <si>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</si>
  <si>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</si>
  <si>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</si>
  <si>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</si>
  <si>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</si>
  <si>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</si>
  <si>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</si>
  <si>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</si>
  <si>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</si>
  <si>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</si>
  <si>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</si>
  <si>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</si>
  <si>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</si>
  <si>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</si>
  <si>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</si>
  <si>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</si>
  <si>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</si>
  <si>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</si>
  <si>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</si>
  <si>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</si>
  <si>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</si>
  <si>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</si>
  <si>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</si>
  <si>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</si>
  <si>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</si>
  <si>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</si>
  <si>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</si>
  <si>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</si>
  <si>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</si>
  <si>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</si>
  <si>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</si>
  <si>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</si>
  <si>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</si>
  <si>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</si>
  <si>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</si>
  <si>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</si>
  <si>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</si>
  <si>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</si>
  <si>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</si>
  <si>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</si>
  <si>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</si>
  <si>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</si>
  <si>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</si>
  <si>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</si>
  <si>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</si>
  <si>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</si>
  <si>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</si>
  <si>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</si>
  <si>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</si>
  <si>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</si>
  <si>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</si>
  <si>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</si>
  <si>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</si>
  <si>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</si>
  <si>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</si>
  <si>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</si>
  <si>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</si>
  <si>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</si>
  <si>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</si>
  <si>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</si>
  <si>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</si>
  <si>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</si>
  <si>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</si>
  <si>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</si>
  <si>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</si>
  <si>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</si>
  <si>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</si>
  <si>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</si>
  <si>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</si>
  <si>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</si>
  <si>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</si>
  <si>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</si>
  <si>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</si>
  <si>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</si>
  <si>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</si>
  <si>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</si>
  <si>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</si>
  <si>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</si>
  <si>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</si>
  <si>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</si>
  <si>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</si>
  <si>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</si>
  <si>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</si>
  <si>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</si>
  <si>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</si>
  <si>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</si>
  <si>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</si>
  <si>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</si>
  <si>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</si>
  <si>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</si>
  <si>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</si>
  <si>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</si>
  <si>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</si>
  <si>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</si>
  <si>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</si>
  <si>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</si>
  <si>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</si>
  <si>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</si>
  <si>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</si>
  <si>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</si>
  <si>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</si>
  <si>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</si>
  <si>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</si>
  <si>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</si>
  <si>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</si>
  <si>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</si>
  <si>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</si>
  <si>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</si>
  <si>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</si>
  <si>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</si>
  <si>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</si>
  <si>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</si>
  <si>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</si>
  <si>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</si>
  <si>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</si>
  <si>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</si>
  <si>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</si>
  <si>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</si>
  <si>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</si>
  <si>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</si>
  <si>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</si>
  <si>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</si>
  <si>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</si>
  <si>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</si>
  <si>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</si>
  <si>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</si>
  <si>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</si>
  <si>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</si>
  <si>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</si>
  <si>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</si>
  <si>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</si>
  <si>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</si>
  <si>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</si>
  <si>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</si>
  <si>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</si>
  <si>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</si>
  <si>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</si>
  <si>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</si>
  <si>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</si>
  <si>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</si>
  <si>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</si>
  <si>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</si>
  <si>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</si>
  <si>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</si>
  <si>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</si>
  <si>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</si>
  <si>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</si>
  <si>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</si>
  <si>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</si>
  <si>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</si>
  <si>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</si>
  <si>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</si>
  <si>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</si>
  <si>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</si>
  <si>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</si>
  <si>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</si>
  <si>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</si>
  <si>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</si>
  <si>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</si>
  <si>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</si>
  <si>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</si>
  <si>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</si>
  <si>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</si>
  <si>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</si>
  <si>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</si>
  <si>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</si>
  <si>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</si>
  <si>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</si>
  <si>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</si>
  <si>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</si>
  <si>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</si>
  <si>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</si>
  <si>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</si>
  <si>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</si>
  <si>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</si>
  <si>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</si>
  <si>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</si>
  <si>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</si>
  <si>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</si>
  <si>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</si>
  <si>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</si>
  <si>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</si>
  <si>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</si>
  <si>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</si>
  <si>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</si>
  <si>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</si>
  <si>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</si>
  <si>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</si>
  <si>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</si>
  <si>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</si>
  <si>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</si>
  <si>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</si>
  <si>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</si>
  <si>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</si>
  <si>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</si>
  <si>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</si>
  <si>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</si>
  <si>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</si>
  <si>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</si>
  <si>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</si>
  <si>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</si>
  <si>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</si>
  <si>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</si>
  <si>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</si>
  <si>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</si>
  <si>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</si>
  <si>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</si>
  <si>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</si>
  <si>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</si>
  <si>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</si>
  <si>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</si>
  <si>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</si>
  <si>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</si>
  <si>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</si>
  <si>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</si>
  <si>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</si>
  <si>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</si>
  <si>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</si>
  <si>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</si>
  <si>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</si>
  <si>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</si>
  <si>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</si>
  <si>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</si>
  <si>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</si>
  <si>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</si>
  <si>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</si>
  <si>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</si>
  <si>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</si>
  <si>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</si>
  <si>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</si>
  <si>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</si>
  <si>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</si>
  <si>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</si>
  <si>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</si>
  <si>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</si>
  <si>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</si>
  <si>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</si>
  <si>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</si>
  <si>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</si>
  <si>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</si>
  <si>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</si>
  <si>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</si>
  <si>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</si>
  <si>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</si>
  <si>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</si>
  <si>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</si>
  <si>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</si>
  <si>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</si>
  <si>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</si>
  <si>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</si>
  <si>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</si>
  <si>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</si>
  <si>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</si>
  <si>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</si>
  <si>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</si>
  <si>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</si>
  <si>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</si>
  <si>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</si>
  <si>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</si>
  <si>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</si>
  <si>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</si>
  <si>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</si>
  <si>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</si>
  <si>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</si>
  <si>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</si>
  <si>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</si>
  <si>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</si>
  <si>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</si>
  <si>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</si>
  <si>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</si>
  <si>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</si>
  <si>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</si>
  <si>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</si>
  <si>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</si>
  <si>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</si>
  <si>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</si>
  <si>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</si>
  <si>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</si>
  <si>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</si>
  <si>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</si>
  <si>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</si>
  <si>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</si>
  <si>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</si>
  <si>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</si>
  <si>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</si>
  <si>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</si>
  <si>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</si>
  <si>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</si>
  <si>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</si>
  <si>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</si>
  <si>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</si>
  <si>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</si>
  <si>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</si>
  <si>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</si>
  <si>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</si>
  <si>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</si>
  <si>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</si>
  <si>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</si>
  <si>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</si>
  <si>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</si>
  <si>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</si>
  <si>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</si>
  <si>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</si>
  <si>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</si>
  <si>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</si>
  <si>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</si>
  <si>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</si>
  <si>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</si>
  <si>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</si>
  <si>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</si>
  <si>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</si>
  <si>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</si>
  <si>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</si>
  <si>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</si>
  <si>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</si>
  <si>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</si>
  <si>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</si>
  <si>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</si>
  <si>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</si>
  <si>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</si>
  <si>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</si>
  <si>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</si>
  <si>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</si>
  <si>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</si>
  <si>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</si>
  <si>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</si>
  <si>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</si>
  <si>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</si>
  <si>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</si>
  <si>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</si>
  <si>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</si>
  <si>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</si>
  <si>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</si>
  <si>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</si>
  <si>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</si>
  <si>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</si>
  <si>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</si>
  <si>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</si>
  <si>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</si>
  <si>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</si>
  <si>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</si>
  <si>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</si>
  <si>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</si>
  <si>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</si>
  <si>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</si>
  <si>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</si>
  <si>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</si>
  <si>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</si>
  <si>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</si>
  <si>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</si>
  <si>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</si>
  <si>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</si>
  <si>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</si>
  <si>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</si>
  <si>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</si>
  <si>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</si>
  <si>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</si>
  <si>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</si>
  <si>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</si>
  <si>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</si>
  <si>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</si>
  <si>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</si>
  <si>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</si>
  <si>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</si>
  <si>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</si>
  <si>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</si>
  <si>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</si>
  <si>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</si>
  <si>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</si>
  <si>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</si>
  <si>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</si>
  <si>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</si>
  <si>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</si>
  <si>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</si>
  <si>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</si>
  <si>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</si>
  <si>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</si>
  <si>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</si>
  <si>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</si>
  <si>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</si>
  <si>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</si>
  <si>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</si>
  <si>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</si>
  <si>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</si>
  <si>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</si>
  <si>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</si>
  <si>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</si>
  <si>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</si>
  <si>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</si>
  <si>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</si>
  <si>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</si>
  <si>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</si>
  <si>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</si>
  <si>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</si>
  <si>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</si>
  <si>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</si>
  <si>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</si>
  <si>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</si>
  <si>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</si>
  <si>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</si>
  <si>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</si>
  <si>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</si>
  <si>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</si>
  <si>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</si>
  <si>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</si>
  <si>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</si>
  <si>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</si>
  <si>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</si>
  <si>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</si>
  <si>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</si>
  <si>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</si>
  <si>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</si>
  <si>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</si>
  <si>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</si>
  <si>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</si>
  <si>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</si>
  <si>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</si>
  <si>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</si>
  <si>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</si>
  <si>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</si>
  <si>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</si>
  <si>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</si>
  <si>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</si>
  <si>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</si>
  <si>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</si>
  <si>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</si>
  <si>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</si>
  <si>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</si>
  <si>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</si>
  <si>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</si>
  <si>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</si>
  <si>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</si>
  <si>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</si>
  <si>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</si>
  <si>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</si>
  <si>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</si>
  <si>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</si>
  <si>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</si>
  <si>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</si>
  <si>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</si>
  <si>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</si>
  <si>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</si>
  <si>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</si>
  <si>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</si>
  <si>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</si>
  <si>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</si>
  <si>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</si>
  <si>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</si>
  <si>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</si>
  <si>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</si>
  <si>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</si>
  <si>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</si>
  <si>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</si>
  <si>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</si>
  <si>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</si>
  <si>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</si>
  <si>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</si>
  <si>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</si>
  <si>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</si>
  <si>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</si>
  <si>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</si>
  <si>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</si>
  <si>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</si>
  <si>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</si>
  <si>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</si>
  <si>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</si>
  <si>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</si>
  <si>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</si>
  <si>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</si>
  <si>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</si>
  <si>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</si>
  <si>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</si>
  <si>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</si>
  <si>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</si>
  <si>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</si>
  <si>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</si>
  <si>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</si>
  <si>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</si>
  <si>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</si>
  <si>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</si>
  <si>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</si>
  <si>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</si>
  <si>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</si>
  <si>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</si>
  <si>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</si>
  <si>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</si>
  <si>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</si>
  <si>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</si>
  <si>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</si>
  <si>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</si>
  <si>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</si>
  <si>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</si>
  <si>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</si>
  <si>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</si>
  <si>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</si>
  <si>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</si>
  <si>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</si>
  <si>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</si>
  <si>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</si>
  <si>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</si>
  <si>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</si>
  <si>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</si>
  <si>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</si>
  <si>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</si>
  <si>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</si>
  <si>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</si>
  <si>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</si>
  <si>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</si>
  <si>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</si>
  <si>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</si>
  <si>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</si>
  <si>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</si>
  <si>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</si>
  <si>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</si>
  <si>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</si>
  <si>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</si>
  <si>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</si>
  <si>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</si>
  <si>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</si>
  <si>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</si>
  <si>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</si>
  <si>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</si>
  <si>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</si>
  <si>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</si>
  <si>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</si>
  <si>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</si>
  <si>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</si>
  <si>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</si>
  <si>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</si>
  <si>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</si>
  <si>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</si>
  <si>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</si>
  <si>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</si>
  <si>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</si>
  <si>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</si>
  <si>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</si>
  <si>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</si>
  <si>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</si>
  <si>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</si>
  <si>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</si>
  <si>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</si>
  <si>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</si>
  <si>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</si>
  <si>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</si>
  <si>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</si>
  <si>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</si>
  <si>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</si>
  <si>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</si>
  <si>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</si>
  <si>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</si>
  <si>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</si>
  <si>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</si>
  <si>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</si>
  <si>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</si>
  <si>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</si>
  <si>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</si>
  <si>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</si>
  <si>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</si>
  <si>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</si>
  <si>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</si>
  <si>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</si>
  <si>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</si>
  <si>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</si>
  <si>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</si>
  <si>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</si>
  <si>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</si>
  <si>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</si>
  <si>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</si>
  <si>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</si>
  <si>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</si>
  <si>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</si>
  <si>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</si>
  <si>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</si>
  <si>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</si>
  <si>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</si>
  <si>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</si>
  <si>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</si>
  <si>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</si>
  <si>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</si>
  <si>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</si>
  <si>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</si>
  <si>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</si>
  <si>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</si>
  <si>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</si>
  <si>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</si>
  <si>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</si>
  <si>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</si>
  <si>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</si>
  <si>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</si>
  <si>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</si>
  <si>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</si>
  <si>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</si>
  <si>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</si>
  <si>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</si>
  <si>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</si>
  <si>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</si>
  <si>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</si>
  <si>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</si>
  <si>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</si>
  <si>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</si>
  <si>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</si>
  <si>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</si>
  <si>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</si>
  <si>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</si>
  <si>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</si>
  <si>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</si>
  <si>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</si>
  <si>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</si>
  <si>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</si>
  <si>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</si>
  <si>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</si>
  <si>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</si>
  <si>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</si>
  <si>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</si>
  <si>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</si>
  <si>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</si>
  <si>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</si>
  <si>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</si>
  <si>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</si>
  <si>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</si>
  <si>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</si>
  <si>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</si>
  <si>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</si>
  <si>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</si>
  <si>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</si>
  <si>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</si>
  <si>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</si>
  <si>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</si>
  <si>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</si>
  <si>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</si>
  <si>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</si>
  <si>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</si>
  <si>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</si>
  <si>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</si>
  <si>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</si>
  <si>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</si>
  <si>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</si>
  <si>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</si>
  <si>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</si>
  <si>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</si>
  <si>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</si>
  <si>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</si>
  <si>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</si>
  <si>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</si>
  <si>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</si>
  <si>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</si>
  <si>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</si>
  <si>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</si>
  <si>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</si>
  <si>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</si>
  <si>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</si>
  <si>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</si>
  <si>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</si>
  <si>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</si>
  <si>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</si>
  <si>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</si>
  <si>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</si>
  <si>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</si>
  <si>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</si>
  <si>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</si>
  <si>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</si>
  <si>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</si>
  <si>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</si>
  <si>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</si>
  <si>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</si>
  <si>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</si>
  <si>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</si>
  <si>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</si>
  <si>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</si>
  <si>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</si>
  <si>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</si>
  <si>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</si>
  <si>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</si>
  <si>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</si>
  <si>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</si>
  <si>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</si>
  <si>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</si>
  <si>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</si>
  <si>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</si>
  <si>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</si>
  <si>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</si>
  <si>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</si>
  <si>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</si>
  <si>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</si>
  <si>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</si>
  <si>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</si>
  <si>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</si>
  <si>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</si>
  <si>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</si>
  <si>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</si>
  <si>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</si>
  <si>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</si>
  <si>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</si>
  <si>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</si>
  <si>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</si>
  <si>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</si>
  <si>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</si>
  <si>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</si>
  <si>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</si>
  <si>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</si>
  <si>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</si>
  <si>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</si>
  <si>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</si>
  <si>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</si>
  <si>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</si>
  <si>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</si>
  <si>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</si>
  <si>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</si>
  <si>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</si>
  <si>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</si>
  <si>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</si>
  <si>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</si>
  <si>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</si>
  <si>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</si>
  <si>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</si>
  <si>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</si>
  <si>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</si>
  <si>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</si>
  <si>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</si>
  <si>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</si>
  <si>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</si>
  <si>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</si>
  <si>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</si>
  <si>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</si>
  <si>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</si>
  <si>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</si>
  <si>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</si>
  <si>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</si>
  <si>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</si>
  <si>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</si>
  <si>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</si>
  <si>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</si>
  <si>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</si>
  <si>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</si>
  <si>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</si>
  <si>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</si>
  <si>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</si>
  <si>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</si>
  <si>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</si>
  <si>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</si>
  <si>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</si>
  <si>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</si>
  <si>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</si>
  <si>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</si>
  <si>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</si>
  <si>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</si>
  <si>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</si>
  <si>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</si>
  <si>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</si>
  <si>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</si>
  <si>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</si>
  <si>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</si>
  <si>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</si>
  <si>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</si>
  <si>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</si>
  <si>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</si>
  <si>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</si>
  <si>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</si>
  <si>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</si>
  <si>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</si>
  <si>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</si>
  <si>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</si>
  <si>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</si>
  <si>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</si>
  <si>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</si>
  <si>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</si>
  <si>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</si>
  <si>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</si>
  <si>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</si>
  <si>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</si>
  <si>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</si>
  <si>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</si>
  <si>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</si>
  <si>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</si>
  <si>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</si>
  <si>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</si>
  <si>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</si>
  <si>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</si>
  <si>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</si>
  <si>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</si>
  <si>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</si>
  <si>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</si>
  <si>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</si>
  <si>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</si>
  <si>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</si>
  <si>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</si>
  <si>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</si>
  <si>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</si>
  <si>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</si>
  <si>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</si>
  <si>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</si>
  <si>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</si>
  <si>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</si>
  <si>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</si>
  <si>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</si>
  <si>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</si>
  <si>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</si>
  <si>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</si>
  <si>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</si>
  <si>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</si>
  <si>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</si>
  <si>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</si>
  <si>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</si>
  <si>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</si>
  <si>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</si>
  <si>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</si>
  <si>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</si>
  <si>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</si>
  <si>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</si>
  <si>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</si>
  <si>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</si>
  <si>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</si>
  <si>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</si>
  <si>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</si>
  <si>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</si>
  <si>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</si>
  <si>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</si>
  <si>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</si>
  <si>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</si>
  <si>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</si>
  <si>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</si>
  <si>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</si>
  <si>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</si>
  <si>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</si>
  <si>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</si>
  <si>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</si>
  <si>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</si>
  <si>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</si>
  <si>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</si>
  <si>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</si>
  <si>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</si>
  <si>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</si>
  <si>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</si>
  <si>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</si>
  <si>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</si>
  <si>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</si>
  <si>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</si>
  <si>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</si>
  <si>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</si>
  <si>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</si>
  <si>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</si>
  <si>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</si>
  <si>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</si>
  <si>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</si>
  <si>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</si>
  <si>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</si>
  <si>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</si>
  <si>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</si>
  <si>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</si>
  <si>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</si>
  <si>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坂本　隆志</t>
    <rPh sb="0" eb="2">
      <t>サカモト</t>
    </rPh>
    <rPh sb="3" eb="5">
      <t>タカシ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</si>
  <si>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</si>
  <si>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</si>
  <si>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</si>
  <si>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</si>
  <si>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</si>
  <si>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</si>
  <si>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</si>
  <si>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</si>
  <si>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ハナコ</t>
    <rPh sb="0" eb="2">
      <t>ヤマモト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</si>
  <si>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</si>
  <si>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工藤　ハルヱ</t>
    <rPh sb="0" eb="2">
      <t>クドウ</t>
    </rPh>
    <phoneticPr fontId="26"/>
  </si>
  <si>
    <t>石久保　香織</t>
    <rPh sb="0" eb="3">
      <t>イシクボ</t>
    </rPh>
    <rPh sb="4" eb="6">
      <t>カオリ</t>
    </rPh>
    <phoneticPr fontId="26"/>
  </si>
  <si>
    <t>古澤　博美</t>
    <rPh sb="0" eb="2">
      <t>フルサワ</t>
    </rPh>
    <rPh sb="3" eb="5">
      <t>ヒロミ</t>
    </rPh>
    <phoneticPr fontId="26"/>
  </si>
  <si>
    <t>田辺　京子</t>
    <rPh sb="0" eb="2">
      <t>タナベ</t>
    </rPh>
    <rPh sb="3" eb="5">
      <t>キョウコ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</si>
  <si>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</si>
  <si>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</si>
  <si>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沼山　寛子</t>
    <rPh sb="0" eb="2">
      <t>ヌマヤマ</t>
    </rPh>
    <rPh sb="3" eb="5">
      <t>ヒロコ</t>
    </rPh>
    <phoneticPr fontId="26"/>
  </si>
  <si>
    <t>沼山　裕一</t>
    <rPh sb="0" eb="2">
      <t>ヌマヤマ</t>
    </rPh>
    <rPh sb="3" eb="5">
      <t>ユウイチ</t>
    </rPh>
    <phoneticPr fontId="26"/>
  </si>
  <si>
    <t>花岸　テル</t>
    <rPh sb="0" eb="1">
      <t>ハナ</t>
    </rPh>
    <rPh sb="1" eb="2">
      <t>ギシ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</si>
  <si>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</si>
  <si>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</si>
  <si>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</si>
  <si>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松林　祐</t>
    <rPh sb="0" eb="2">
      <t>マツバヤシ</t>
    </rPh>
    <rPh sb="3" eb="4">
      <t>タスク</t>
    </rPh>
    <phoneticPr fontId="26"/>
  </si>
  <si>
    <t>櫻井　あい</t>
    <rPh sb="0" eb="2">
      <t>サクライ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</si>
  <si>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</si>
  <si>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</si>
  <si>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</si>
  <si>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</si>
  <si>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</si>
  <si>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</si>
  <si>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</si>
  <si>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金　泰徳</t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</si>
  <si>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</si>
  <si>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</si>
  <si>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</si>
  <si>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</si>
  <si>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政夫</t>
    <rPh sb="0" eb="3">
      <t>ササキ</t>
    </rPh>
    <rPh sb="4" eb="6">
      <t>マサオ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</si>
  <si>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</si>
  <si>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</si>
  <si>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</si>
  <si>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</si>
  <si>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</si>
  <si>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</si>
  <si>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</si>
  <si>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</si>
  <si>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</si>
  <si>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</si>
  <si>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太田　文子</t>
    <rPh sb="0" eb="2">
      <t>オオタ</t>
    </rPh>
    <rPh sb="3" eb="5">
      <t>フミコ</t>
    </rPh>
    <phoneticPr fontId="26"/>
  </si>
  <si>
    <t>大下　邦子</t>
    <rPh sb="0" eb="2">
      <t>オオシタ</t>
    </rPh>
    <rPh sb="3" eb="5">
      <t>クニコ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</si>
  <si>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</si>
  <si>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</si>
  <si>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高橋　優子</t>
    <rPh sb="0" eb="2">
      <t>タカハシ</t>
    </rPh>
    <rPh sb="3" eb="5">
      <t>ユウコ</t>
    </rPh>
    <phoneticPr fontId="26"/>
  </si>
  <si>
    <t>堀内　兼博</t>
    <rPh sb="0" eb="2">
      <t>ホリウチ</t>
    </rPh>
    <rPh sb="3" eb="4">
      <t>カ</t>
    </rPh>
    <rPh sb="4" eb="5">
      <t>ハク</t>
    </rPh>
    <phoneticPr fontId="26"/>
  </si>
  <si>
    <t>小笠原　雅義</t>
    <rPh sb="0" eb="3">
      <t>オガサワラ</t>
    </rPh>
    <rPh sb="4" eb="6">
      <t>マサヨシ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</si>
  <si>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</si>
  <si>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山本　伸子</t>
    <rPh sb="0" eb="2">
      <t>ヤマモト</t>
    </rPh>
    <rPh sb="3" eb="5">
      <t>ノブコ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</si>
  <si>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</si>
  <si>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太田　文子</t>
    <rPh sb="0" eb="2">
      <t>オオタ</t>
    </rPh>
    <rPh sb="3" eb="5">
      <t>フミコ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</si>
  <si>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</si>
  <si>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</si>
  <si>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柳田</t>
    <rPh sb="13" eb="15">
      <t>ヤナギダ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</si>
  <si>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</si>
  <si>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</si>
  <si>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</si>
  <si>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</si>
  <si>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</si>
  <si>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</si>
  <si>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</si>
  <si>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冨田　崇</t>
    <rPh sb="0" eb="2">
      <t>トミタ</t>
    </rPh>
    <rPh sb="3" eb="4">
      <t>タカシ</t>
    </rPh>
    <phoneticPr fontId="26"/>
  </si>
  <si>
    <t>境　庸夫</t>
    <rPh sb="0" eb="1">
      <t>サカイ</t>
    </rPh>
    <rPh sb="2" eb="4">
      <t>ヤスオ</t>
    </rPh>
    <phoneticPr fontId="26"/>
  </si>
  <si>
    <t>吉田　俊一</t>
    <rPh sb="0" eb="2">
      <t>ヨシダ</t>
    </rPh>
    <rPh sb="3" eb="5">
      <t>シュンイチ</t>
    </rPh>
    <phoneticPr fontId="26"/>
  </si>
  <si>
    <t>池田　アエ</t>
    <rPh sb="0" eb="2">
      <t>イケダ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</si>
  <si>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</si>
  <si>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</si>
  <si>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</si>
  <si>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</si>
  <si>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</si>
  <si>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</si>
  <si>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</si>
  <si>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</si>
  <si>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</si>
  <si>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高田　奈緒美</t>
    <rPh sb="0" eb="2">
      <t>タカダ</t>
    </rPh>
    <rPh sb="3" eb="6">
      <t>ナオミ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</si>
  <si>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</si>
  <si>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</si>
  <si>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今井　くによ</t>
    <rPh sb="0" eb="2">
      <t>イマイ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</si>
  <si>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</si>
  <si>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</si>
  <si>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中村　正</t>
    <rPh sb="0" eb="2">
      <t>ナカムラ</t>
    </rPh>
    <rPh sb="3" eb="4">
      <t>タダシ</t>
    </rPh>
    <phoneticPr fontId="26"/>
  </si>
  <si>
    <t>中村　としゑ</t>
    <rPh sb="0" eb="2">
      <t>ナカムラ</t>
    </rPh>
    <phoneticPr fontId="26"/>
  </si>
  <si>
    <t>木村　トシ</t>
    <rPh sb="0" eb="2">
      <t>キムラ</t>
    </rPh>
    <phoneticPr fontId="26"/>
  </si>
  <si>
    <t>大森　光江</t>
    <rPh sb="0" eb="2">
      <t>オオモリ</t>
    </rPh>
    <rPh sb="3" eb="5">
      <t>ミツエ</t>
    </rPh>
    <phoneticPr fontId="26"/>
  </si>
  <si>
    <t>山本　ミワ</t>
    <rPh sb="0" eb="2">
      <t>ヤマモト</t>
    </rPh>
    <phoneticPr fontId="26"/>
  </si>
  <si>
    <t>・</t>
    <phoneticPr fontId="26"/>
  </si>
  <si>
    <t>山口　瑛子</t>
    <rPh sb="0" eb="2">
      <t>ヤマグチ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</si>
  <si>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</si>
  <si>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</si>
  <si>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</si>
  <si>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</si>
  <si>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佐々木　久美子</t>
    <rPh sb="0" eb="3">
      <t>ササキ</t>
    </rPh>
    <rPh sb="4" eb="7">
      <t>クミコ</t>
    </rPh>
    <phoneticPr fontId="26"/>
  </si>
  <si>
    <t>久保田　由美</t>
    <rPh sb="0" eb="3">
      <t>クボタ</t>
    </rPh>
    <rPh sb="4" eb="6">
      <t>ユミ</t>
    </rPh>
    <phoneticPr fontId="26"/>
  </si>
  <si>
    <t>遠藤　勝也</t>
    <rPh sb="0" eb="2">
      <t>エンドウ</t>
    </rPh>
    <rPh sb="3" eb="5">
      <t>カツヤ</t>
    </rPh>
    <phoneticPr fontId="26"/>
  </si>
  <si>
    <t>岩部　日出夫</t>
    <rPh sb="0" eb="2">
      <t>イワベ</t>
    </rPh>
    <rPh sb="3" eb="6">
      <t>ヒデオ</t>
    </rPh>
    <phoneticPr fontId="26"/>
  </si>
  <si>
    <t>後藤　美里</t>
    <rPh sb="0" eb="2">
      <t>ゴトウ</t>
    </rPh>
    <rPh sb="3" eb="5">
      <t>ミサト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</si>
  <si>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</si>
  <si>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沖沢　重治</t>
    <rPh sb="0" eb="1">
      <t>オキ</t>
    </rPh>
    <rPh sb="1" eb="2">
      <t>サワ</t>
    </rPh>
    <rPh sb="3" eb="5">
      <t>シゲハル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</si>
  <si>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</si>
  <si>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</si>
  <si>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久保　沙保里</t>
    <rPh sb="0" eb="2">
      <t>クボ</t>
    </rPh>
    <rPh sb="3" eb="6">
      <t>サオリ</t>
    </rPh>
    <phoneticPr fontId="26"/>
  </si>
  <si>
    <t>今田　則夫</t>
    <rPh sb="0" eb="2">
      <t>イマダ</t>
    </rPh>
    <rPh sb="3" eb="5">
      <t>ノリオ</t>
    </rPh>
    <phoneticPr fontId="26"/>
  </si>
  <si>
    <t>小笠原　康太</t>
    <rPh sb="0" eb="3">
      <t>オガサワラ</t>
    </rPh>
    <rPh sb="4" eb="6">
      <t>コウタ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</si>
  <si>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</si>
  <si>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</si>
  <si>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</si>
  <si>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</si>
  <si>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附田　華凜</t>
    <rPh sb="0" eb="2">
      <t>ツクタ</t>
    </rPh>
    <rPh sb="3" eb="5">
      <t>カリン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</si>
  <si>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</si>
  <si>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鶴ケ崎　智香</t>
    <rPh sb="0" eb="3">
      <t>ツルガサキ</t>
    </rPh>
    <rPh sb="4" eb="5">
      <t>チ</t>
    </rPh>
    <rPh sb="5" eb="6">
      <t>カ</t>
    </rPh>
    <phoneticPr fontId="26"/>
  </si>
  <si>
    <t>血液検査</t>
    <rPh sb="0" eb="2">
      <t>ケツエキ</t>
    </rPh>
    <rPh sb="2" eb="4">
      <t>ケンサ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</si>
  <si>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</si>
  <si>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</si>
  <si>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冨田　綾子</t>
    <rPh sb="0" eb="2">
      <t>トミタ</t>
    </rPh>
    <rPh sb="3" eb="5">
      <t>アヤコ</t>
    </rPh>
    <phoneticPr fontId="26"/>
  </si>
  <si>
    <t>HDS-R　MMSE　血液検査</t>
    <rPh sb="11" eb="13">
      <t>ケツエキ</t>
    </rPh>
    <rPh sb="13" eb="15">
      <t>ケンサ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</si>
  <si>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</si>
  <si>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　　HDS-R　MMSE　</t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</si>
  <si>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</si>
  <si>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</si>
  <si>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</si>
  <si>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</si>
  <si>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みさわクリニック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</si>
  <si>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</si>
  <si>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</si>
  <si>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女性：39</t>
    <rPh sb="0" eb="2">
      <t>ジョセイ</t>
    </rPh>
    <phoneticPr fontId="26"/>
  </si>
  <si>
    <t>馬渡/千葉　良</t>
    <rPh sb="0" eb="2">
      <t>マワタリ</t>
    </rPh>
    <rPh sb="3" eb="5">
      <t>チバ</t>
    </rPh>
    <rPh sb="6" eb="7">
      <t>ヨ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</si>
  <si>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</si>
  <si>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トモコ</t>
    </rPh>
    <phoneticPr fontId="26"/>
  </si>
  <si>
    <t>・</t>
    <phoneticPr fontId="26"/>
  </si>
  <si>
    <t>馬場　一彦</t>
    <rPh sb="0" eb="2">
      <t>ババ</t>
    </rPh>
    <rPh sb="3" eb="5">
      <t>カズヒコ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</si>
  <si>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</si>
  <si>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</si>
  <si>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松橋　顕</t>
    <rPh sb="0" eb="2">
      <t>マツハシ</t>
    </rPh>
    <rPh sb="3" eb="4">
      <t>アキラ</t>
    </rPh>
    <phoneticPr fontId="26"/>
  </si>
  <si>
    <t>横山　光子</t>
    <rPh sb="0" eb="2">
      <t>ヨコヤマ</t>
    </rPh>
    <rPh sb="3" eb="4">
      <t>ヒカリ</t>
    </rPh>
    <rPh sb="4" eb="5">
      <t>コ</t>
    </rPh>
    <phoneticPr fontId="26"/>
  </si>
  <si>
    <t>附田　亜矢子</t>
    <rPh sb="0" eb="2">
      <t>ツクダ</t>
    </rPh>
    <rPh sb="3" eb="6">
      <t>アヤコ</t>
    </rPh>
    <phoneticPr fontId="26"/>
  </si>
  <si>
    <t>古川　忍</t>
    <rPh sb="0" eb="2">
      <t>フルカワ</t>
    </rPh>
    <rPh sb="3" eb="4">
      <t>シノブ</t>
    </rPh>
    <phoneticPr fontId="26"/>
  </si>
  <si>
    <t>橋端　みゆき</t>
    <rPh sb="0" eb="2">
      <t>ハシバタ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</si>
  <si>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</si>
  <si>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</si>
  <si>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</si>
  <si>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石田　あい</t>
    <rPh sb="0" eb="2">
      <t>イシダ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</si>
  <si>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</si>
  <si>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</si>
  <si>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</si>
  <si>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</si>
  <si>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福田　ミキ</t>
    <rPh sb="0" eb="2">
      <t>フクダ</t>
    </rPh>
    <phoneticPr fontId="26"/>
  </si>
  <si>
    <t>血液検査</t>
    <rPh sb="0" eb="2">
      <t>ケツエキ</t>
    </rPh>
    <rPh sb="2" eb="4">
      <t>ケンサ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</si>
  <si>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</si>
  <si>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</si>
  <si>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</si>
  <si>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</si>
  <si>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松林　朋子</t>
    <rPh sb="0" eb="2">
      <t>マツバヤシ</t>
    </rPh>
    <rPh sb="3" eb="5">
      <t>トモコ</t>
    </rPh>
    <phoneticPr fontId="26"/>
  </si>
  <si>
    <t>山田　義勝</t>
    <rPh sb="0" eb="2">
      <t>ヤマダ</t>
    </rPh>
    <rPh sb="3" eb="5">
      <t>ヨシカツ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</si>
  <si>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</si>
  <si>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</si>
  <si>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</si>
  <si>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</si>
  <si>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</si>
  <si>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</si>
  <si>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</si>
  <si>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</si>
  <si>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高田　キミヨ</t>
    <rPh sb="0" eb="2">
      <t>タカダ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</si>
  <si>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</si>
  <si>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</si>
  <si>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</si>
  <si>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</si>
  <si>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アイダ</t>
    </rPh>
    <rPh sb="3" eb="5">
      <t>トシコ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</si>
  <si>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</si>
  <si>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</si>
  <si>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高田　キミヨ</t>
    <rPh sb="0" eb="2">
      <t>タカダ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</si>
  <si>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</si>
  <si>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</si>
  <si>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</si>
  <si>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中村　克仁</t>
    <rPh sb="0" eb="2">
      <t>ナカムラ</t>
    </rPh>
    <rPh sb="3" eb="5">
      <t>カツヒト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</si>
  <si>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</si>
  <si>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奈良　和</t>
    <rPh sb="0" eb="2">
      <t>ナラ</t>
    </rPh>
    <rPh sb="3" eb="4">
      <t>カズ</t>
    </rPh>
    <phoneticPr fontId="26"/>
  </si>
  <si>
    <t>吉田　ヤツヨ</t>
    <rPh sb="0" eb="2">
      <t>ヨシダ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</si>
  <si>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</si>
  <si>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</si>
  <si>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</si>
  <si>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2">
      <t>モリカワ</t>
    </rPh>
    <rPh sb="3" eb="4">
      <t>ツカサ</t>
    </rPh>
    <phoneticPr fontId="26"/>
  </si>
  <si>
    <t>星川　和子</t>
    <rPh sb="0" eb="2">
      <t>ホシカワ</t>
    </rPh>
    <rPh sb="3" eb="5">
      <t>カズコ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</si>
  <si>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</si>
  <si>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</si>
  <si>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沼山　裕樹</t>
    <rPh sb="0" eb="2">
      <t>ヌマヤマ</t>
    </rPh>
    <rPh sb="3" eb="5">
      <t>ユウキ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</si>
  <si>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</si>
  <si>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柏葉　ユリ</t>
    <rPh sb="0" eb="2">
      <t>カシワバ</t>
    </rPh>
    <phoneticPr fontId="26"/>
  </si>
  <si>
    <t>・</t>
    <phoneticPr fontId="26"/>
  </si>
  <si>
    <t>・</t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</si>
  <si>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</si>
  <si>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</si>
  <si>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</si>
  <si>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</si>
  <si>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石久保　燿斗</t>
    <rPh sb="0" eb="3">
      <t>イシクボ</t>
    </rPh>
    <rPh sb="4" eb="5">
      <t>ヒカル</t>
    </rPh>
    <rPh sb="5" eb="6">
      <t>ト</t>
    </rPh>
    <phoneticPr fontId="26"/>
  </si>
  <si>
    <t>木村　羽美</t>
    <rPh sb="0" eb="2">
      <t>キムラ</t>
    </rPh>
    <rPh sb="3" eb="4">
      <t>ハネ</t>
    </rPh>
    <rPh sb="4" eb="5">
      <t>ウツク</t>
    </rPh>
    <phoneticPr fontId="26"/>
  </si>
  <si>
    <t>沼山　祥寛</t>
    <rPh sb="0" eb="2">
      <t>ヌマヤマ</t>
    </rPh>
    <rPh sb="3" eb="4">
      <t>ショウ</t>
    </rPh>
    <rPh sb="4" eb="5">
      <t>クツロ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</si>
  <si>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</si>
  <si>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1">
      <t>フネ</t>
    </rPh>
    <rPh sb="1" eb="2">
      <t>バ</t>
    </rPh>
    <rPh sb="3" eb="5">
      <t>ソウタ</t>
    </rPh>
    <phoneticPr fontId="26"/>
  </si>
  <si>
    <t>高田　煌</t>
    <rPh sb="0" eb="2">
      <t>タカダ</t>
    </rPh>
    <rPh sb="3" eb="4">
      <t>キラ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</si>
  <si>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</si>
  <si>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</si>
  <si>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</si>
  <si>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</si>
  <si>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</si>
  <si>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瀧野　ミヤ</t>
    <rPh sb="0" eb="1">
      <t>タキ</t>
    </rPh>
    <rPh sb="1" eb="2">
      <t>ノ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</si>
  <si>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</si>
  <si>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</si>
  <si>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</si>
  <si>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山口　由紀</t>
    <rPh sb="0" eb="2">
      <t>ヤマグチ</t>
    </rPh>
    <rPh sb="3" eb="5">
      <t>ユキ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</si>
  <si>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</si>
  <si>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</si>
  <si>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　　　　石原</t>
    <rPh sb="4" eb="6">
      <t>イシハラ</t>
    </rPh>
    <phoneticPr fontId="26"/>
  </si>
  <si>
    <t>火</t>
    <rPh sb="0" eb="1">
      <t>カ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</si>
  <si>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</si>
  <si>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</si>
  <si>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石田　晥</t>
    <rPh sb="0" eb="2">
      <t>イシダ</t>
    </rPh>
    <rPh sb="3" eb="4">
      <t>ゲン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</si>
  <si>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</si>
  <si>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大塚　弘志</t>
    <rPh sb="0" eb="2">
      <t>オオツカ</t>
    </rPh>
    <rPh sb="3" eb="5">
      <t>ヒロシ</t>
    </rPh>
    <phoneticPr fontId="26"/>
  </si>
  <si>
    <t>対馬　まき子</t>
    <rPh sb="0" eb="2">
      <t>ツシマ</t>
    </rPh>
    <rPh sb="5" eb="6">
      <t>コ</t>
    </rPh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</si>
  <si>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</si>
  <si>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</si>
  <si>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イサワ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</si>
  <si>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</si>
  <si>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</si>
  <si>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</si>
  <si>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</si>
  <si>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</si>
  <si>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野田　菊枝</t>
    <phoneticPr fontId="26"/>
  </si>
  <si>
    <t>ｾﾞﾌﾟﾘｵﾝ100mg　1セット</t>
    <phoneticPr fontId="26"/>
  </si>
  <si>
    <t>奥山　ひさ子</t>
    <rPh sb="0" eb="2">
      <t>オクヤマ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</si>
  <si>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</si>
  <si>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</si>
  <si>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</si>
  <si>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坂本　政勝</t>
    <rPh sb="0" eb="2">
      <t>サカモト</t>
    </rPh>
    <rPh sb="3" eb="5">
      <t>マサカツ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</si>
  <si>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</si>
  <si>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</si>
  <si>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ライランド　智鶴</t>
    <rPh sb="6" eb="7">
      <t>トモ</t>
    </rPh>
    <rPh sb="7" eb="8">
      <t>ツル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</si>
  <si>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</si>
  <si>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</si>
  <si>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</si>
  <si>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</si>
  <si>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</si>
  <si>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山崎　ミドリ</t>
    <rPh sb="0" eb="2">
      <t>ヤマザキ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</si>
  <si>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</si>
  <si>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</si>
  <si>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</si>
  <si>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</si>
  <si>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</si>
  <si>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</si>
  <si>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</si>
  <si>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</si>
  <si>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</si>
  <si>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前田　米藏</t>
    <rPh sb="0" eb="2">
      <t>マエダ</t>
    </rPh>
    <rPh sb="3" eb="5">
      <t>ヨネゾウ</t>
    </rPh>
    <phoneticPr fontId="26"/>
  </si>
  <si>
    <t>二本松　富美子</t>
    <rPh sb="0" eb="3">
      <t>ニホンマツ</t>
    </rPh>
    <rPh sb="4" eb="7">
      <t>フミコ</t>
    </rPh>
    <phoneticPr fontId="26"/>
  </si>
  <si>
    <t>橋本　英治</t>
    <rPh sb="0" eb="2">
      <t>ハシモト</t>
    </rPh>
    <rPh sb="3" eb="5">
      <t>エイジ</t>
    </rPh>
    <phoneticPr fontId="26"/>
  </si>
  <si>
    <t>坂本　郁子</t>
    <rPh sb="0" eb="2">
      <t>サカモト</t>
    </rPh>
    <rPh sb="3" eb="5">
      <t>イクコ</t>
    </rPh>
    <phoneticPr fontId="26"/>
  </si>
  <si>
    <t>西山　節子</t>
    <rPh sb="0" eb="2">
      <t>ニシヤマ</t>
    </rPh>
    <rPh sb="3" eb="5">
      <t>セツコ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</si>
  <si>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</si>
  <si>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</si>
  <si>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</si>
  <si>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</si>
  <si>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</si>
  <si>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2">
      <t>キタキ</t>
    </rPh>
    <rPh sb="3" eb="5">
      <t>ミツヒコ</t>
    </rPh>
    <phoneticPr fontId="26"/>
  </si>
  <si>
    <t>高橋　喬</t>
    <rPh sb="0" eb="2">
      <t>タカハシ</t>
    </rPh>
    <rPh sb="3" eb="4">
      <t>タカシ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</si>
  <si>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</si>
  <si>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</si>
  <si>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中澤　慶太</t>
    <rPh sb="0" eb="2">
      <t>ナカザワ</t>
    </rPh>
    <rPh sb="3" eb="5">
      <t>ケイタ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</si>
  <si>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</si>
  <si>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小栗　佳子</t>
    <rPh sb="0" eb="2">
      <t>オグリ</t>
    </rPh>
    <rPh sb="3" eb="5">
      <t>ヨシコ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</si>
  <si>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</si>
  <si>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工藤　利子</t>
    <rPh sb="0" eb="2">
      <t>クドウ</t>
    </rPh>
    <rPh sb="3" eb="5">
      <t>トシコ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</si>
  <si>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</si>
  <si>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</si>
  <si>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　1A</t>
    <phoneticPr fontId="26"/>
  </si>
  <si>
    <t>岸　明香里</t>
    <rPh sb="0" eb="1">
      <t>キシ</t>
    </rPh>
    <rPh sb="2" eb="5">
      <t>アカリ</t>
    </rPh>
    <phoneticPr fontId="26"/>
  </si>
  <si>
    <t>西舘　瞳</t>
    <rPh sb="0" eb="2">
      <t>ニシダテ</t>
    </rPh>
    <rPh sb="3" eb="4">
      <t>ヒトミ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</si>
  <si>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</si>
  <si>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藤田　理恵</t>
    <rPh sb="0" eb="2">
      <t>フジタ</t>
    </rPh>
    <rPh sb="3" eb="5">
      <t>リエ</t>
    </rPh>
    <phoneticPr fontId="26"/>
  </si>
  <si>
    <t>若月　淳</t>
    <rPh sb="0" eb="2">
      <t>ワカツキ</t>
    </rPh>
    <rPh sb="3" eb="4">
      <t>ジュン</t>
    </rPh>
    <phoneticPr fontId="26"/>
  </si>
  <si>
    <t>松林　朋子</t>
    <rPh sb="0" eb="2">
      <t>マツバヤシ</t>
    </rPh>
    <rPh sb="3" eb="5">
      <t>トモコ</t>
    </rPh>
    <phoneticPr fontId="26"/>
  </si>
  <si>
    <t>関向　辰哉</t>
    <rPh sb="0" eb="2">
      <t>セキムカイ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</si>
  <si>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</si>
  <si>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</si>
  <si>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佐藤　義昭</t>
    <rPh sb="0" eb="2">
      <t>サトウ</t>
    </rPh>
    <rPh sb="3" eb="5">
      <t>ヨシアキ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</si>
  <si>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</si>
  <si>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</si>
  <si>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相馬　理奈</t>
    <rPh sb="0" eb="2">
      <t>ソウマ</t>
    </rPh>
    <rPh sb="3" eb="5">
      <t>リナ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</si>
  <si>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</si>
  <si>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</si>
  <si>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</si>
  <si>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南　英文</t>
    <rPh sb="0" eb="1">
      <t>ミナミ</t>
    </rPh>
    <rPh sb="2" eb="4">
      <t>ヒデフミ</t>
    </rPh>
    <phoneticPr fontId="26"/>
  </si>
  <si>
    <t>男性：32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</si>
  <si>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</si>
  <si>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</si>
  <si>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佐々木　健</t>
    <rPh sb="0" eb="3">
      <t>ササキ</t>
    </rPh>
    <rPh sb="4" eb="5">
      <t>ケン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</si>
  <si>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</si>
  <si>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</si>
  <si>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白取　イツ子</t>
    <rPh sb="0" eb="2">
      <t>シラトリ</t>
    </rPh>
    <rPh sb="5" eb="6">
      <t>コ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</si>
  <si>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</si>
  <si>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渡辺　クニ</t>
    <rPh sb="0" eb="2">
      <t>ワタナベ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</si>
  <si>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</si>
  <si>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</si>
  <si>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</si>
  <si>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大村　千鶴子</t>
    <rPh sb="0" eb="2">
      <t>オオムラ</t>
    </rPh>
    <rPh sb="3" eb="6">
      <t>チヅコ</t>
    </rPh>
    <phoneticPr fontId="26"/>
  </si>
  <si>
    <t>中村　久美子</t>
    <rPh sb="0" eb="2">
      <t>ナカムラ</t>
    </rPh>
    <rPh sb="3" eb="6">
      <t>クミコ</t>
    </rPh>
    <phoneticPr fontId="26"/>
  </si>
  <si>
    <t>血液検査</t>
    <rPh sb="0" eb="2">
      <t>ケツエキ</t>
    </rPh>
    <rPh sb="2" eb="4">
      <t>ケンサ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</si>
  <si>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</si>
  <si>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古田　テル子</t>
    <rPh sb="0" eb="2">
      <t>フルタ</t>
    </rPh>
    <rPh sb="5" eb="6">
      <t>コ</t>
    </rPh>
    <phoneticPr fontId="26"/>
  </si>
  <si>
    <t>橋本　イチ</t>
    <rPh sb="0" eb="2">
      <t>ハシモト</t>
    </rPh>
    <phoneticPr fontId="26"/>
  </si>
  <si>
    <t>清野　栄子</t>
    <rPh sb="0" eb="2">
      <t>セイノ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</si>
  <si>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</si>
  <si>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</si>
  <si>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</si>
  <si>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</si>
  <si>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</si>
  <si>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</si>
  <si>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沼尾　千春</t>
    <rPh sb="0" eb="2">
      <t>ヌマオ</t>
    </rPh>
    <rPh sb="3" eb="5">
      <t>チハル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</si>
  <si>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</si>
  <si>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・</t>
    <phoneticPr fontId="26"/>
  </si>
  <si>
    <t>・</t>
    <phoneticPr fontId="26"/>
  </si>
  <si>
    <t>・</t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</si>
  <si>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</si>
  <si>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</si>
  <si>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中市　マツエ</t>
    <rPh sb="0" eb="2">
      <t>ナカイチ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</si>
  <si>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</si>
  <si>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馬場　真由美</t>
    <rPh sb="0" eb="2">
      <t>ババ</t>
    </rPh>
    <rPh sb="3" eb="6">
      <t>マユミ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</si>
  <si>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</si>
  <si>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</si>
  <si>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</si>
  <si>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</si>
  <si>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スイ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</si>
  <si>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</si>
  <si>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</si>
  <si>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</si>
  <si>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</si>
  <si>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</si>
  <si>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</si>
  <si>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</si>
  <si>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</si>
  <si>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</si>
  <si>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</si>
  <si>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</si>
  <si>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</si>
  <si>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</si>
  <si>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</si>
  <si>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</si>
  <si>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</si>
  <si>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犀川　知行</t>
    <rPh sb="0" eb="2">
      <t>サイカワ</t>
    </rPh>
    <rPh sb="3" eb="4">
      <t>シ</t>
    </rPh>
    <rPh sb="4" eb="5">
      <t>ユキ</t>
    </rPh>
    <phoneticPr fontId="26"/>
  </si>
  <si>
    <t>山辺　晴輝</t>
    <rPh sb="0" eb="2">
      <t>ヤマベ</t>
    </rPh>
    <rPh sb="3" eb="5">
      <t>ハルキ</t>
    </rPh>
    <phoneticPr fontId="26"/>
  </si>
  <si>
    <t>犀川　知行</t>
    <phoneticPr fontId="26"/>
  </si>
  <si>
    <t>山辺　晴輝</t>
    <phoneticPr fontId="26"/>
  </si>
  <si>
    <t>藤原　洋</t>
    <rPh sb="0" eb="2">
      <t>フジハラ</t>
    </rPh>
    <rPh sb="3" eb="4">
      <t>ヨウ</t>
    </rPh>
    <phoneticPr fontId="26"/>
  </si>
  <si>
    <t>・</t>
    <phoneticPr fontId="26"/>
  </si>
  <si>
    <t>藤原　洋</t>
    <phoneticPr fontId="26"/>
  </si>
  <si>
    <t>丸谷　美香</t>
    <rPh sb="0" eb="2">
      <t>マルヤ</t>
    </rPh>
    <rPh sb="3" eb="5">
      <t>ミカ</t>
    </rPh>
    <phoneticPr fontId="26"/>
  </si>
  <si>
    <t>駒澤　眞次</t>
    <rPh sb="0" eb="2">
      <t>コマサワ</t>
    </rPh>
    <rPh sb="3" eb="5">
      <t>シンジ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</si>
  <si>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</si>
  <si>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古間木　義美</t>
    <rPh sb="0" eb="3">
      <t>フルマギ</t>
    </rPh>
    <rPh sb="4" eb="6">
      <t>ヨシミ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</si>
  <si>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</si>
  <si>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綿貫　啓子</t>
    <rPh sb="0" eb="2">
      <t>ワタヌキ</t>
    </rPh>
    <rPh sb="3" eb="5">
      <t>ケイコ</t>
    </rPh>
    <phoneticPr fontId="26"/>
  </si>
  <si>
    <t>浪岡　ヒデ</t>
    <rPh sb="0" eb="2">
      <t>ナミオカ</t>
    </rPh>
    <phoneticPr fontId="26"/>
  </si>
  <si>
    <t>沼田　由貴</t>
    <rPh sb="0" eb="2">
      <t>ヌマタ</t>
    </rPh>
    <rPh sb="3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</si>
  <si>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</si>
  <si>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野村　隆一</t>
    <rPh sb="0" eb="1">
      <t>ノ</t>
    </rPh>
    <rPh sb="1" eb="2">
      <t>ムラ</t>
    </rPh>
    <rPh sb="3" eb="5">
      <t>リュウイチ</t>
    </rPh>
    <phoneticPr fontId="26"/>
  </si>
  <si>
    <t>メンタルクリニックいたばし</t>
    <phoneticPr fontId="26"/>
  </si>
  <si>
    <t>三村　幸喜</t>
    <rPh sb="0" eb="2">
      <t>ミムラ</t>
    </rPh>
    <rPh sb="3" eb="5">
      <t>コウキ</t>
    </rPh>
    <phoneticPr fontId="26"/>
  </si>
  <si>
    <t>柏葉　信子</t>
    <rPh sb="0" eb="2">
      <t>カシワバ</t>
    </rPh>
    <rPh sb="3" eb="5">
      <t>ノブコ</t>
    </rPh>
    <phoneticPr fontId="26"/>
  </si>
  <si>
    <t>菅藤　麻美</t>
    <rPh sb="0" eb="2">
      <t>カントウ</t>
    </rPh>
    <rPh sb="3" eb="5">
      <t>マミ</t>
    </rPh>
    <phoneticPr fontId="26"/>
  </si>
  <si>
    <t>末竹　秀子</t>
    <rPh sb="0" eb="2">
      <t>スエタケ</t>
    </rPh>
    <rPh sb="3" eb="5">
      <t>ヒデコ</t>
    </rPh>
    <phoneticPr fontId="26"/>
  </si>
  <si>
    <t>小西　豊美</t>
    <rPh sb="0" eb="2">
      <t>コニシ</t>
    </rPh>
    <rPh sb="3" eb="5">
      <t>トヨミ</t>
    </rPh>
    <phoneticPr fontId="26"/>
  </si>
  <si>
    <t>坂田　佳織</t>
    <rPh sb="0" eb="2">
      <t>サカタ</t>
    </rPh>
    <rPh sb="3" eb="5">
      <t>カオリ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</si>
  <si>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</si>
  <si>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</si>
  <si>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角　節子</t>
    <rPh sb="0" eb="1">
      <t>スミ</t>
    </rPh>
    <rPh sb="2" eb="4">
      <t>セツコ</t>
    </rPh>
    <phoneticPr fontId="26"/>
  </si>
  <si>
    <t>小笠原　菜摘</t>
    <rPh sb="0" eb="3">
      <t>オガサワラ</t>
    </rPh>
    <rPh sb="4" eb="6">
      <t>ナツミ</t>
    </rPh>
    <phoneticPr fontId="26"/>
  </si>
  <si>
    <t>種市　日出男</t>
    <rPh sb="0" eb="2">
      <t>タネイチ</t>
    </rPh>
    <rPh sb="3" eb="6">
      <t>ヒデオ</t>
    </rPh>
    <phoneticPr fontId="26"/>
  </si>
  <si>
    <t>　　　　WAIS</t>
    <phoneticPr fontId="26"/>
  </si>
  <si>
    <t>駒澤　喜一</t>
    <rPh sb="0" eb="2">
      <t>コマサワ</t>
    </rPh>
    <rPh sb="3" eb="5">
      <t>キイチ</t>
    </rPh>
    <phoneticPr fontId="26"/>
  </si>
  <si>
    <t>木村　朋子</t>
    <rPh sb="0" eb="2">
      <t>キムラ</t>
    </rPh>
    <rPh sb="3" eb="5">
      <t>トモコ</t>
    </rPh>
    <phoneticPr fontId="26"/>
  </si>
  <si>
    <t>濤岡　ゆかり</t>
    <rPh sb="0" eb="2">
      <t>ナミオカ</t>
    </rPh>
    <phoneticPr fontId="26"/>
  </si>
  <si>
    <t>須藤　直子</t>
    <rPh sb="0" eb="2">
      <t>ストウ</t>
    </rPh>
    <rPh sb="3" eb="5">
      <t>ナオコ</t>
    </rPh>
    <phoneticPr fontId="26"/>
  </si>
  <si>
    <t>シャムズ　バスミナ</t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</si>
  <si>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</si>
  <si>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</si>
  <si>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男性：26</t>
    <rPh sb="0" eb="2">
      <t>ダンセイ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</si>
  <si>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</si>
  <si>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</si>
  <si>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太田　明子</t>
    <rPh sb="0" eb="2">
      <t>オオタ</t>
    </rPh>
    <rPh sb="3" eb="5">
      <t>アキコ</t>
    </rPh>
    <phoneticPr fontId="26"/>
  </si>
  <si>
    <t>織笠　勝男</t>
    <rPh sb="0" eb="2">
      <t>オリカサ</t>
    </rPh>
    <rPh sb="3" eb="5">
      <t>カツオ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</si>
  <si>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</si>
  <si>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5">
      <t>マサトシ</t>
    </rPh>
    <phoneticPr fontId="26"/>
  </si>
  <si>
    <t>田村　美津子</t>
    <rPh sb="0" eb="2">
      <t>タムラ</t>
    </rPh>
    <rPh sb="3" eb="6">
      <t>ミツコ</t>
    </rPh>
    <phoneticPr fontId="26"/>
  </si>
  <si>
    <t>東峯　光喜</t>
    <rPh sb="0" eb="2">
      <t>トウミネ</t>
    </rPh>
    <rPh sb="3" eb="5">
      <t>コウキ</t>
    </rPh>
    <phoneticPr fontId="26"/>
  </si>
  <si>
    <t>馬場　トシ</t>
    <rPh sb="0" eb="2">
      <t>ババ</t>
    </rPh>
    <phoneticPr fontId="26"/>
  </si>
  <si>
    <t>久保　典子</t>
    <rPh sb="0" eb="2">
      <t>クボ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</si>
  <si>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</si>
  <si>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坂本　丈夫</t>
    <rPh sb="0" eb="1">
      <t>サカ</t>
    </rPh>
    <rPh sb="1" eb="2">
      <t>モト</t>
    </rPh>
    <rPh sb="3" eb="5">
      <t>ジョウブ</t>
    </rPh>
    <phoneticPr fontId="26"/>
  </si>
  <si>
    <t>木村　健</t>
    <rPh sb="0" eb="2">
      <t>キムラ</t>
    </rPh>
    <rPh sb="3" eb="4">
      <t>ケン</t>
    </rPh>
    <phoneticPr fontId="26"/>
  </si>
  <si>
    <t>相内　太子</t>
    <rPh sb="0" eb="2">
      <t>アイナイ</t>
    </rPh>
    <rPh sb="3" eb="5">
      <t>タイコ</t>
    </rPh>
    <phoneticPr fontId="26"/>
  </si>
  <si>
    <t>山本　ハナ</t>
    <rPh sb="0" eb="2">
      <t>ヤマモト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</si>
  <si>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</si>
  <si>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</si>
  <si>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</si>
  <si>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</si>
  <si>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</si>
  <si>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</si>
  <si>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</si>
  <si>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</si>
  <si>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</si>
  <si>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</si>
  <si>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</si>
  <si>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</si>
  <si>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</si>
  <si>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丈夫</t>
    <phoneticPr fontId="26"/>
  </si>
  <si>
    <t>大久保　直将</t>
    <rPh sb="0" eb="3">
      <t>オオクボ</t>
    </rPh>
    <rPh sb="4" eb="5">
      <t>ナオ</t>
    </rPh>
    <phoneticPr fontId="26"/>
  </si>
  <si>
    <t>水</t>
    <rPh sb="0" eb="1">
      <t>ミズ</t>
    </rPh>
    <phoneticPr fontId="26"/>
  </si>
  <si>
    <t>大久保　直将</t>
    <phoneticPr fontId="26"/>
  </si>
  <si>
    <t>太田　明子</t>
    <phoneticPr fontId="26"/>
  </si>
  <si>
    <t>血液検査</t>
    <rPh sb="0" eb="2">
      <t>ケツエキ</t>
    </rPh>
    <rPh sb="2" eb="4">
      <t>ケンサ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</si>
  <si>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</si>
  <si>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</si>
  <si>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野上　秀美</t>
    <rPh sb="0" eb="2">
      <t>ノガミ</t>
    </rPh>
    <rPh sb="3" eb="5">
      <t>ヒデミ</t>
    </rPh>
    <phoneticPr fontId="26"/>
  </si>
  <si>
    <t>・</t>
    <phoneticPr fontId="26"/>
  </si>
  <si>
    <t>横浜　秀一</t>
    <rPh sb="0" eb="2">
      <t>ヨコハマ</t>
    </rPh>
    <rPh sb="3" eb="5">
      <t>シュウイチ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</si>
  <si>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</si>
  <si>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</si>
  <si>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柴田　葉子</t>
    <rPh sb="0" eb="2">
      <t>シバタ</t>
    </rPh>
    <rPh sb="3" eb="5">
      <t>ヨウコ</t>
    </rPh>
    <phoneticPr fontId="26"/>
  </si>
  <si>
    <t>橋本　豊彦</t>
    <rPh sb="0" eb="2">
      <t>ハシモト</t>
    </rPh>
    <rPh sb="3" eb="5">
      <t>トヨヒコ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</si>
  <si>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</si>
  <si>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</si>
  <si>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中山　慎也</t>
    <rPh sb="0" eb="2">
      <t>ナカヤマ</t>
    </rPh>
    <rPh sb="3" eb="5">
      <t>シンヤ</t>
    </rPh>
    <phoneticPr fontId="26"/>
  </si>
  <si>
    <t>佐々木　未悠</t>
    <rPh sb="0" eb="3">
      <t>ササキ</t>
    </rPh>
    <rPh sb="4" eb="6">
      <t>ミユ</t>
    </rPh>
    <phoneticPr fontId="26"/>
  </si>
  <si>
    <t>橘　大進</t>
    <rPh sb="0" eb="1">
      <t>タチバナ</t>
    </rPh>
    <rPh sb="2" eb="3">
      <t>ダイ</t>
    </rPh>
    <rPh sb="3" eb="4">
      <t>シン</t>
    </rPh>
    <phoneticPr fontId="26"/>
  </si>
  <si>
    <t>・</t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</si>
  <si>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</si>
  <si>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濤岡　すみ</t>
    <rPh sb="0" eb="2">
      <t>ナミオカ</t>
    </rPh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</si>
  <si>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</si>
  <si>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</si>
  <si>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平尾　柊人</t>
    <rPh sb="0" eb="2">
      <t>ヒラオ</t>
    </rPh>
    <rPh sb="3" eb="4">
      <t>ヒイラギ</t>
    </rPh>
    <rPh sb="4" eb="5">
      <t>ヒト</t>
    </rPh>
    <phoneticPr fontId="26"/>
  </si>
  <si>
    <t>熊野　忠明</t>
    <rPh sb="0" eb="2">
      <t>クマノ</t>
    </rPh>
    <rPh sb="3" eb="5">
      <t>タダアキ</t>
    </rPh>
    <phoneticPr fontId="26"/>
  </si>
  <si>
    <t>まつぞのクリニック</t>
    <phoneticPr fontId="26"/>
  </si>
  <si>
    <t>WAIS</t>
    <phoneticPr fontId="26"/>
  </si>
  <si>
    <t>女性：26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</si>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</sst>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/>
  </cellStyleXfs>
  <cellXfs count="42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32" fillId="0" borderId="25" xfId="52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0" xfId="0" applyFont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ハイパーリンク" xfId="52" builtinId="8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2"/>
      <c r="Q3" s="17"/>
      <c r="V3" s="17"/>
      <c r="W3" s="132"/>
      <c r="X3" s="132"/>
      <c r="Y3" s="326"/>
      <c r="Z3" s="326"/>
      <c r="AA3" s="326"/>
      <c r="AR3" s="1"/>
    </row>
    <row r="4" spans="1:44" s="18" customFormat="1" ht="18.75" customHeight="1" thickBot="1">
      <c r="A4" s="318" t="s">
        <v>162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32"/>
      <c r="Q4" s="270" t="s">
        <v>8</v>
      </c>
      <c r="R4" s="271"/>
      <c r="S4" s="271"/>
      <c r="T4" s="272"/>
      <c r="U4" s="19"/>
      <c r="V4" s="20"/>
      <c r="W4" s="131" t="s">
        <v>9</v>
      </c>
      <c r="X4" s="131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151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32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 t="s">
        <v>203</v>
      </c>
      <c r="J6" s="198"/>
      <c r="K6" s="198"/>
      <c r="L6" s="198"/>
      <c r="M6" s="199"/>
      <c r="N6" s="308" t="s">
        <v>204</v>
      </c>
      <c r="O6" s="309"/>
      <c r="P6" s="132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301" t="s">
        <v>179</v>
      </c>
      <c r="H9" s="301"/>
      <c r="I9" s="301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301" t="s">
        <v>222</v>
      </c>
      <c r="R9" s="301"/>
      <c r="S9" s="301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301" t="s">
        <v>186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1" t="s">
        <v>180</v>
      </c>
      <c r="H10" s="301"/>
      <c r="I10" s="301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301" t="s">
        <v>223</v>
      </c>
      <c r="R10" s="301"/>
      <c r="S10" s="301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1" t="s">
        <v>187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301" t="s">
        <v>181</v>
      </c>
      <c r="H11" s="301"/>
      <c r="I11" s="301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301" t="s">
        <v>225</v>
      </c>
      <c r="R11" s="301"/>
      <c r="S11" s="301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301" t="s">
        <v>188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301" t="s">
        <v>183</v>
      </c>
      <c r="H12" s="301"/>
      <c r="I12" s="301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301" t="s">
        <v>230</v>
      </c>
      <c r="R12" s="301"/>
      <c r="S12" s="301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1" t="s">
        <v>189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301" t="s">
        <v>184</v>
      </c>
      <c r="H13" s="301"/>
      <c r="I13" s="301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301" t="s">
        <v>231</v>
      </c>
      <c r="R13" s="301"/>
      <c r="S13" s="301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301" t="s">
        <v>190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1" t="s">
        <v>185</v>
      </c>
      <c r="H14" s="301"/>
      <c r="I14" s="301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1" t="s">
        <v>232</v>
      </c>
      <c r="R14" s="301"/>
      <c r="S14" s="301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1" t="s">
        <v>191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301" t="s">
        <v>205</v>
      </c>
      <c r="H15" s="301"/>
      <c r="I15" s="301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301" t="s">
        <v>233</v>
      </c>
      <c r="R15" s="301"/>
      <c r="S15" s="301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301" t="s">
        <v>192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1" t="s">
        <v>210</v>
      </c>
      <c r="H16" s="301"/>
      <c r="I16" s="301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1" t="s">
        <v>234</v>
      </c>
      <c r="R16" s="301"/>
      <c r="S16" s="301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1" t="s">
        <v>193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301" t="s">
        <v>211</v>
      </c>
      <c r="H17" s="301"/>
      <c r="I17" s="301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301" t="s">
        <v>235</v>
      </c>
      <c r="R17" s="301"/>
      <c r="S17" s="301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301" t="s">
        <v>194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1" t="s">
        <v>212</v>
      </c>
      <c r="H18" s="301"/>
      <c r="I18" s="301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301" t="s">
        <v>236</v>
      </c>
      <c r="R18" s="301"/>
      <c r="S18" s="301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1" t="s">
        <v>195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301" t="s">
        <v>213</v>
      </c>
      <c r="H19" s="301"/>
      <c r="I19" s="301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301" t="s">
        <v>237</v>
      </c>
      <c r="R19" s="301"/>
      <c r="S19" s="301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301" t="s">
        <v>196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301" t="s">
        <v>214</v>
      </c>
      <c r="H20" s="301"/>
      <c r="I20" s="301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1" t="s">
        <v>238</v>
      </c>
      <c r="R20" s="301"/>
      <c r="S20" s="301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1" t="s">
        <v>197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301" t="s">
        <v>217</v>
      </c>
      <c r="H21" s="301"/>
      <c r="I21" s="301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301" t="s">
        <v>239</v>
      </c>
      <c r="R21" s="301"/>
      <c r="S21" s="301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301" t="s">
        <v>198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301" t="s">
        <v>220</v>
      </c>
      <c r="H22" s="301"/>
      <c r="I22" s="301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301" t="s">
        <v>240</v>
      </c>
      <c r="R22" s="301"/>
      <c r="S22" s="301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1" t="s">
        <v>199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301" t="s">
        <v>221</v>
      </c>
      <c r="H23" s="301"/>
      <c r="I23" s="301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301" t="s">
        <v>243</v>
      </c>
      <c r="R23" s="301"/>
      <c r="S23" s="301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301" t="s">
        <v>200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1" t="s">
        <v>244</v>
      </c>
      <c r="H24" s="301"/>
      <c r="I24" s="301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301" t="s">
        <v>245</v>
      </c>
      <c r="R24" s="301"/>
      <c r="S24" s="301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1" t="s">
        <v>201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1" t="s">
        <v>246</v>
      </c>
      <c r="H25" s="301"/>
      <c r="I25" s="301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1" t="s">
        <v>247</v>
      </c>
      <c r="R25" s="301"/>
      <c r="S25" s="301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1" t="s">
        <v>248</v>
      </c>
      <c r="AB25" s="301"/>
      <c r="AC25" s="30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301" t="s">
        <v>249</v>
      </c>
      <c r="H26" s="301"/>
      <c r="I26" s="301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 thickBot="1">
      <c r="A27" s="296" t="s">
        <v>20</v>
      </c>
      <c r="B27" s="297"/>
      <c r="C27" s="297"/>
      <c r="D27" s="297"/>
      <c r="E27" s="94" t="s">
        <v>21</v>
      </c>
      <c r="F27" s="298">
        <f>COUNTIF(B9:B26,"・")+COUNTIF(L9:L26,"・")+COUNTIF(V9:V26,"・")</f>
        <v>5</v>
      </c>
      <c r="G27" s="299"/>
      <c r="H27" s="95" t="s">
        <v>22</v>
      </c>
      <c r="I27" s="94" t="s">
        <v>23</v>
      </c>
      <c r="J27" s="298">
        <f>COUNTIF(C9:C26,"・")+COUNTIF(M9:M26,"・")+COUNTIF(W9:W26,"・")</f>
        <v>49</v>
      </c>
      <c r="K27" s="298"/>
      <c r="L27" s="95" t="s">
        <v>22</v>
      </c>
      <c r="M27" s="94" t="s">
        <v>24</v>
      </c>
      <c r="N27" s="298">
        <f>SUM(F27:K27)</f>
        <v>54</v>
      </c>
      <c r="O27" s="298"/>
      <c r="P27" s="298"/>
      <c r="Q27" s="95" t="s">
        <v>22</v>
      </c>
      <c r="R27" s="136" t="s">
        <v>3</v>
      </c>
      <c r="S27" s="136" t="s">
        <v>25</v>
      </c>
      <c r="T27" s="298">
        <f>COUNTIF(D9:D26,"・")+COUNTIF(N9:N26,"・")+COUNTIF(X9:X26,"・")</f>
        <v>52</v>
      </c>
      <c r="U27" s="298"/>
      <c r="V27" s="298"/>
      <c r="W27" s="136" t="s">
        <v>22</v>
      </c>
      <c r="X27" s="136" t="s">
        <v>26</v>
      </c>
      <c r="Y27" s="136" t="s">
        <v>27</v>
      </c>
      <c r="Z27" s="298">
        <f>COUNTIF(E9:E26,"・")+COUNTIF(O9:O26,"・")+COUNTIF(Y9:Y26,"・")</f>
        <v>3</v>
      </c>
      <c r="AA27" s="300"/>
      <c r="AB27" s="300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9" t="s">
        <v>28</v>
      </c>
      <c r="B29" s="290"/>
      <c r="C29" s="290"/>
      <c r="D29" s="290"/>
      <c r="E29" s="290"/>
      <c r="F29" s="270" t="s">
        <v>29</v>
      </c>
      <c r="G29" s="271"/>
      <c r="H29" s="271"/>
      <c r="I29" s="271"/>
      <c r="J29" s="272"/>
      <c r="K29" s="291" t="s">
        <v>30</v>
      </c>
      <c r="L29" s="292"/>
      <c r="M29" s="292"/>
      <c r="N29" s="292"/>
      <c r="O29" s="292"/>
      <c r="P29" s="270" t="s">
        <v>31</v>
      </c>
      <c r="Q29" s="271"/>
      <c r="R29" s="271"/>
      <c r="S29" s="271"/>
      <c r="T29" s="272"/>
      <c r="U29" s="271" t="s">
        <v>34</v>
      </c>
      <c r="V29" s="271"/>
      <c r="W29" s="271"/>
      <c r="X29" s="271"/>
      <c r="Y29" s="271"/>
      <c r="Z29" s="272"/>
      <c r="AA29" s="293" t="s">
        <v>35</v>
      </c>
      <c r="AB29" s="294"/>
      <c r="AC29" s="294"/>
      <c r="AD29" s="295"/>
      <c r="AR29" s="73"/>
      <c r="AS29" s="73"/>
    </row>
    <row r="30" spans="1:45" s="18" customFormat="1" ht="15" customHeight="1">
      <c r="A30" s="258"/>
      <c r="B30" s="283"/>
      <c r="C30" s="283"/>
      <c r="D30" s="284"/>
      <c r="E30" s="42" t="s">
        <v>19</v>
      </c>
      <c r="F30" s="279"/>
      <c r="G30" s="254"/>
      <c r="H30" s="254"/>
      <c r="I30" s="254"/>
      <c r="J30" s="254"/>
      <c r="K30" s="258" t="s">
        <v>227</v>
      </c>
      <c r="L30" s="259"/>
      <c r="M30" s="259"/>
      <c r="N30" s="284"/>
      <c r="O30" s="133" t="s">
        <v>19</v>
      </c>
      <c r="P30" s="285" t="s">
        <v>229</v>
      </c>
      <c r="Q30" s="286"/>
      <c r="R30" s="286"/>
      <c r="S30" s="286"/>
      <c r="T30" s="286"/>
      <c r="U30" s="258"/>
      <c r="V30" s="259"/>
      <c r="W30" s="259"/>
      <c r="X30" s="259"/>
      <c r="Y30" s="259"/>
      <c r="Z30" s="43" t="s">
        <v>19</v>
      </c>
      <c r="AA30" s="287"/>
      <c r="AB30" s="259"/>
      <c r="AC30" s="259"/>
      <c r="AD30" s="288"/>
    </row>
    <row r="31" spans="1:45" s="18" customFormat="1" ht="15" customHeight="1">
      <c r="A31" s="281"/>
      <c r="B31" s="277"/>
      <c r="C31" s="277"/>
      <c r="D31" s="278"/>
      <c r="E31" s="97" t="s">
        <v>19</v>
      </c>
      <c r="F31" s="227"/>
      <c r="G31" s="226"/>
      <c r="H31" s="226"/>
      <c r="I31" s="226"/>
      <c r="J31" s="228"/>
      <c r="K31" s="281" t="s">
        <v>226</v>
      </c>
      <c r="L31" s="282"/>
      <c r="M31" s="282"/>
      <c r="N31" s="278"/>
      <c r="O31" s="137" t="s">
        <v>19</v>
      </c>
      <c r="P31" s="227" t="s">
        <v>228</v>
      </c>
      <c r="Q31" s="226"/>
      <c r="R31" s="226"/>
      <c r="S31" s="226"/>
      <c r="T31" s="226"/>
      <c r="U31" s="225"/>
      <c r="V31" s="229"/>
      <c r="W31" s="229"/>
      <c r="X31" s="229"/>
      <c r="Y31" s="229"/>
      <c r="Z31" s="44" t="s">
        <v>19</v>
      </c>
      <c r="AA31" s="244"/>
      <c r="AB31" s="223"/>
      <c r="AC31" s="223"/>
      <c r="AD31" s="275"/>
      <c r="AF31" s="74"/>
    </row>
    <row r="32" spans="1:45" s="18" customFormat="1" ht="15" customHeight="1" thickBot="1">
      <c r="A32" s="276"/>
      <c r="B32" s="277"/>
      <c r="C32" s="277"/>
      <c r="D32" s="278"/>
      <c r="E32" s="98" t="s">
        <v>19</v>
      </c>
      <c r="F32" s="279"/>
      <c r="G32" s="280"/>
      <c r="H32" s="280"/>
      <c r="I32" s="280"/>
      <c r="J32" s="280"/>
      <c r="K32" s="225" t="s">
        <v>241</v>
      </c>
      <c r="L32" s="229"/>
      <c r="M32" s="229"/>
      <c r="N32" s="250"/>
      <c r="O32" s="137" t="s">
        <v>19</v>
      </c>
      <c r="P32" s="279" t="s">
        <v>242</v>
      </c>
      <c r="Q32" s="254"/>
      <c r="R32" s="254"/>
      <c r="S32" s="254"/>
      <c r="T32" s="254"/>
      <c r="U32" s="225"/>
      <c r="V32" s="229"/>
      <c r="W32" s="229"/>
      <c r="X32" s="229"/>
      <c r="Y32" s="229"/>
      <c r="Z32" s="44" t="s">
        <v>19</v>
      </c>
      <c r="AA32" s="244"/>
      <c r="AB32" s="223"/>
      <c r="AC32" s="223"/>
      <c r="AD32" s="275"/>
    </row>
    <row r="33" spans="1:44" s="18" customFormat="1" ht="15" customHeight="1" thickBot="1">
      <c r="A33" s="267" t="s">
        <v>32</v>
      </c>
      <c r="B33" s="268"/>
      <c r="C33" s="268"/>
      <c r="D33" s="268"/>
      <c r="E33" s="269"/>
      <c r="F33" s="270" t="s">
        <v>33</v>
      </c>
      <c r="G33" s="271"/>
      <c r="H33" s="271"/>
      <c r="I33" s="271"/>
      <c r="J33" s="272"/>
      <c r="K33" s="271" t="s">
        <v>34</v>
      </c>
      <c r="L33" s="271"/>
      <c r="M33" s="271"/>
      <c r="N33" s="271"/>
      <c r="O33" s="271"/>
      <c r="P33" s="270" t="s">
        <v>35</v>
      </c>
      <c r="Q33" s="271"/>
      <c r="R33" s="271"/>
      <c r="S33" s="271"/>
      <c r="T33" s="273"/>
      <c r="U33" s="274"/>
      <c r="V33" s="226"/>
      <c r="W33" s="226"/>
      <c r="X33" s="226"/>
      <c r="Y33" s="226"/>
      <c r="Z33" s="44" t="s">
        <v>19</v>
      </c>
      <c r="AA33" s="244"/>
      <c r="AB33" s="223"/>
      <c r="AC33" s="223"/>
      <c r="AD33" s="275"/>
    </row>
    <row r="34" spans="1:44" s="18" customFormat="1" ht="15" customHeight="1">
      <c r="A34" s="253" t="s">
        <v>208</v>
      </c>
      <c r="B34" s="254"/>
      <c r="C34" s="254"/>
      <c r="D34" s="254"/>
      <c r="E34" s="45" t="s">
        <v>19</v>
      </c>
      <c r="F34" s="255" t="s">
        <v>209</v>
      </c>
      <c r="G34" s="256"/>
      <c r="H34" s="256"/>
      <c r="I34" s="256"/>
      <c r="J34" s="257"/>
      <c r="K34" s="258" t="s">
        <v>206</v>
      </c>
      <c r="L34" s="259"/>
      <c r="M34" s="259"/>
      <c r="N34" s="259"/>
      <c r="O34" s="46" t="s">
        <v>19</v>
      </c>
      <c r="P34" s="260" t="s">
        <v>207</v>
      </c>
      <c r="Q34" s="261"/>
      <c r="R34" s="261"/>
      <c r="S34" s="261"/>
      <c r="T34" s="262"/>
      <c r="U34" s="253"/>
      <c r="V34" s="263"/>
      <c r="W34" s="263"/>
      <c r="X34" s="263"/>
      <c r="Y34" s="263"/>
      <c r="Z34" s="46" t="s">
        <v>19</v>
      </c>
      <c r="AA34" s="264"/>
      <c r="AB34" s="265"/>
      <c r="AC34" s="265"/>
      <c r="AD34" s="266"/>
      <c r="AE34" s="49"/>
    </row>
    <row r="35" spans="1:44" s="18" customFormat="1" ht="15" customHeight="1">
      <c r="A35" s="225" t="s">
        <v>214</v>
      </c>
      <c r="B35" s="226"/>
      <c r="C35" s="226"/>
      <c r="D35" s="226"/>
      <c r="E35" s="47" t="s">
        <v>19</v>
      </c>
      <c r="F35" s="244" t="s">
        <v>215</v>
      </c>
      <c r="G35" s="245"/>
      <c r="H35" s="245"/>
      <c r="I35" s="245"/>
      <c r="J35" s="246"/>
      <c r="K35" s="225"/>
      <c r="L35" s="229"/>
      <c r="M35" s="229"/>
      <c r="N35" s="229"/>
      <c r="O35" s="44" t="s">
        <v>19</v>
      </c>
      <c r="P35" s="247"/>
      <c r="Q35" s="248"/>
      <c r="R35" s="248"/>
      <c r="S35" s="248"/>
      <c r="T35" s="249"/>
      <c r="U35" s="225"/>
      <c r="V35" s="226"/>
      <c r="W35" s="226"/>
      <c r="X35" s="226"/>
      <c r="Y35" s="250"/>
      <c r="Z35" s="47" t="s">
        <v>19</v>
      </c>
      <c r="AA35" s="251"/>
      <c r="AB35" s="251"/>
      <c r="AC35" s="251"/>
      <c r="AD35" s="252"/>
      <c r="AE35" s="135"/>
    </row>
    <row r="36" spans="1:44" s="18" customFormat="1" ht="15" customHeight="1" thickBot="1">
      <c r="A36" s="225" t="s">
        <v>250</v>
      </c>
      <c r="B36" s="226"/>
      <c r="C36" s="226"/>
      <c r="D36" s="226"/>
      <c r="E36" s="47" t="s">
        <v>19</v>
      </c>
      <c r="F36" s="227" t="s">
        <v>216</v>
      </c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36"/>
      <c r="Q36" s="237"/>
      <c r="R36" s="237"/>
      <c r="S36" s="237"/>
      <c r="T36" s="238"/>
      <c r="U36" s="239"/>
      <c r="V36" s="240"/>
      <c r="W36" s="240"/>
      <c r="X36" s="240"/>
      <c r="Y36" s="241"/>
      <c r="Z36" s="48" t="s">
        <v>19</v>
      </c>
      <c r="AA36" s="242"/>
      <c r="AB36" s="242"/>
      <c r="AC36" s="242"/>
      <c r="AD36" s="243"/>
      <c r="AE36" s="52"/>
    </row>
    <row r="37" spans="1:44" s="18" customFormat="1" ht="15" customHeight="1">
      <c r="A37" s="225" t="s">
        <v>251</v>
      </c>
      <c r="B37" s="226"/>
      <c r="C37" s="226"/>
      <c r="D37" s="226"/>
      <c r="E37" s="47" t="s">
        <v>19</v>
      </c>
      <c r="F37" s="227" t="s">
        <v>216</v>
      </c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0" t="s">
        <v>36</v>
      </c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44" s="18" customFormat="1" ht="15" customHeight="1">
      <c r="A38" s="225" t="s">
        <v>218</v>
      </c>
      <c r="B38" s="226"/>
      <c r="C38" s="226"/>
      <c r="D38" s="226"/>
      <c r="E38" s="47" t="s">
        <v>19</v>
      </c>
      <c r="F38" s="227" t="s">
        <v>219</v>
      </c>
      <c r="G38" s="226"/>
      <c r="H38" s="226"/>
      <c r="I38" s="226"/>
      <c r="J38" s="228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3" t="s">
        <v>37</v>
      </c>
      <c r="V38" s="234"/>
      <c r="W38" s="234"/>
      <c r="X38" s="23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2" t="s">
        <v>40</v>
      </c>
      <c r="B39" s="213"/>
      <c r="C39" s="213"/>
      <c r="D39" s="213"/>
      <c r="E39" s="53"/>
      <c r="F39" s="214" t="s">
        <v>41</v>
      </c>
      <c r="G39" s="213"/>
      <c r="H39" s="213"/>
      <c r="I39" s="213"/>
      <c r="J39" s="215"/>
      <c r="K39" s="212" t="s">
        <v>42</v>
      </c>
      <c r="L39" s="216"/>
      <c r="M39" s="216"/>
      <c r="N39" s="216"/>
      <c r="O39" s="54"/>
      <c r="P39" s="217" t="s">
        <v>255</v>
      </c>
      <c r="Q39" s="218"/>
      <c r="R39" s="218"/>
      <c r="S39" s="218"/>
      <c r="T39" s="219"/>
      <c r="U39" s="220" t="s">
        <v>43</v>
      </c>
      <c r="V39" s="195"/>
      <c r="W39" s="195"/>
      <c r="X39" s="221"/>
      <c r="Y39" s="222">
        <v>0.75</v>
      </c>
      <c r="Z39" s="223"/>
      <c r="AA39" s="224"/>
      <c r="AB39" s="194" t="s">
        <v>254</v>
      </c>
      <c r="AC39" s="195"/>
      <c r="AD39" s="196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201"/>
      <c r="H40" s="201"/>
      <c r="I40" s="201"/>
      <c r="J40" s="202"/>
      <c r="K40" s="197">
        <v>0</v>
      </c>
      <c r="L40" s="198"/>
      <c r="M40" s="198"/>
      <c r="N40" s="198"/>
      <c r="O40" s="199"/>
      <c r="P40" s="203" t="s">
        <v>256</v>
      </c>
      <c r="Q40" s="204"/>
      <c r="R40" s="204"/>
      <c r="S40" s="204"/>
      <c r="T40" s="205"/>
      <c r="U40" s="197" t="s">
        <v>61</v>
      </c>
      <c r="V40" s="198"/>
      <c r="W40" s="198"/>
      <c r="X40" s="199"/>
      <c r="Y40" s="206">
        <v>0.75</v>
      </c>
      <c r="Z40" s="207"/>
      <c r="AA40" s="208"/>
      <c r="AB40" s="209" t="s">
        <v>161</v>
      </c>
      <c r="AC40" s="210"/>
      <c r="AD40" s="21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7"/>
      <c r="B43" s="188"/>
      <c r="C43" s="188"/>
      <c r="D43" s="188"/>
      <c r="E43" s="188"/>
      <c r="F43" s="188"/>
      <c r="G43" s="189" t="s">
        <v>252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1"/>
    </row>
    <row r="44" spans="1:44" ht="15" customHeight="1">
      <c r="A44" s="187"/>
      <c r="B44" s="188"/>
      <c r="C44" s="188"/>
      <c r="D44" s="188"/>
      <c r="E44" s="188"/>
      <c r="F44" s="188"/>
      <c r="G44" s="192" t="s">
        <v>253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93"/>
      <c r="AR44" s="18"/>
    </row>
    <row r="45" spans="1:44" ht="14.25" thickBot="1">
      <c r="A45" s="183"/>
      <c r="B45" s="184"/>
      <c r="C45" s="184"/>
      <c r="D45" s="184"/>
      <c r="E45" s="184"/>
      <c r="F45" s="184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3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2"/>
      <c r="Q3" s="17"/>
      <c r="V3" s="17"/>
      <c r="W3" s="132"/>
      <c r="X3" s="132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32"/>
      <c r="Q4" s="270" t="s">
        <v>8</v>
      </c>
      <c r="R4" s="271"/>
      <c r="S4" s="271"/>
      <c r="T4" s="272"/>
      <c r="U4" s="19"/>
      <c r="V4" s="20"/>
      <c r="W4" s="131" t="s">
        <v>9</v>
      </c>
      <c r="X4" s="131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151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32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 t="s">
        <v>269</v>
      </c>
      <c r="J6" s="198"/>
      <c r="K6" s="198"/>
      <c r="L6" s="198"/>
      <c r="M6" s="199"/>
      <c r="N6" s="308" t="s">
        <v>270</v>
      </c>
      <c r="O6" s="309"/>
      <c r="P6" s="132"/>
      <c r="Q6" s="310" t="s">
        <v>12</v>
      </c>
      <c r="R6" s="311"/>
      <c r="S6" s="311"/>
      <c r="T6" s="312"/>
      <c r="U6" s="197" t="s">
        <v>202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301" t="s">
        <v>257</v>
      </c>
      <c r="H9" s="301"/>
      <c r="I9" s="301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301" t="s">
        <v>298</v>
      </c>
      <c r="R9" s="301"/>
      <c r="S9" s="301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1" t="s">
        <v>282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1" t="s">
        <v>260</v>
      </c>
      <c r="H10" s="301"/>
      <c r="I10" s="301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301" t="s">
        <v>299</v>
      </c>
      <c r="R10" s="301"/>
      <c r="S10" s="301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1" t="s">
        <v>283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301" t="s">
        <v>261</v>
      </c>
      <c r="H11" s="301"/>
      <c r="I11" s="301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301" t="s">
        <v>300</v>
      </c>
      <c r="R11" s="301"/>
      <c r="S11" s="301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1" t="s">
        <v>284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301" t="s">
        <v>262</v>
      </c>
      <c r="H12" s="301"/>
      <c r="I12" s="301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301" t="s">
        <v>301</v>
      </c>
      <c r="R12" s="301"/>
      <c r="S12" s="301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1" t="s">
        <v>285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301" t="s">
        <v>263</v>
      </c>
      <c r="H13" s="301"/>
      <c r="I13" s="301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1" t="s">
        <v>302</v>
      </c>
      <c r="R13" s="301"/>
      <c r="S13" s="301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1" t="s">
        <v>286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1" t="s">
        <v>264</v>
      </c>
      <c r="H14" s="301"/>
      <c r="I14" s="301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301" t="s">
        <v>303</v>
      </c>
      <c r="R14" s="301"/>
      <c r="S14" s="301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1" t="s">
        <v>287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1" t="s">
        <v>265</v>
      </c>
      <c r="H15" s="301"/>
      <c r="I15" s="301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301" t="s">
        <v>304</v>
      </c>
      <c r="R15" s="301"/>
      <c r="S15" s="301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1" t="s">
        <v>288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301" t="s">
        <v>266</v>
      </c>
      <c r="H16" s="301"/>
      <c r="I16" s="301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301" t="s">
        <v>305</v>
      </c>
      <c r="R16" s="301"/>
      <c r="S16" s="301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1" t="s">
        <v>289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1" t="s">
        <v>267</v>
      </c>
      <c r="H17" s="301"/>
      <c r="I17" s="301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301" t="s">
        <v>306</v>
      </c>
      <c r="R17" s="301"/>
      <c r="S17" s="301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1" t="s">
        <v>290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1" t="s">
        <v>271</v>
      </c>
      <c r="H18" s="301"/>
      <c r="I18" s="301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301" t="s">
        <v>307</v>
      </c>
      <c r="R18" s="301"/>
      <c r="S18" s="301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1" t="s">
        <v>291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1" t="s">
        <v>272</v>
      </c>
      <c r="H19" s="301"/>
      <c r="I19" s="301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301" t="s">
        <v>308</v>
      </c>
      <c r="R19" s="301"/>
      <c r="S19" s="301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1" t="s">
        <v>292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301" t="s">
        <v>273</v>
      </c>
      <c r="H20" s="301"/>
      <c r="I20" s="301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301" t="s">
        <v>309</v>
      </c>
      <c r="R20" s="301"/>
      <c r="S20" s="301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1" t="s">
        <v>293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301" t="s">
        <v>274</v>
      </c>
      <c r="H21" s="301"/>
      <c r="I21" s="301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301" t="s">
        <v>310</v>
      </c>
      <c r="R21" s="301"/>
      <c r="S21" s="301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1" t="s">
        <v>294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301" t="s">
        <v>311</v>
      </c>
      <c r="H22" s="301"/>
      <c r="I22" s="301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301" t="s">
        <v>313</v>
      </c>
      <c r="R22" s="301"/>
      <c r="S22" s="301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301" t="s">
        <v>295</v>
      </c>
      <c r="AB22" s="301"/>
      <c r="AC22" s="301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301" t="s">
        <v>312</v>
      </c>
      <c r="H23" s="301"/>
      <c r="I23" s="301"/>
      <c r="J23" s="30" t="s">
        <v>19</v>
      </c>
      <c r="K23" s="31">
        <v>44</v>
      </c>
      <c r="L23" s="28"/>
      <c r="M23" s="28"/>
      <c r="N23" s="28"/>
      <c r="O23" s="13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34"/>
      <c r="Z23" s="29"/>
      <c r="AA23" s="301"/>
      <c r="AB23" s="301"/>
      <c r="AC23" s="301"/>
      <c r="AD23" s="30" t="s">
        <v>19</v>
      </c>
    </row>
    <row r="24" spans="1:45" s="18" customFormat="1" ht="15" customHeight="1" thickBot="1">
      <c r="A24" s="296" t="s">
        <v>20</v>
      </c>
      <c r="B24" s="297"/>
      <c r="C24" s="297"/>
      <c r="D24" s="297"/>
      <c r="E24" s="94" t="s">
        <v>21</v>
      </c>
      <c r="F24" s="298">
        <f>COUNTIF(B9:B23,"・")+COUNTIF(L9:L23,"・")+COUNTIF(V9:V23,"・")</f>
        <v>5</v>
      </c>
      <c r="G24" s="299"/>
      <c r="H24" s="95" t="s">
        <v>22</v>
      </c>
      <c r="I24" s="94" t="s">
        <v>23</v>
      </c>
      <c r="J24" s="298">
        <f>COUNTIF(C9:C23,"・")+COUNTIF(M9:M23,"・")+COUNTIF(W9:W23,"・")</f>
        <v>38</v>
      </c>
      <c r="K24" s="298"/>
      <c r="L24" s="95" t="s">
        <v>22</v>
      </c>
      <c r="M24" s="94" t="s">
        <v>24</v>
      </c>
      <c r="N24" s="298">
        <f>SUM(F24:K24)</f>
        <v>43</v>
      </c>
      <c r="O24" s="298"/>
      <c r="P24" s="298"/>
      <c r="Q24" s="95" t="s">
        <v>22</v>
      </c>
      <c r="R24" s="136" t="s">
        <v>3</v>
      </c>
      <c r="S24" s="136" t="s">
        <v>25</v>
      </c>
      <c r="T24" s="298">
        <f>COUNTIF(D9:D23,"・")+COUNTIF(N9:N23,"・")+COUNTIF(X9:X23,"・")</f>
        <v>42</v>
      </c>
      <c r="U24" s="298"/>
      <c r="V24" s="298"/>
      <c r="W24" s="136" t="s">
        <v>22</v>
      </c>
      <c r="X24" s="136" t="s">
        <v>26</v>
      </c>
      <c r="Y24" s="136" t="s">
        <v>27</v>
      </c>
      <c r="Z24" s="298">
        <f>COUNTIF(E9:E23,"・")+COUNTIF(O9:O23,"・")+COUNTIF(Y9:Y23,"・")</f>
        <v>2</v>
      </c>
      <c r="AA24" s="300"/>
      <c r="AB24" s="300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89" t="s">
        <v>28</v>
      </c>
      <c r="B26" s="290"/>
      <c r="C26" s="290"/>
      <c r="D26" s="290"/>
      <c r="E26" s="290"/>
      <c r="F26" s="270" t="s">
        <v>29</v>
      </c>
      <c r="G26" s="271"/>
      <c r="H26" s="271"/>
      <c r="I26" s="271"/>
      <c r="J26" s="272"/>
      <c r="K26" s="291" t="s">
        <v>30</v>
      </c>
      <c r="L26" s="292"/>
      <c r="M26" s="292"/>
      <c r="N26" s="292"/>
      <c r="O26" s="292"/>
      <c r="P26" s="270" t="s">
        <v>31</v>
      </c>
      <c r="Q26" s="271"/>
      <c r="R26" s="271"/>
      <c r="S26" s="271"/>
      <c r="T26" s="272"/>
      <c r="U26" s="271" t="s">
        <v>34</v>
      </c>
      <c r="V26" s="271"/>
      <c r="W26" s="271"/>
      <c r="X26" s="271"/>
      <c r="Y26" s="271"/>
      <c r="Z26" s="272"/>
      <c r="AA26" s="293" t="s">
        <v>35</v>
      </c>
      <c r="AB26" s="294"/>
      <c r="AC26" s="294"/>
      <c r="AD26" s="295"/>
    </row>
    <row r="27" spans="1:45" s="41" customFormat="1" ht="15" customHeight="1">
      <c r="A27" s="258" t="s">
        <v>323</v>
      </c>
      <c r="B27" s="283"/>
      <c r="C27" s="283"/>
      <c r="D27" s="284"/>
      <c r="E27" s="159" t="s">
        <v>19</v>
      </c>
      <c r="F27" s="260" t="s">
        <v>324</v>
      </c>
      <c r="G27" s="261"/>
      <c r="H27" s="261"/>
      <c r="I27" s="261"/>
      <c r="J27" s="261"/>
      <c r="K27" s="258"/>
      <c r="L27" s="259"/>
      <c r="M27" s="259"/>
      <c r="N27" s="284"/>
      <c r="O27" s="157" t="s">
        <v>19</v>
      </c>
      <c r="P27" s="285"/>
      <c r="Q27" s="286"/>
      <c r="R27" s="286"/>
      <c r="S27" s="286"/>
      <c r="T27" s="286"/>
      <c r="U27" s="258"/>
      <c r="V27" s="259"/>
      <c r="W27" s="259"/>
      <c r="X27" s="259"/>
      <c r="Y27" s="259"/>
      <c r="Z27" s="43" t="s">
        <v>19</v>
      </c>
      <c r="AA27" s="287"/>
      <c r="AB27" s="259"/>
      <c r="AC27" s="259"/>
      <c r="AD27" s="288"/>
      <c r="AR27" s="18"/>
    </row>
    <row r="28" spans="1:45" s="18" customFormat="1" ht="15" customHeight="1" thickBot="1">
      <c r="A28" s="253" t="s">
        <v>325</v>
      </c>
      <c r="B28" s="254"/>
      <c r="C28" s="254"/>
      <c r="D28" s="280"/>
      <c r="E28" s="42" t="s">
        <v>19</v>
      </c>
      <c r="F28" s="334" t="s">
        <v>326</v>
      </c>
      <c r="G28" s="335"/>
      <c r="H28" s="335"/>
      <c r="I28" s="335"/>
      <c r="J28" s="335"/>
      <c r="K28" s="253"/>
      <c r="L28" s="263"/>
      <c r="M28" s="263"/>
      <c r="N28" s="280"/>
      <c r="O28" s="133" t="s">
        <v>19</v>
      </c>
      <c r="P28" s="247"/>
      <c r="Q28" s="248"/>
      <c r="R28" s="248"/>
      <c r="S28" s="248"/>
      <c r="T28" s="248"/>
      <c r="U28" s="253"/>
      <c r="V28" s="263"/>
      <c r="W28" s="263"/>
      <c r="X28" s="263"/>
      <c r="Y28" s="263"/>
      <c r="Z28" s="158" t="s">
        <v>19</v>
      </c>
      <c r="AA28" s="279"/>
      <c r="AB28" s="263"/>
      <c r="AC28" s="263"/>
      <c r="AD28" s="336"/>
      <c r="AR28" s="41"/>
    </row>
    <row r="29" spans="1:45" s="18" customFormat="1" ht="14.25" customHeight="1" thickBot="1">
      <c r="A29" s="267" t="s">
        <v>32</v>
      </c>
      <c r="B29" s="268"/>
      <c r="C29" s="268"/>
      <c r="D29" s="268"/>
      <c r="E29" s="269"/>
      <c r="F29" s="270" t="s">
        <v>33</v>
      </c>
      <c r="G29" s="271"/>
      <c r="H29" s="271"/>
      <c r="I29" s="271"/>
      <c r="J29" s="272"/>
      <c r="K29" s="271" t="s">
        <v>32</v>
      </c>
      <c r="L29" s="271"/>
      <c r="M29" s="271"/>
      <c r="N29" s="271"/>
      <c r="O29" s="271"/>
      <c r="P29" s="270" t="s">
        <v>33</v>
      </c>
      <c r="Q29" s="271"/>
      <c r="R29" s="271"/>
      <c r="S29" s="271"/>
      <c r="T29" s="273"/>
      <c r="U29" s="274"/>
      <c r="V29" s="226"/>
      <c r="W29" s="226"/>
      <c r="X29" s="226"/>
      <c r="Y29" s="226"/>
      <c r="Z29" s="44" t="s">
        <v>19</v>
      </c>
      <c r="AA29" s="244"/>
      <c r="AB29" s="223"/>
      <c r="AC29" s="223"/>
      <c r="AD29" s="275"/>
      <c r="AR29" s="73"/>
      <c r="AS29" s="73"/>
    </row>
    <row r="30" spans="1:45" s="18" customFormat="1" ht="15" customHeight="1">
      <c r="A30" s="253" t="s">
        <v>276</v>
      </c>
      <c r="B30" s="254"/>
      <c r="C30" s="254"/>
      <c r="D30" s="254"/>
      <c r="E30" s="45" t="s">
        <v>19</v>
      </c>
      <c r="F30" s="328" t="s">
        <v>277</v>
      </c>
      <c r="G30" s="329"/>
      <c r="H30" s="329"/>
      <c r="I30" s="329"/>
      <c r="J30" s="330"/>
      <c r="K30" s="258" t="s">
        <v>319</v>
      </c>
      <c r="L30" s="259"/>
      <c r="M30" s="259"/>
      <c r="N30" s="259"/>
      <c r="O30" s="46" t="s">
        <v>19</v>
      </c>
      <c r="P30" s="331" t="s">
        <v>320</v>
      </c>
      <c r="Q30" s="332"/>
      <c r="R30" s="332"/>
      <c r="S30" s="332"/>
      <c r="T30" s="333"/>
      <c r="U30" s="253"/>
      <c r="V30" s="263"/>
      <c r="W30" s="263"/>
      <c r="X30" s="263"/>
      <c r="Y30" s="263"/>
      <c r="Z30" s="46" t="s">
        <v>19</v>
      </c>
      <c r="AA30" s="264"/>
      <c r="AB30" s="265"/>
      <c r="AC30" s="265"/>
      <c r="AD30" s="266"/>
    </row>
    <row r="31" spans="1:45" s="18" customFormat="1" ht="15" customHeight="1">
      <c r="A31" s="225" t="s">
        <v>278</v>
      </c>
      <c r="B31" s="226"/>
      <c r="C31" s="226"/>
      <c r="D31" s="226"/>
      <c r="E31" s="47" t="s">
        <v>19</v>
      </c>
      <c r="F31" s="244" t="s">
        <v>279</v>
      </c>
      <c r="G31" s="245"/>
      <c r="H31" s="245"/>
      <c r="I31" s="245"/>
      <c r="J31" s="246"/>
      <c r="K31" s="225"/>
      <c r="L31" s="229"/>
      <c r="M31" s="229"/>
      <c r="N31" s="229"/>
      <c r="O31" s="44" t="s">
        <v>19</v>
      </c>
      <c r="P31" s="247"/>
      <c r="Q31" s="248"/>
      <c r="R31" s="248"/>
      <c r="S31" s="248"/>
      <c r="T31" s="249"/>
      <c r="U31" s="225"/>
      <c r="V31" s="226"/>
      <c r="W31" s="226"/>
      <c r="X31" s="226"/>
      <c r="Y31" s="250"/>
      <c r="Z31" s="47" t="s">
        <v>19</v>
      </c>
      <c r="AA31" s="251"/>
      <c r="AB31" s="251"/>
      <c r="AC31" s="251"/>
      <c r="AD31" s="252"/>
      <c r="AF31" s="74"/>
    </row>
    <row r="32" spans="1:45" s="18" customFormat="1" ht="15" customHeight="1" thickBot="1">
      <c r="A32" s="225" t="s">
        <v>280</v>
      </c>
      <c r="B32" s="226"/>
      <c r="C32" s="226"/>
      <c r="D32" s="226"/>
      <c r="E32" s="47" t="s">
        <v>19</v>
      </c>
      <c r="F32" s="244" t="s">
        <v>281</v>
      </c>
      <c r="G32" s="245"/>
      <c r="H32" s="245"/>
      <c r="I32" s="245"/>
      <c r="J32" s="246"/>
      <c r="K32" s="225"/>
      <c r="L32" s="229"/>
      <c r="M32" s="229"/>
      <c r="N32" s="229"/>
      <c r="O32" s="44" t="s">
        <v>19</v>
      </c>
      <c r="P32" s="236"/>
      <c r="Q32" s="237"/>
      <c r="R32" s="237"/>
      <c r="S32" s="237"/>
      <c r="T32" s="238"/>
      <c r="U32" s="239"/>
      <c r="V32" s="240"/>
      <c r="W32" s="240"/>
      <c r="X32" s="240"/>
      <c r="Y32" s="241"/>
      <c r="Z32" s="48" t="s">
        <v>19</v>
      </c>
      <c r="AA32" s="242"/>
      <c r="AB32" s="242"/>
      <c r="AC32" s="242"/>
      <c r="AD32" s="243"/>
    </row>
    <row r="33" spans="1:44" s="18" customFormat="1" ht="15" customHeight="1">
      <c r="A33" s="225" t="s">
        <v>317</v>
      </c>
      <c r="B33" s="226"/>
      <c r="C33" s="226"/>
      <c r="D33" s="226"/>
      <c r="E33" s="47" t="s">
        <v>19</v>
      </c>
      <c r="F33" s="244" t="s">
        <v>279</v>
      </c>
      <c r="G33" s="245"/>
      <c r="H33" s="245"/>
      <c r="I33" s="245"/>
      <c r="J33" s="246"/>
      <c r="K33" s="225"/>
      <c r="L33" s="229"/>
      <c r="M33" s="229"/>
      <c r="N33" s="229"/>
      <c r="O33" s="44" t="s">
        <v>19</v>
      </c>
      <c r="P33" s="227"/>
      <c r="Q33" s="226"/>
      <c r="R33" s="226"/>
      <c r="S33" s="226"/>
      <c r="T33" s="228"/>
      <c r="U33" s="230" t="s">
        <v>36</v>
      </c>
      <c r="V33" s="231"/>
      <c r="W33" s="231"/>
      <c r="X33" s="231"/>
      <c r="Y33" s="231"/>
      <c r="Z33" s="231"/>
      <c r="AA33" s="231"/>
      <c r="AB33" s="231"/>
      <c r="AC33" s="231"/>
      <c r="AD33" s="232"/>
    </row>
    <row r="34" spans="1:44" s="18" customFormat="1" ht="15" customHeight="1">
      <c r="A34" s="225" t="s">
        <v>318</v>
      </c>
      <c r="B34" s="226"/>
      <c r="C34" s="226"/>
      <c r="D34" s="226"/>
      <c r="E34" s="47" t="s">
        <v>19</v>
      </c>
      <c r="F34" s="244" t="s">
        <v>279</v>
      </c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27"/>
      <c r="Q34" s="226"/>
      <c r="R34" s="226"/>
      <c r="S34" s="226"/>
      <c r="T34" s="228"/>
      <c r="U34" s="233" t="s">
        <v>37</v>
      </c>
      <c r="V34" s="234"/>
      <c r="W34" s="234"/>
      <c r="X34" s="235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2" t="s">
        <v>40</v>
      </c>
      <c r="B35" s="213"/>
      <c r="C35" s="213"/>
      <c r="D35" s="213"/>
      <c r="E35" s="53"/>
      <c r="F35" s="214" t="s">
        <v>41</v>
      </c>
      <c r="G35" s="213"/>
      <c r="H35" s="213"/>
      <c r="I35" s="213"/>
      <c r="J35" s="215"/>
      <c r="K35" s="212" t="s">
        <v>42</v>
      </c>
      <c r="L35" s="216"/>
      <c r="M35" s="216"/>
      <c r="N35" s="216"/>
      <c r="O35" s="54"/>
      <c r="P35" s="217" t="s">
        <v>315</v>
      </c>
      <c r="Q35" s="218"/>
      <c r="R35" s="218"/>
      <c r="S35" s="218"/>
      <c r="T35" s="219"/>
      <c r="U35" s="220" t="s">
        <v>43</v>
      </c>
      <c r="V35" s="195"/>
      <c r="W35" s="195"/>
      <c r="X35" s="221"/>
      <c r="Y35" s="222">
        <v>0.75</v>
      </c>
      <c r="Z35" s="223"/>
      <c r="AA35" s="224"/>
      <c r="AB35" s="194" t="s">
        <v>268</v>
      </c>
      <c r="AC35" s="195"/>
      <c r="AD35" s="196"/>
      <c r="AE35" s="135"/>
    </row>
    <row r="36" spans="1:44" s="18" customFormat="1" ht="15" customHeight="1" thickBot="1">
      <c r="A36" s="197">
        <v>0</v>
      </c>
      <c r="B36" s="198"/>
      <c r="C36" s="198"/>
      <c r="D36" s="198"/>
      <c r="E36" s="199"/>
      <c r="F36" s="200">
        <v>0</v>
      </c>
      <c r="G36" s="201"/>
      <c r="H36" s="201"/>
      <c r="I36" s="201"/>
      <c r="J36" s="202"/>
      <c r="K36" s="197">
        <v>0</v>
      </c>
      <c r="L36" s="198"/>
      <c r="M36" s="198"/>
      <c r="N36" s="198"/>
      <c r="O36" s="199"/>
      <c r="P36" s="203" t="s">
        <v>316</v>
      </c>
      <c r="Q36" s="204"/>
      <c r="R36" s="204"/>
      <c r="S36" s="204"/>
      <c r="T36" s="205"/>
      <c r="U36" s="197" t="s">
        <v>61</v>
      </c>
      <c r="V36" s="198"/>
      <c r="W36" s="198"/>
      <c r="X36" s="199"/>
      <c r="Y36" s="206">
        <v>0.75</v>
      </c>
      <c r="Z36" s="207"/>
      <c r="AA36" s="208"/>
      <c r="AB36" s="209" t="str">
        <f>'1'!AB40:AD40</f>
        <v>中村　恵理子</v>
      </c>
      <c r="AC36" s="210"/>
      <c r="AD36" s="211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7"/>
      <c r="B39" s="188"/>
      <c r="C39" s="188"/>
      <c r="D39" s="188"/>
      <c r="E39" s="188"/>
      <c r="F39" s="188"/>
      <c r="G39" s="189" t="s">
        <v>296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1"/>
    </row>
    <row r="40" spans="1:44" s="18" customFormat="1" ht="15" customHeight="1">
      <c r="A40" s="187"/>
      <c r="B40" s="188"/>
      <c r="C40" s="188"/>
      <c r="D40" s="188"/>
      <c r="E40" s="188"/>
      <c r="F40" s="188"/>
      <c r="G40" s="189" t="s">
        <v>297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1"/>
    </row>
    <row r="41" spans="1:44" s="18" customFormat="1" ht="15" customHeight="1" thickBot="1">
      <c r="A41" s="183"/>
      <c r="B41" s="184"/>
      <c r="C41" s="184"/>
      <c r="D41" s="184"/>
      <c r="E41" s="184"/>
      <c r="F41" s="184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2"/>
      <c r="Q3" s="17"/>
      <c r="V3" s="17"/>
      <c r="W3" s="132"/>
      <c r="X3" s="132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329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32"/>
      <c r="Q4" s="270" t="s">
        <v>8</v>
      </c>
      <c r="R4" s="271"/>
      <c r="S4" s="271"/>
      <c r="T4" s="272"/>
      <c r="U4" s="19"/>
      <c r="V4" s="20"/>
      <c r="W4" s="131" t="s">
        <v>9</v>
      </c>
      <c r="X4" s="131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151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32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397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 t="s">
        <v>327</v>
      </c>
      <c r="J6" s="198"/>
      <c r="K6" s="198"/>
      <c r="L6" s="198"/>
      <c r="M6" s="199"/>
      <c r="N6" s="308" t="s">
        <v>328</v>
      </c>
      <c r="O6" s="309"/>
      <c r="P6" s="132"/>
      <c r="Q6" s="310" t="s">
        <v>12</v>
      </c>
      <c r="R6" s="311"/>
      <c r="S6" s="311"/>
      <c r="T6" s="312"/>
      <c r="U6" s="197" t="s">
        <v>322</v>
      </c>
      <c r="V6" s="198"/>
      <c r="W6" s="198"/>
      <c r="X6" s="198"/>
      <c r="Y6" s="199"/>
      <c r="Z6" s="200" t="s">
        <v>398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1" t="s">
        <v>330</v>
      </c>
      <c r="H9" s="301"/>
      <c r="I9" s="301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301" t="s">
        <v>362</v>
      </c>
      <c r="R9" s="301"/>
      <c r="S9" s="301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1" t="s">
        <v>134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301" t="s">
        <v>331</v>
      </c>
      <c r="H10" s="301"/>
      <c r="I10" s="301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1" t="s">
        <v>363</v>
      </c>
      <c r="R10" s="301"/>
      <c r="S10" s="301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1" t="s">
        <v>341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301" t="s">
        <v>332</v>
      </c>
      <c r="H11" s="301"/>
      <c r="I11" s="301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301" t="s">
        <v>364</v>
      </c>
      <c r="R11" s="301"/>
      <c r="S11" s="301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1" t="s">
        <v>342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301" t="s">
        <v>333</v>
      </c>
      <c r="H12" s="301"/>
      <c r="I12" s="301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301" t="s">
        <v>365</v>
      </c>
      <c r="R12" s="301"/>
      <c r="S12" s="301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1" t="s">
        <v>343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301" t="s">
        <v>334</v>
      </c>
      <c r="H13" s="301"/>
      <c r="I13" s="301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301" t="s">
        <v>366</v>
      </c>
      <c r="R13" s="301"/>
      <c r="S13" s="301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1" t="s">
        <v>344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1" t="s">
        <v>335</v>
      </c>
      <c r="H14" s="301"/>
      <c r="I14" s="301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1" t="s">
        <v>367</v>
      </c>
      <c r="R14" s="301"/>
      <c r="S14" s="301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1" t="s">
        <v>345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1" t="s">
        <v>336</v>
      </c>
      <c r="H15" s="301"/>
      <c r="I15" s="301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301" t="s">
        <v>368</v>
      </c>
      <c r="R15" s="301"/>
      <c r="S15" s="301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1" t="s">
        <v>346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1" t="s">
        <v>339</v>
      </c>
      <c r="H16" s="301"/>
      <c r="I16" s="301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1" t="s">
        <v>369</v>
      </c>
      <c r="R16" s="301"/>
      <c r="S16" s="301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1" t="s">
        <v>347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1" t="s">
        <v>340</v>
      </c>
      <c r="H17" s="301"/>
      <c r="I17" s="301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1" t="s">
        <v>370</v>
      </c>
      <c r="R17" s="301"/>
      <c r="S17" s="301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1" t="s">
        <v>348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1" t="s">
        <v>349</v>
      </c>
      <c r="H18" s="301"/>
      <c r="I18" s="301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301" t="s">
        <v>371</v>
      </c>
      <c r="R18" s="301"/>
      <c r="S18" s="301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1" t="s">
        <v>200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1" t="s">
        <v>350</v>
      </c>
      <c r="H19" s="301"/>
      <c r="I19" s="301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1" t="s">
        <v>372</v>
      </c>
      <c r="R19" s="301"/>
      <c r="S19" s="301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1" t="s">
        <v>360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301" t="s">
        <v>351</v>
      </c>
      <c r="H20" s="301"/>
      <c r="I20" s="301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1" t="s">
        <v>373</v>
      </c>
      <c r="R20" s="301"/>
      <c r="S20" s="301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1" t="s">
        <v>361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301" t="s">
        <v>355</v>
      </c>
      <c r="H21" s="301"/>
      <c r="I21" s="301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301" t="s">
        <v>374</v>
      </c>
      <c r="R21" s="301"/>
      <c r="S21" s="301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1" t="s">
        <v>359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301" t="s">
        <v>376</v>
      </c>
      <c r="H22" s="301"/>
      <c r="I22" s="301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301" t="s">
        <v>375</v>
      </c>
      <c r="R22" s="301"/>
      <c r="S22" s="301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1" t="s">
        <v>357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301" t="s">
        <v>377</v>
      </c>
      <c r="H23" s="301"/>
      <c r="I23" s="301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1" t="s">
        <v>378</v>
      </c>
      <c r="R23" s="301"/>
      <c r="S23" s="301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1" t="s">
        <v>358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1" t="s">
        <v>379</v>
      </c>
      <c r="H24" s="301"/>
      <c r="I24" s="301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301" t="s">
        <v>381</v>
      </c>
      <c r="R24" s="301"/>
      <c r="S24" s="301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301" t="s">
        <v>382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301" t="s">
        <v>383</v>
      </c>
      <c r="H25" s="301"/>
      <c r="I25" s="301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1" t="s">
        <v>387</v>
      </c>
      <c r="R25" s="301"/>
      <c r="S25" s="301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1" t="s">
        <v>388</v>
      </c>
      <c r="AB25" s="301"/>
      <c r="AC25" s="30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301" t="s">
        <v>390</v>
      </c>
      <c r="H26" s="301"/>
      <c r="I26" s="301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 thickBot="1">
      <c r="A27" s="296" t="s">
        <v>20</v>
      </c>
      <c r="B27" s="297"/>
      <c r="C27" s="297"/>
      <c r="D27" s="297"/>
      <c r="E27" s="94" t="s">
        <v>21</v>
      </c>
      <c r="F27" s="298">
        <f>COUNTIF(B9:B26,"・")+COUNTIF(L9:L26,"・")+COUNTIF(V9:V26,"・")</f>
        <v>4</v>
      </c>
      <c r="G27" s="299"/>
      <c r="H27" s="95" t="s">
        <v>22</v>
      </c>
      <c r="I27" s="94" t="s">
        <v>23</v>
      </c>
      <c r="J27" s="298">
        <f>COUNTIF(C9:C26,"・")+COUNTIF(M9:M26,"・")+COUNTIF(W9:W26,"・")</f>
        <v>50</v>
      </c>
      <c r="K27" s="298"/>
      <c r="L27" s="95" t="s">
        <v>22</v>
      </c>
      <c r="M27" s="94" t="s">
        <v>24</v>
      </c>
      <c r="N27" s="298">
        <f>SUM(F27:K27)</f>
        <v>54</v>
      </c>
      <c r="O27" s="298"/>
      <c r="P27" s="298"/>
      <c r="Q27" s="95" t="s">
        <v>22</v>
      </c>
      <c r="R27" s="136" t="s">
        <v>3</v>
      </c>
      <c r="S27" s="136" t="s">
        <v>25</v>
      </c>
      <c r="T27" s="298">
        <f>COUNTIF(D9:D26,"・")+COUNTIF(N9:N26,"・")+COUNTIF(X9:X26,"・")</f>
        <v>54</v>
      </c>
      <c r="U27" s="298"/>
      <c r="V27" s="298"/>
      <c r="W27" s="136" t="s">
        <v>22</v>
      </c>
      <c r="X27" s="136" t="s">
        <v>26</v>
      </c>
      <c r="Y27" s="136" t="s">
        <v>27</v>
      </c>
      <c r="Z27" s="298">
        <f>COUNTIF(E9:E26,"・")+COUNTIF(O9:O26,"・")+COUNTIF(Y9:Y26,"・")</f>
        <v>0</v>
      </c>
      <c r="AA27" s="300"/>
      <c r="AB27" s="300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89" t="s">
        <v>28</v>
      </c>
      <c r="B29" s="290"/>
      <c r="C29" s="290"/>
      <c r="D29" s="290"/>
      <c r="E29" s="290"/>
      <c r="F29" s="270" t="s">
        <v>29</v>
      </c>
      <c r="G29" s="271"/>
      <c r="H29" s="271"/>
      <c r="I29" s="271"/>
      <c r="J29" s="272"/>
      <c r="K29" s="291" t="s">
        <v>30</v>
      </c>
      <c r="L29" s="292"/>
      <c r="M29" s="292"/>
      <c r="N29" s="292"/>
      <c r="O29" s="292"/>
      <c r="P29" s="270" t="s">
        <v>31</v>
      </c>
      <c r="Q29" s="271"/>
      <c r="R29" s="271"/>
      <c r="S29" s="271"/>
      <c r="T29" s="272"/>
      <c r="U29" s="271" t="s">
        <v>34</v>
      </c>
      <c r="V29" s="271"/>
      <c r="W29" s="271"/>
      <c r="X29" s="271"/>
      <c r="Y29" s="271"/>
      <c r="Z29" s="272"/>
      <c r="AA29" s="293" t="s">
        <v>35</v>
      </c>
      <c r="AB29" s="294"/>
      <c r="AC29" s="294"/>
      <c r="AD29" s="295"/>
      <c r="AE29" s="52"/>
      <c r="AR29" s="73"/>
      <c r="AS29" s="73"/>
    </row>
    <row r="30" spans="1:45" s="18" customFormat="1" ht="15" customHeight="1">
      <c r="A30" s="258"/>
      <c r="B30" s="283"/>
      <c r="C30" s="283"/>
      <c r="D30" s="284"/>
      <c r="E30" s="42" t="s">
        <v>19</v>
      </c>
      <c r="F30" s="279"/>
      <c r="G30" s="254"/>
      <c r="H30" s="254"/>
      <c r="I30" s="254"/>
      <c r="J30" s="254"/>
      <c r="K30" s="258" t="s">
        <v>391</v>
      </c>
      <c r="L30" s="259"/>
      <c r="M30" s="259"/>
      <c r="N30" s="284"/>
      <c r="O30" s="133" t="s">
        <v>19</v>
      </c>
      <c r="P30" s="285" t="s">
        <v>392</v>
      </c>
      <c r="Q30" s="286"/>
      <c r="R30" s="286"/>
      <c r="S30" s="286"/>
      <c r="T30" s="286"/>
      <c r="U30" s="258"/>
      <c r="V30" s="259"/>
      <c r="W30" s="259"/>
      <c r="X30" s="259"/>
      <c r="Y30" s="259"/>
      <c r="Z30" s="43" t="s">
        <v>19</v>
      </c>
      <c r="AA30" s="287"/>
      <c r="AB30" s="259"/>
      <c r="AC30" s="259"/>
      <c r="AD30" s="288"/>
    </row>
    <row r="31" spans="1:45" s="18" customFormat="1" ht="15" customHeight="1" thickBot="1">
      <c r="A31" s="225"/>
      <c r="B31" s="226"/>
      <c r="C31" s="226"/>
      <c r="D31" s="250"/>
      <c r="E31" s="98" t="s">
        <v>19</v>
      </c>
      <c r="F31" s="227"/>
      <c r="G31" s="250"/>
      <c r="H31" s="250"/>
      <c r="I31" s="250"/>
      <c r="J31" s="250"/>
      <c r="K31" s="239"/>
      <c r="L31" s="337"/>
      <c r="M31" s="337"/>
      <c r="N31" s="241"/>
      <c r="O31" s="98" t="s">
        <v>19</v>
      </c>
      <c r="P31" s="338"/>
      <c r="Q31" s="339"/>
      <c r="R31" s="339"/>
      <c r="S31" s="339"/>
      <c r="T31" s="340"/>
      <c r="U31" s="225"/>
      <c r="V31" s="226"/>
      <c r="W31" s="226"/>
      <c r="X31" s="226"/>
      <c r="Y31" s="226"/>
      <c r="Z31" s="99" t="s">
        <v>19</v>
      </c>
      <c r="AA31" s="244"/>
      <c r="AB31" s="223"/>
      <c r="AC31" s="223"/>
      <c r="AD31" s="275"/>
    </row>
    <row r="32" spans="1:45" s="18" customFormat="1" ht="15" customHeight="1" thickBot="1">
      <c r="A32" s="267" t="s">
        <v>32</v>
      </c>
      <c r="B32" s="268"/>
      <c r="C32" s="268"/>
      <c r="D32" s="268"/>
      <c r="E32" s="269"/>
      <c r="F32" s="270" t="s">
        <v>33</v>
      </c>
      <c r="G32" s="271"/>
      <c r="H32" s="271"/>
      <c r="I32" s="271"/>
      <c r="J32" s="272"/>
      <c r="K32" s="271" t="s">
        <v>34</v>
      </c>
      <c r="L32" s="271"/>
      <c r="M32" s="271"/>
      <c r="N32" s="271"/>
      <c r="O32" s="271"/>
      <c r="P32" s="270" t="s">
        <v>35</v>
      </c>
      <c r="Q32" s="271"/>
      <c r="R32" s="271"/>
      <c r="S32" s="271"/>
      <c r="T32" s="273"/>
      <c r="U32" s="274"/>
      <c r="V32" s="226"/>
      <c r="W32" s="226"/>
      <c r="X32" s="226"/>
      <c r="Y32" s="226"/>
      <c r="Z32" s="44" t="s">
        <v>19</v>
      </c>
      <c r="AA32" s="244"/>
      <c r="AB32" s="223"/>
      <c r="AC32" s="223"/>
      <c r="AD32" s="275"/>
    </row>
    <row r="33" spans="1:44" s="18" customFormat="1" ht="15" customHeight="1">
      <c r="A33" s="253" t="s">
        <v>383</v>
      </c>
      <c r="B33" s="254"/>
      <c r="C33" s="254"/>
      <c r="D33" s="254"/>
      <c r="E33" s="45" t="s">
        <v>19</v>
      </c>
      <c r="F33" s="255" t="s">
        <v>384</v>
      </c>
      <c r="G33" s="256"/>
      <c r="H33" s="256"/>
      <c r="I33" s="256"/>
      <c r="J33" s="257"/>
      <c r="K33" s="258" t="s">
        <v>337</v>
      </c>
      <c r="L33" s="259"/>
      <c r="M33" s="259"/>
      <c r="N33" s="259"/>
      <c r="O33" s="46" t="s">
        <v>19</v>
      </c>
      <c r="P33" s="260" t="s">
        <v>338</v>
      </c>
      <c r="Q33" s="261"/>
      <c r="R33" s="261"/>
      <c r="S33" s="261"/>
      <c r="T33" s="262"/>
      <c r="U33" s="253"/>
      <c r="V33" s="263"/>
      <c r="W33" s="263"/>
      <c r="X33" s="263"/>
      <c r="Y33" s="263"/>
      <c r="Z33" s="46" t="s">
        <v>19</v>
      </c>
      <c r="AA33" s="264"/>
      <c r="AB33" s="265"/>
      <c r="AC33" s="265"/>
      <c r="AD33" s="266"/>
    </row>
    <row r="34" spans="1:44" s="18" customFormat="1" ht="15" customHeight="1">
      <c r="A34" s="225" t="s">
        <v>385</v>
      </c>
      <c r="B34" s="226"/>
      <c r="C34" s="226"/>
      <c r="D34" s="226"/>
      <c r="E34" s="47" t="s">
        <v>19</v>
      </c>
      <c r="F34" s="244" t="s">
        <v>386</v>
      </c>
      <c r="G34" s="245"/>
      <c r="H34" s="245"/>
      <c r="I34" s="245"/>
      <c r="J34" s="246"/>
      <c r="K34" s="225" t="s">
        <v>355</v>
      </c>
      <c r="L34" s="229"/>
      <c r="M34" s="229"/>
      <c r="N34" s="229"/>
      <c r="O34" s="44" t="s">
        <v>19</v>
      </c>
      <c r="P34" s="247" t="s">
        <v>356</v>
      </c>
      <c r="Q34" s="248"/>
      <c r="R34" s="248"/>
      <c r="S34" s="248"/>
      <c r="T34" s="249"/>
      <c r="U34" s="225"/>
      <c r="V34" s="226"/>
      <c r="W34" s="226"/>
      <c r="X34" s="226"/>
      <c r="Y34" s="250"/>
      <c r="Z34" s="47" t="s">
        <v>19</v>
      </c>
      <c r="AA34" s="251"/>
      <c r="AB34" s="251"/>
      <c r="AC34" s="251"/>
      <c r="AD34" s="252"/>
    </row>
    <row r="35" spans="1:44" s="18" customFormat="1" ht="15" customHeight="1" thickBot="1">
      <c r="A35" s="225" t="s">
        <v>388</v>
      </c>
      <c r="B35" s="226"/>
      <c r="C35" s="226"/>
      <c r="D35" s="226"/>
      <c r="E35" s="47" t="s">
        <v>19</v>
      </c>
      <c r="F35" s="227" t="s">
        <v>389</v>
      </c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36"/>
      <c r="Q35" s="237"/>
      <c r="R35" s="237"/>
      <c r="S35" s="237"/>
      <c r="T35" s="238"/>
      <c r="U35" s="239"/>
      <c r="V35" s="240"/>
      <c r="W35" s="240"/>
      <c r="X35" s="240"/>
      <c r="Y35" s="241"/>
      <c r="Z35" s="48" t="s">
        <v>19</v>
      </c>
      <c r="AA35" s="242"/>
      <c r="AB35" s="242"/>
      <c r="AC35" s="242"/>
      <c r="AD35" s="243"/>
    </row>
    <row r="36" spans="1:44" s="18" customFormat="1" ht="15" customHeight="1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44" s="18" customFormat="1" ht="15" customHeight="1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315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353</v>
      </c>
      <c r="AC38" s="195"/>
      <c r="AD38" s="196"/>
      <c r="AE38" s="1"/>
      <c r="AF38" s="1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393</v>
      </c>
      <c r="Q39" s="204"/>
      <c r="R39" s="204"/>
      <c r="S39" s="204"/>
      <c r="T39" s="205"/>
      <c r="U39" s="197" t="s">
        <v>61</v>
      </c>
      <c r="V39" s="198"/>
      <c r="W39" s="198"/>
      <c r="X39" s="199"/>
      <c r="Y39" s="206">
        <v>0.75</v>
      </c>
      <c r="Z39" s="207"/>
      <c r="AA39" s="208"/>
      <c r="AB39" s="209" t="s">
        <v>354</v>
      </c>
      <c r="AC39" s="210"/>
      <c r="AD39" s="211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87"/>
      <c r="B42" s="188"/>
      <c r="C42" s="188"/>
      <c r="D42" s="188"/>
      <c r="E42" s="188"/>
      <c r="F42" s="188"/>
      <c r="G42" s="189" t="s">
        <v>394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  <c r="AE42" s="1"/>
      <c r="AF42" s="1"/>
    </row>
    <row r="43" spans="1:44" s="18" customFormat="1" ht="15" customHeight="1">
      <c r="A43" s="187"/>
      <c r="B43" s="188"/>
      <c r="C43" s="188"/>
      <c r="D43" s="188"/>
      <c r="E43" s="188"/>
      <c r="F43" s="188"/>
      <c r="G43" s="192" t="s">
        <v>395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93"/>
      <c r="AE43" s="1"/>
      <c r="AF43" s="1"/>
      <c r="AJ43" s="160" t="s">
        <v>396</v>
      </c>
    </row>
    <row r="44" spans="1:44" ht="15" customHeight="1" thickBot="1">
      <c r="A44" s="183"/>
      <c r="B44" s="184"/>
      <c r="C44" s="184"/>
      <c r="D44" s="184"/>
      <c r="E44" s="184"/>
      <c r="F44" s="184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2"/>
      <c r="Q3" s="17"/>
      <c r="V3" s="17"/>
      <c r="W3" s="132"/>
      <c r="X3" s="132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32"/>
      <c r="Q4" s="270" t="s">
        <v>8</v>
      </c>
      <c r="R4" s="271"/>
      <c r="S4" s="271"/>
      <c r="T4" s="272"/>
      <c r="U4" s="19"/>
      <c r="V4" s="20"/>
      <c r="W4" s="131" t="s">
        <v>9</v>
      </c>
      <c r="X4" s="131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151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32"/>
      <c r="Q5" s="293" t="s">
        <v>11</v>
      </c>
      <c r="R5" s="294"/>
      <c r="S5" s="294"/>
      <c r="T5" s="295"/>
      <c r="U5" s="318" t="s">
        <v>176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32"/>
      <c r="Q6" s="310" t="s">
        <v>12</v>
      </c>
      <c r="R6" s="311"/>
      <c r="S6" s="311"/>
      <c r="T6" s="312"/>
      <c r="U6" s="197" t="s">
        <v>177</v>
      </c>
      <c r="V6" s="198"/>
      <c r="W6" s="198"/>
      <c r="X6" s="198"/>
      <c r="Y6" s="199"/>
      <c r="Z6" s="200" t="s">
        <v>178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1" t="s">
        <v>399</v>
      </c>
      <c r="H9" s="301"/>
      <c r="I9" s="301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301" t="s">
        <v>412</v>
      </c>
      <c r="R9" s="301"/>
      <c r="S9" s="301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301" t="s">
        <v>427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1" t="s">
        <v>400</v>
      </c>
      <c r="H10" s="301"/>
      <c r="I10" s="301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1" t="s">
        <v>413</v>
      </c>
      <c r="R10" s="301"/>
      <c r="S10" s="301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301" t="s">
        <v>428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301" t="s">
        <v>401</v>
      </c>
      <c r="H11" s="301"/>
      <c r="I11" s="301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301" t="s">
        <v>414</v>
      </c>
      <c r="R11" s="301"/>
      <c r="S11" s="301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301" t="s">
        <v>429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301" t="s">
        <v>402</v>
      </c>
      <c r="H12" s="301"/>
      <c r="I12" s="301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301" t="s">
        <v>415</v>
      </c>
      <c r="R12" s="301"/>
      <c r="S12" s="301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301" t="s">
        <v>430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301" t="s">
        <v>403</v>
      </c>
      <c r="H13" s="301"/>
      <c r="I13" s="301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1" t="s">
        <v>416</v>
      </c>
      <c r="R13" s="301"/>
      <c r="S13" s="301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301" t="s">
        <v>431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301" t="s">
        <v>404</v>
      </c>
      <c r="H14" s="301"/>
      <c r="I14" s="301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301" t="s">
        <v>417</v>
      </c>
      <c r="R14" s="301"/>
      <c r="S14" s="301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301" t="s">
        <v>432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301" t="s">
        <v>405</v>
      </c>
      <c r="H15" s="301"/>
      <c r="I15" s="301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301" t="s">
        <v>418</v>
      </c>
      <c r="R15" s="301"/>
      <c r="S15" s="301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1" t="s">
        <v>433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301" t="s">
        <v>406</v>
      </c>
      <c r="H16" s="301"/>
      <c r="I16" s="301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301" t="s">
        <v>419</v>
      </c>
      <c r="R16" s="301"/>
      <c r="S16" s="301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301" t="s">
        <v>434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301" t="s">
        <v>407</v>
      </c>
      <c r="H17" s="301"/>
      <c r="I17" s="301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1" t="s">
        <v>420</v>
      </c>
      <c r="R17" s="301"/>
      <c r="S17" s="301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301" t="s">
        <v>435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1" t="s">
        <v>408</v>
      </c>
      <c r="H18" s="301"/>
      <c r="I18" s="301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301" t="s">
        <v>421</v>
      </c>
      <c r="R18" s="301"/>
      <c r="S18" s="301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301" t="s">
        <v>436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301" t="s">
        <v>409</v>
      </c>
      <c r="H19" s="301"/>
      <c r="I19" s="301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1" t="s">
        <v>422</v>
      </c>
      <c r="R19" s="301"/>
      <c r="S19" s="301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301" t="s">
        <v>437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301" t="s">
        <v>410</v>
      </c>
      <c r="H20" s="301"/>
      <c r="I20" s="301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301" t="s">
        <v>423</v>
      </c>
      <c r="R20" s="301"/>
      <c r="S20" s="301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301" t="s">
        <v>438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301" t="s">
        <v>411</v>
      </c>
      <c r="H21" s="301"/>
      <c r="I21" s="301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301" t="s">
        <v>424</v>
      </c>
      <c r="R21" s="301"/>
      <c r="S21" s="301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1" t="s">
        <v>439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301" t="s">
        <v>426</v>
      </c>
      <c r="H22" s="301"/>
      <c r="I22" s="301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301" t="s">
        <v>425</v>
      </c>
      <c r="R22" s="301"/>
      <c r="S22" s="301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1" t="s">
        <v>440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301" t="s">
        <v>457</v>
      </c>
      <c r="H23" s="301"/>
      <c r="I23" s="301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1" t="s">
        <v>449</v>
      </c>
      <c r="R23" s="301"/>
      <c r="S23" s="301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1" t="s">
        <v>441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301" t="s">
        <v>458</v>
      </c>
      <c r="H24" s="301"/>
      <c r="I24" s="301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301" t="s">
        <v>450</v>
      </c>
      <c r="R24" s="301"/>
      <c r="S24" s="301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1" t="s">
        <v>442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1" t="s">
        <v>459</v>
      </c>
      <c r="H25" s="301"/>
      <c r="I25" s="301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1" t="s">
        <v>451</v>
      </c>
      <c r="R25" s="301"/>
      <c r="S25" s="301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1" t="s">
        <v>443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301" t="s">
        <v>460</v>
      </c>
      <c r="H26" s="301"/>
      <c r="I26" s="301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301" t="s">
        <v>452</v>
      </c>
      <c r="R26" s="301"/>
      <c r="S26" s="301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301" t="s">
        <v>444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301" t="s">
        <v>461</v>
      </c>
      <c r="H27" s="301"/>
      <c r="I27" s="301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301" t="s">
        <v>453</v>
      </c>
      <c r="R27" s="301"/>
      <c r="S27" s="301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301" t="s">
        <v>445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43" t="s">
        <v>462</v>
      </c>
      <c r="H28" s="343"/>
      <c r="I28" s="343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43" t="s">
        <v>454</v>
      </c>
      <c r="R28" s="343"/>
      <c r="S28" s="343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43" t="s">
        <v>446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43" t="s">
        <v>465</v>
      </c>
      <c r="H29" s="343"/>
      <c r="I29" s="343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43" t="s">
        <v>455</v>
      </c>
      <c r="R29" s="343"/>
      <c r="S29" s="343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43" t="s">
        <v>447</v>
      </c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43" t="s">
        <v>466</v>
      </c>
      <c r="H30" s="343"/>
      <c r="I30" s="343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43" t="s">
        <v>456</v>
      </c>
      <c r="R30" s="343"/>
      <c r="S30" s="343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43" t="s">
        <v>448</v>
      </c>
      <c r="AB30" s="343"/>
      <c r="AC30" s="343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43" t="s">
        <v>468</v>
      </c>
      <c r="H31" s="343"/>
      <c r="I31" s="343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43" t="s">
        <v>464</v>
      </c>
      <c r="R31" s="343"/>
      <c r="S31" s="343"/>
      <c r="T31" s="40" t="s">
        <v>19</v>
      </c>
      <c r="U31" s="170">
        <v>69</v>
      </c>
      <c r="V31" s="39"/>
      <c r="W31" s="39"/>
      <c r="X31" s="39"/>
      <c r="Y31" s="163"/>
      <c r="Z31" s="169"/>
      <c r="AA31" s="343"/>
      <c r="AB31" s="343"/>
      <c r="AC31" s="343"/>
      <c r="AD31" s="40" t="s">
        <v>19</v>
      </c>
      <c r="AF31" s="74"/>
    </row>
    <row r="32" spans="1:45" s="18" customFormat="1" ht="15" customHeight="1" thickBot="1">
      <c r="A32" s="341" t="s">
        <v>20</v>
      </c>
      <c r="B32" s="342"/>
      <c r="C32" s="342"/>
      <c r="D32" s="342"/>
      <c r="E32" s="75" t="s">
        <v>21</v>
      </c>
      <c r="F32" s="298">
        <f>COUNTIF(B9:B31,"・")+COUNTIF(L9:L31,"・")+COUNTIF(V9:V31,"・")</f>
        <v>2</v>
      </c>
      <c r="G32" s="299"/>
      <c r="H32" s="76" t="s">
        <v>22</v>
      </c>
      <c r="I32" s="75" t="s">
        <v>23</v>
      </c>
      <c r="J32" s="298">
        <f>COUNTIF(C9:C31,"・")+COUNTIF(M9:M31,"・")+COUNTIF(W9:W31,"・")</f>
        <v>66</v>
      </c>
      <c r="K32" s="298"/>
      <c r="L32" s="76" t="s">
        <v>22</v>
      </c>
      <c r="M32" s="75" t="s">
        <v>24</v>
      </c>
      <c r="N32" s="298">
        <f>SUM(F32:K32)</f>
        <v>68</v>
      </c>
      <c r="O32" s="298"/>
      <c r="P32" s="298"/>
      <c r="Q32" s="76" t="s">
        <v>22</v>
      </c>
      <c r="R32" s="168" t="s">
        <v>3</v>
      </c>
      <c r="S32" s="168" t="s">
        <v>25</v>
      </c>
      <c r="T32" s="298">
        <f>COUNTIF(D9:D31,"・")+COUNTIF(N9:N31,"・")+COUNTIF(X9:X31,"・")</f>
        <v>67</v>
      </c>
      <c r="U32" s="298"/>
      <c r="V32" s="298"/>
      <c r="W32" s="168" t="s">
        <v>22</v>
      </c>
      <c r="X32" s="168" t="s">
        <v>26</v>
      </c>
      <c r="Y32" s="168" t="s">
        <v>27</v>
      </c>
      <c r="Z32" s="298">
        <f>COUNTIF(E9:E31,"・")+COUNTIF(O9:O31,"・")+COUNTIF(Y9:Y31,"・")</f>
        <v>1</v>
      </c>
      <c r="AA32" s="299"/>
      <c r="AB32" s="299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89" t="s">
        <v>28</v>
      </c>
      <c r="B34" s="290"/>
      <c r="C34" s="290"/>
      <c r="D34" s="290"/>
      <c r="E34" s="290"/>
      <c r="F34" s="270" t="s">
        <v>29</v>
      </c>
      <c r="G34" s="271"/>
      <c r="H34" s="271"/>
      <c r="I34" s="271"/>
      <c r="J34" s="272"/>
      <c r="K34" s="291" t="s">
        <v>30</v>
      </c>
      <c r="L34" s="292"/>
      <c r="M34" s="292"/>
      <c r="N34" s="292"/>
      <c r="O34" s="292"/>
      <c r="P34" s="270" t="s">
        <v>31</v>
      </c>
      <c r="Q34" s="271"/>
      <c r="R34" s="271"/>
      <c r="S34" s="271"/>
      <c r="T34" s="272"/>
      <c r="U34" s="271" t="s">
        <v>34</v>
      </c>
      <c r="V34" s="271"/>
      <c r="W34" s="271"/>
      <c r="X34" s="271"/>
      <c r="Y34" s="271"/>
      <c r="Z34" s="272"/>
      <c r="AA34" s="293" t="s">
        <v>35</v>
      </c>
      <c r="AB34" s="294"/>
      <c r="AC34" s="294"/>
      <c r="AD34" s="295"/>
      <c r="AE34" s="52"/>
    </row>
    <row r="35" spans="1:31" s="18" customFormat="1" ht="15" customHeight="1" thickBot="1">
      <c r="A35" s="258"/>
      <c r="B35" s="283"/>
      <c r="C35" s="283"/>
      <c r="D35" s="284"/>
      <c r="E35" s="42" t="s">
        <v>19</v>
      </c>
      <c r="F35" s="279"/>
      <c r="G35" s="254"/>
      <c r="H35" s="254"/>
      <c r="I35" s="254"/>
      <c r="J35" s="254"/>
      <c r="K35" s="258"/>
      <c r="L35" s="259"/>
      <c r="M35" s="259"/>
      <c r="N35" s="284"/>
      <c r="O35" s="165" t="s">
        <v>19</v>
      </c>
      <c r="P35" s="285"/>
      <c r="Q35" s="286"/>
      <c r="R35" s="286"/>
      <c r="S35" s="286"/>
      <c r="T35" s="286"/>
      <c r="U35" s="258"/>
      <c r="V35" s="259"/>
      <c r="W35" s="259"/>
      <c r="X35" s="259"/>
      <c r="Y35" s="259"/>
      <c r="Z35" s="43" t="s">
        <v>19</v>
      </c>
      <c r="AA35" s="287"/>
      <c r="AB35" s="259"/>
      <c r="AC35" s="259"/>
      <c r="AD35" s="288"/>
    </row>
    <row r="36" spans="1:31" s="18" customFormat="1" ht="15" customHeight="1" thickBot="1">
      <c r="A36" s="267" t="s">
        <v>32</v>
      </c>
      <c r="B36" s="268"/>
      <c r="C36" s="268"/>
      <c r="D36" s="268"/>
      <c r="E36" s="269"/>
      <c r="F36" s="270" t="s">
        <v>33</v>
      </c>
      <c r="G36" s="271"/>
      <c r="H36" s="271"/>
      <c r="I36" s="271"/>
      <c r="J36" s="272"/>
      <c r="K36" s="271" t="s">
        <v>34</v>
      </c>
      <c r="L36" s="271"/>
      <c r="M36" s="271"/>
      <c r="N36" s="271"/>
      <c r="O36" s="271"/>
      <c r="P36" s="270" t="s">
        <v>35</v>
      </c>
      <c r="Q36" s="271"/>
      <c r="R36" s="271"/>
      <c r="S36" s="271"/>
      <c r="T36" s="273"/>
      <c r="U36" s="274"/>
      <c r="V36" s="226"/>
      <c r="W36" s="226"/>
      <c r="X36" s="226"/>
      <c r="Y36" s="226"/>
      <c r="Z36" s="44" t="s">
        <v>19</v>
      </c>
      <c r="AA36" s="244"/>
      <c r="AB36" s="223"/>
      <c r="AC36" s="223"/>
      <c r="AD36" s="275"/>
    </row>
    <row r="37" spans="1:31" s="18" customFormat="1" ht="15" customHeight="1">
      <c r="A37" s="253" t="s">
        <v>464</v>
      </c>
      <c r="B37" s="254"/>
      <c r="C37" s="254"/>
      <c r="D37" s="254"/>
      <c r="E37" s="45" t="s">
        <v>19</v>
      </c>
      <c r="F37" s="255" t="s">
        <v>469</v>
      </c>
      <c r="G37" s="256"/>
      <c r="H37" s="256"/>
      <c r="I37" s="256"/>
      <c r="J37" s="257"/>
      <c r="K37" s="258"/>
      <c r="L37" s="259"/>
      <c r="M37" s="259"/>
      <c r="N37" s="259"/>
      <c r="O37" s="46" t="s">
        <v>19</v>
      </c>
      <c r="P37" s="260"/>
      <c r="Q37" s="261"/>
      <c r="R37" s="261"/>
      <c r="S37" s="261"/>
      <c r="T37" s="262"/>
      <c r="U37" s="253"/>
      <c r="V37" s="263"/>
      <c r="W37" s="263"/>
      <c r="X37" s="263"/>
      <c r="Y37" s="263"/>
      <c r="Z37" s="46" t="s">
        <v>19</v>
      </c>
      <c r="AA37" s="264"/>
      <c r="AB37" s="265"/>
      <c r="AC37" s="265"/>
      <c r="AD37" s="266"/>
    </row>
    <row r="38" spans="1:31" ht="15" customHeight="1">
      <c r="A38" s="225"/>
      <c r="B38" s="226"/>
      <c r="C38" s="226"/>
      <c r="D38" s="226"/>
      <c r="E38" s="47" t="s">
        <v>19</v>
      </c>
      <c r="F38" s="227"/>
      <c r="G38" s="226"/>
      <c r="H38" s="226"/>
      <c r="I38" s="226"/>
      <c r="J38" s="228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31" ht="13.5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315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472</v>
      </c>
      <c r="AC40" s="195"/>
      <c r="AD40" s="196"/>
    </row>
    <row r="41" spans="1:31" ht="14.25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473</v>
      </c>
      <c r="Q41" s="204"/>
      <c r="R41" s="204"/>
      <c r="S41" s="204"/>
      <c r="T41" s="205"/>
      <c r="U41" s="197" t="s">
        <v>61</v>
      </c>
      <c r="V41" s="198"/>
      <c r="W41" s="198"/>
      <c r="X41" s="199"/>
      <c r="Y41" s="206">
        <v>0.75</v>
      </c>
      <c r="Z41" s="207"/>
      <c r="AA41" s="208"/>
      <c r="AB41" s="209" t="str">
        <f>'1'!AB40:AD40</f>
        <v>中村　恵理子</v>
      </c>
      <c r="AC41" s="210"/>
      <c r="AD41" s="211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87"/>
      <c r="B44" s="188"/>
      <c r="C44" s="188"/>
      <c r="D44" s="188"/>
      <c r="E44" s="188"/>
      <c r="F44" s="188"/>
      <c r="G44" s="189" t="s">
        <v>470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31" ht="13.5">
      <c r="A45" s="187"/>
      <c r="B45" s="188"/>
      <c r="C45" s="188"/>
      <c r="D45" s="188"/>
      <c r="E45" s="188"/>
      <c r="F45" s="188"/>
      <c r="G45" s="192" t="s">
        <v>471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93"/>
    </row>
    <row r="46" spans="1:31" ht="14.25" thickBot="1">
      <c r="A46" s="183"/>
      <c r="B46" s="184"/>
      <c r="C46" s="184"/>
      <c r="D46" s="184"/>
      <c r="E46" s="184"/>
      <c r="F46" s="184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6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1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1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1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1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1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1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1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1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1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1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1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1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1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1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1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1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1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1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1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1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39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39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44" t="s">
        <v>3</v>
      </c>
      <c r="S34" s="144" t="s">
        <v>25</v>
      </c>
      <c r="T34" s="298">
        <f>COUNTIF(D9:D33,"・")+COUNTIF(N9:N33,"・")+COUNTIF(X9:X33,"・")</f>
        <v>0</v>
      </c>
      <c r="U34" s="298"/>
      <c r="V34" s="298"/>
      <c r="W34" s="144" t="s">
        <v>22</v>
      </c>
      <c r="X34" s="144" t="s">
        <v>26</v>
      </c>
      <c r="Y34" s="144" t="s">
        <v>27</v>
      </c>
      <c r="Z34" s="298">
        <f>COUNTIF(E9:E33,"・")+COUNTIF(O9:O33,"・")+COUNTIF(Y9:Y33,"・")</f>
        <v>0</v>
      </c>
      <c r="AA34" s="300"/>
      <c r="AB34" s="30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42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5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50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'1'!AB40:AD40</f>
        <v>中村　恵理子</v>
      </c>
      <c r="AC49" s="210"/>
      <c r="AD49" s="2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">
        <v>161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1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1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1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1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1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1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1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1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1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1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1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1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1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1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1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1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1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1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1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1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39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39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44" t="s">
        <v>3</v>
      </c>
      <c r="S34" s="144" t="s">
        <v>25</v>
      </c>
      <c r="T34" s="298">
        <f>COUNTIF(D9:D33,"・")+COUNTIF(N9:N33,"・")+COUNTIF(X9:X33,"・")</f>
        <v>0</v>
      </c>
      <c r="U34" s="298"/>
      <c r="V34" s="298"/>
      <c r="W34" s="144" t="s">
        <v>22</v>
      </c>
      <c r="X34" s="144" t="s">
        <v>26</v>
      </c>
      <c r="Y34" s="144" t="s">
        <v>27</v>
      </c>
      <c r="Z34" s="298">
        <f>COUNTIF(E9:E33,"・")+COUNTIF(O9:O33,"・")+COUNTIF(Y9:Y33,"・")</f>
        <v>0</v>
      </c>
      <c r="AA34" s="300"/>
      <c r="AB34" s="30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42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5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50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353"/>
      <c r="AB41" s="315"/>
      <c r="AC41" s="315"/>
      <c r="AD41" s="354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">
        <v>161</v>
      </c>
      <c r="AC49" s="210"/>
      <c r="AD49" s="2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0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397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512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301" t="s">
        <v>474</v>
      </c>
      <c r="H9" s="301"/>
      <c r="I9" s="301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301" t="s">
        <v>513</v>
      </c>
      <c r="R9" s="301"/>
      <c r="S9" s="301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301" t="s">
        <v>480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01" t="s">
        <v>475</v>
      </c>
      <c r="H10" s="301"/>
      <c r="I10" s="301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301" t="s">
        <v>514</v>
      </c>
      <c r="R10" s="301"/>
      <c r="S10" s="301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301" t="s">
        <v>481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301" t="s">
        <v>476</v>
      </c>
      <c r="H11" s="301"/>
      <c r="I11" s="301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301" t="s">
        <v>515</v>
      </c>
      <c r="R11" s="301"/>
      <c r="S11" s="301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301" t="s">
        <v>482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301" t="s">
        <v>490</v>
      </c>
      <c r="H12" s="301"/>
      <c r="I12" s="301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301" t="s">
        <v>516</v>
      </c>
      <c r="R12" s="301"/>
      <c r="S12" s="301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301" t="s">
        <v>483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301" t="s">
        <v>493</v>
      </c>
      <c r="H13" s="301"/>
      <c r="I13" s="301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301" t="s">
        <v>517</v>
      </c>
      <c r="R13" s="301"/>
      <c r="S13" s="301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301" t="s">
        <v>484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01" t="s">
        <v>499</v>
      </c>
      <c r="H14" s="301"/>
      <c r="I14" s="301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301" t="s">
        <v>518</v>
      </c>
      <c r="R14" s="301"/>
      <c r="S14" s="301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301" t="s">
        <v>485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301" t="s">
        <v>550</v>
      </c>
      <c r="H15" s="301"/>
      <c r="I15" s="301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301" t="s">
        <v>519</v>
      </c>
      <c r="R15" s="301"/>
      <c r="S15" s="301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301" t="s">
        <v>486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301" t="s">
        <v>501</v>
      </c>
      <c r="H16" s="301"/>
      <c r="I16" s="301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301" t="s">
        <v>520</v>
      </c>
      <c r="R16" s="301"/>
      <c r="S16" s="301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301" t="s">
        <v>487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301" t="s">
        <v>502</v>
      </c>
      <c r="H17" s="301"/>
      <c r="I17" s="301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301" t="s">
        <v>521</v>
      </c>
      <c r="R17" s="301"/>
      <c r="S17" s="301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301" t="s">
        <v>488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301" t="s">
        <v>503</v>
      </c>
      <c r="H18" s="301"/>
      <c r="I18" s="301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301" t="s">
        <v>522</v>
      </c>
      <c r="R18" s="301"/>
      <c r="S18" s="301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301" t="s">
        <v>489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301" t="s">
        <v>504</v>
      </c>
      <c r="H19" s="301"/>
      <c r="I19" s="301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301" t="s">
        <v>523</v>
      </c>
      <c r="R19" s="301"/>
      <c r="S19" s="301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301" t="s">
        <v>492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301" t="s">
        <v>505</v>
      </c>
      <c r="H20" s="301"/>
      <c r="I20" s="301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301" t="s">
        <v>524</v>
      </c>
      <c r="R20" s="301"/>
      <c r="S20" s="301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301" t="s">
        <v>494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301" t="s">
        <v>506</v>
      </c>
      <c r="H21" s="301"/>
      <c r="I21" s="301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301" t="s">
        <v>525</v>
      </c>
      <c r="R21" s="301"/>
      <c r="S21" s="301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301" t="s">
        <v>495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301" t="s">
        <v>507</v>
      </c>
      <c r="H22" s="301"/>
      <c r="I22" s="301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301" t="s">
        <v>526</v>
      </c>
      <c r="R22" s="301"/>
      <c r="S22" s="301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301" t="s">
        <v>496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301" t="s">
        <v>508</v>
      </c>
      <c r="H23" s="301"/>
      <c r="I23" s="301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301" t="s">
        <v>527</v>
      </c>
      <c r="R23" s="301"/>
      <c r="S23" s="301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301" t="s">
        <v>497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301" t="s">
        <v>509</v>
      </c>
      <c r="H24" s="301"/>
      <c r="I24" s="301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301" t="s">
        <v>533</v>
      </c>
      <c r="R24" s="301"/>
      <c r="S24" s="301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301" t="s">
        <v>498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301" t="s">
        <v>510</v>
      </c>
      <c r="H25" s="301"/>
      <c r="I25" s="301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301" t="s">
        <v>534</v>
      </c>
      <c r="R25" s="301"/>
      <c r="S25" s="301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301" t="s">
        <v>530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301" t="s">
        <v>529</v>
      </c>
      <c r="H26" s="301"/>
      <c r="I26" s="301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301" t="s">
        <v>535</v>
      </c>
      <c r="R26" s="301"/>
      <c r="S26" s="301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301" t="s">
        <v>543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301" t="s">
        <v>553</v>
      </c>
      <c r="H27" s="301"/>
      <c r="I27" s="30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301" t="s">
        <v>536</v>
      </c>
      <c r="R27" s="301"/>
      <c r="S27" s="30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301" t="s">
        <v>540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43" t="s">
        <v>531</v>
      </c>
      <c r="H28" s="343"/>
      <c r="I28" s="343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43" t="s">
        <v>537</v>
      </c>
      <c r="R28" s="343"/>
      <c r="S28" s="34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43" t="s">
        <v>539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43" t="s">
        <v>542</v>
      </c>
      <c r="H29" s="343"/>
      <c r="I29" s="34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43" t="s">
        <v>538</v>
      </c>
      <c r="R29" s="343"/>
      <c r="S29" s="34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43" t="s">
        <v>541</v>
      </c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43" t="s">
        <v>544</v>
      </c>
      <c r="H30" s="343"/>
      <c r="I30" s="34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43" t="s">
        <v>546</v>
      </c>
      <c r="R30" s="343"/>
      <c r="S30" s="34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43" t="s">
        <v>547</v>
      </c>
      <c r="AB30" s="343"/>
      <c r="AC30" s="34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43" t="s">
        <v>545</v>
      </c>
      <c r="H31" s="343"/>
      <c r="I31" s="34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43" t="s">
        <v>558</v>
      </c>
      <c r="R31" s="343"/>
      <c r="S31" s="343"/>
      <c r="T31" s="40" t="s">
        <v>19</v>
      </c>
      <c r="U31" s="88">
        <v>69</v>
      </c>
      <c r="V31" s="28"/>
      <c r="W31" s="28"/>
      <c r="X31" s="28"/>
      <c r="Y31" s="14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 thickBot="1">
      <c r="A32" s="296" t="s">
        <v>20</v>
      </c>
      <c r="B32" s="297"/>
      <c r="C32" s="297"/>
      <c r="D32" s="297"/>
      <c r="E32" s="94" t="s">
        <v>21</v>
      </c>
      <c r="F32" s="298">
        <f>COUNTIF(B9:B31,"・")+COUNTIF(L9:L31,"・")+COUNTIF(V9:V31,"・")</f>
        <v>3</v>
      </c>
      <c r="G32" s="299"/>
      <c r="H32" s="95" t="s">
        <v>22</v>
      </c>
      <c r="I32" s="94" t="s">
        <v>23</v>
      </c>
      <c r="J32" s="298">
        <f>COUNTIF(C9:C31,"・")+COUNTIF(M9:M31,"・")+COUNTIF(W9:W31,"・")</f>
        <v>65</v>
      </c>
      <c r="K32" s="298"/>
      <c r="L32" s="95" t="s">
        <v>22</v>
      </c>
      <c r="M32" s="94" t="s">
        <v>24</v>
      </c>
      <c r="N32" s="298">
        <f>SUM(F32:K32)</f>
        <v>68</v>
      </c>
      <c r="O32" s="298"/>
      <c r="P32" s="298"/>
      <c r="Q32" s="95" t="s">
        <v>22</v>
      </c>
      <c r="R32" s="144" t="s">
        <v>3</v>
      </c>
      <c r="S32" s="144" t="s">
        <v>25</v>
      </c>
      <c r="T32" s="298">
        <f>COUNTIF(D9:D31,"・")+COUNTIF(N9:N31,"・")+COUNTIF(X9:X31,"・")</f>
        <v>65</v>
      </c>
      <c r="U32" s="298"/>
      <c r="V32" s="298"/>
      <c r="W32" s="144" t="s">
        <v>22</v>
      </c>
      <c r="X32" s="144" t="s">
        <v>26</v>
      </c>
      <c r="Y32" s="144" t="s">
        <v>27</v>
      </c>
      <c r="Z32" s="298">
        <f>COUNTIF(E9:E31,"・")+COUNTIF(O9:O31,"・")+COUNTIF(Y9:Y31,"・")</f>
        <v>4</v>
      </c>
      <c r="AA32" s="300"/>
      <c r="AB32" s="300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9" t="s">
        <v>28</v>
      </c>
      <c r="B34" s="290"/>
      <c r="C34" s="290"/>
      <c r="D34" s="290"/>
      <c r="E34" s="290"/>
      <c r="F34" s="270" t="s">
        <v>29</v>
      </c>
      <c r="G34" s="271"/>
      <c r="H34" s="271"/>
      <c r="I34" s="271"/>
      <c r="J34" s="272"/>
      <c r="K34" s="291" t="s">
        <v>30</v>
      </c>
      <c r="L34" s="292"/>
      <c r="M34" s="292"/>
      <c r="N34" s="292"/>
      <c r="O34" s="292"/>
      <c r="P34" s="270" t="s">
        <v>31</v>
      </c>
      <c r="Q34" s="271"/>
      <c r="R34" s="271"/>
      <c r="S34" s="271"/>
      <c r="T34" s="272"/>
      <c r="U34" s="271" t="s">
        <v>34</v>
      </c>
      <c r="V34" s="271"/>
      <c r="W34" s="271"/>
      <c r="X34" s="271"/>
      <c r="Y34" s="271"/>
      <c r="Z34" s="272"/>
      <c r="AA34" s="293" t="s">
        <v>35</v>
      </c>
      <c r="AB34" s="294"/>
      <c r="AC34" s="294"/>
      <c r="AD34" s="295"/>
      <c r="AE34" s="49"/>
    </row>
    <row r="35" spans="1:44" s="18" customFormat="1" ht="15" customHeight="1">
      <c r="A35" s="258" t="s">
        <v>500</v>
      </c>
      <c r="B35" s="283"/>
      <c r="C35" s="283"/>
      <c r="D35" s="284"/>
      <c r="E35" s="42" t="s">
        <v>19</v>
      </c>
      <c r="F35" s="279" t="s">
        <v>549</v>
      </c>
      <c r="G35" s="254"/>
      <c r="H35" s="254"/>
      <c r="I35" s="254"/>
      <c r="J35" s="254"/>
      <c r="K35" s="258" t="s">
        <v>551</v>
      </c>
      <c r="L35" s="259"/>
      <c r="M35" s="259"/>
      <c r="N35" s="284"/>
      <c r="O35" s="142" t="s">
        <v>19</v>
      </c>
      <c r="P35" s="285" t="s">
        <v>552</v>
      </c>
      <c r="Q35" s="286"/>
      <c r="R35" s="286"/>
      <c r="S35" s="286"/>
      <c r="T35" s="286"/>
      <c r="U35" s="258"/>
      <c r="V35" s="259"/>
      <c r="W35" s="259"/>
      <c r="X35" s="259"/>
      <c r="Y35" s="259"/>
      <c r="Z35" s="43" t="s">
        <v>19</v>
      </c>
      <c r="AA35" s="287"/>
      <c r="AB35" s="259"/>
      <c r="AC35" s="259"/>
      <c r="AD35" s="288"/>
      <c r="AE35" s="138"/>
    </row>
    <row r="36" spans="1:44" s="18" customFormat="1" ht="15" customHeight="1" thickBot="1">
      <c r="A36" s="281"/>
      <c r="B36" s="277"/>
      <c r="C36" s="277"/>
      <c r="D36" s="278"/>
      <c r="E36" s="97" t="s">
        <v>19</v>
      </c>
      <c r="F36" s="227"/>
      <c r="G36" s="226"/>
      <c r="H36" s="226"/>
      <c r="I36" s="226"/>
      <c r="J36" s="228"/>
      <c r="K36" s="281" t="s">
        <v>554</v>
      </c>
      <c r="L36" s="282"/>
      <c r="M36" s="282"/>
      <c r="N36" s="278"/>
      <c r="O36" s="150" t="s">
        <v>19</v>
      </c>
      <c r="P36" s="227" t="s">
        <v>555</v>
      </c>
      <c r="Q36" s="226"/>
      <c r="R36" s="226"/>
      <c r="S36" s="226"/>
      <c r="T36" s="226"/>
      <c r="U36" s="225"/>
      <c r="V36" s="229"/>
      <c r="W36" s="229"/>
      <c r="X36" s="229"/>
      <c r="Y36" s="229"/>
      <c r="Z36" s="44" t="s">
        <v>19</v>
      </c>
      <c r="AA36" s="244"/>
      <c r="AB36" s="223"/>
      <c r="AC36" s="223"/>
      <c r="AD36" s="275"/>
      <c r="AE36" s="52"/>
    </row>
    <row r="37" spans="1:44" s="18" customFormat="1" ht="15" customHeight="1" thickBot="1">
      <c r="A37" s="267" t="s">
        <v>32</v>
      </c>
      <c r="B37" s="268"/>
      <c r="C37" s="268"/>
      <c r="D37" s="268"/>
      <c r="E37" s="269"/>
      <c r="F37" s="270" t="s">
        <v>33</v>
      </c>
      <c r="G37" s="271"/>
      <c r="H37" s="271"/>
      <c r="I37" s="271"/>
      <c r="J37" s="272"/>
      <c r="K37" s="271" t="s">
        <v>34</v>
      </c>
      <c r="L37" s="271"/>
      <c r="M37" s="271"/>
      <c r="N37" s="271"/>
      <c r="O37" s="271"/>
      <c r="P37" s="270" t="s">
        <v>35</v>
      </c>
      <c r="Q37" s="271"/>
      <c r="R37" s="271"/>
      <c r="S37" s="271"/>
      <c r="T37" s="273"/>
      <c r="U37" s="274"/>
      <c r="V37" s="226"/>
      <c r="W37" s="226"/>
      <c r="X37" s="226"/>
      <c r="Y37" s="226"/>
      <c r="Z37" s="44" t="s">
        <v>19</v>
      </c>
      <c r="AA37" s="264"/>
      <c r="AB37" s="265"/>
      <c r="AC37" s="265"/>
      <c r="AD37" s="266"/>
    </row>
    <row r="38" spans="1:44" s="18" customFormat="1" ht="15" customHeight="1">
      <c r="A38" s="253" t="s">
        <v>474</v>
      </c>
      <c r="B38" s="254"/>
      <c r="C38" s="254"/>
      <c r="D38" s="254"/>
      <c r="E38" s="45" t="s">
        <v>19</v>
      </c>
      <c r="F38" s="255" t="s">
        <v>478</v>
      </c>
      <c r="G38" s="256"/>
      <c r="H38" s="256"/>
      <c r="I38" s="256"/>
      <c r="J38" s="257"/>
      <c r="K38" s="258" t="s">
        <v>490</v>
      </c>
      <c r="L38" s="259"/>
      <c r="M38" s="259"/>
      <c r="N38" s="259"/>
      <c r="O38" s="46" t="s">
        <v>19</v>
      </c>
      <c r="P38" s="260" t="s">
        <v>491</v>
      </c>
      <c r="Q38" s="261"/>
      <c r="R38" s="261"/>
      <c r="S38" s="261"/>
      <c r="T38" s="262"/>
      <c r="U38" s="253"/>
      <c r="V38" s="263"/>
      <c r="W38" s="263"/>
      <c r="X38" s="263"/>
      <c r="Y38" s="263"/>
      <c r="Z38" s="46" t="s">
        <v>19</v>
      </c>
      <c r="AA38" s="264"/>
      <c r="AB38" s="265"/>
      <c r="AC38" s="265"/>
      <c r="AD38" s="266"/>
    </row>
    <row r="39" spans="1:44" s="18" customFormat="1" ht="15" customHeight="1">
      <c r="A39" s="225" t="s">
        <v>479</v>
      </c>
      <c r="B39" s="226"/>
      <c r="C39" s="226"/>
      <c r="D39" s="226"/>
      <c r="E39" s="47" t="s">
        <v>19</v>
      </c>
      <c r="F39" s="244" t="s">
        <v>478</v>
      </c>
      <c r="G39" s="245"/>
      <c r="H39" s="245"/>
      <c r="I39" s="245"/>
      <c r="J39" s="246"/>
      <c r="K39" s="225" t="s">
        <v>557</v>
      </c>
      <c r="L39" s="229"/>
      <c r="M39" s="229"/>
      <c r="N39" s="229"/>
      <c r="O39" s="44" t="s">
        <v>19</v>
      </c>
      <c r="P39" s="247" t="s">
        <v>556</v>
      </c>
      <c r="Q39" s="248"/>
      <c r="R39" s="248"/>
      <c r="S39" s="248"/>
      <c r="T39" s="249"/>
      <c r="U39" s="225"/>
      <c r="V39" s="226"/>
      <c r="W39" s="226"/>
      <c r="X39" s="226"/>
      <c r="Y39" s="250"/>
      <c r="Z39" s="47" t="s">
        <v>19</v>
      </c>
      <c r="AA39" s="251"/>
      <c r="AB39" s="251"/>
      <c r="AC39" s="251"/>
      <c r="AD39" s="252"/>
    </row>
    <row r="40" spans="1:44" s="18" customFormat="1" ht="15" customHeight="1" thickBot="1">
      <c r="A40" s="225" t="s">
        <v>532</v>
      </c>
      <c r="B40" s="226"/>
      <c r="C40" s="226"/>
      <c r="D40" s="226"/>
      <c r="E40" s="47" t="s">
        <v>19</v>
      </c>
      <c r="F40" s="244" t="s">
        <v>75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36"/>
      <c r="Q40" s="237"/>
      <c r="R40" s="237"/>
      <c r="S40" s="237"/>
      <c r="T40" s="238"/>
      <c r="U40" s="239"/>
      <c r="V40" s="240"/>
      <c r="W40" s="240"/>
      <c r="X40" s="240"/>
      <c r="Y40" s="241"/>
      <c r="Z40" s="48" t="s">
        <v>19</v>
      </c>
      <c r="AA40" s="242"/>
      <c r="AB40" s="242"/>
      <c r="AC40" s="242"/>
      <c r="AD40" s="243"/>
    </row>
    <row r="41" spans="1:44" s="18" customFormat="1" ht="15" customHeight="1">
      <c r="A41" s="225"/>
      <c r="B41" s="226"/>
      <c r="C41" s="226"/>
      <c r="D41" s="226"/>
      <c r="E41" s="47" t="s">
        <v>19</v>
      </c>
      <c r="F41" s="227"/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0" t="s">
        <v>36</v>
      </c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s="18" customFormat="1" ht="15" customHeight="1">
      <c r="A42" s="225"/>
      <c r="B42" s="226"/>
      <c r="C42" s="226"/>
      <c r="D42" s="226"/>
      <c r="E42" s="47" t="s">
        <v>19</v>
      </c>
      <c r="F42" s="227"/>
      <c r="G42" s="226"/>
      <c r="H42" s="226"/>
      <c r="I42" s="226"/>
      <c r="J42" s="228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3" t="s">
        <v>37</v>
      </c>
      <c r="V42" s="234"/>
      <c r="W42" s="234"/>
      <c r="X42" s="23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2" t="s">
        <v>40</v>
      </c>
      <c r="B43" s="213"/>
      <c r="C43" s="213"/>
      <c r="D43" s="213"/>
      <c r="E43" s="53"/>
      <c r="F43" s="214" t="s">
        <v>41</v>
      </c>
      <c r="G43" s="213"/>
      <c r="H43" s="213"/>
      <c r="I43" s="213"/>
      <c r="J43" s="215"/>
      <c r="K43" s="212" t="s">
        <v>42</v>
      </c>
      <c r="L43" s="216"/>
      <c r="M43" s="216"/>
      <c r="N43" s="216"/>
      <c r="O43" s="54"/>
      <c r="P43" s="217" t="s">
        <v>559</v>
      </c>
      <c r="Q43" s="218"/>
      <c r="R43" s="218"/>
      <c r="S43" s="218"/>
      <c r="T43" s="219"/>
      <c r="U43" s="220" t="s">
        <v>43</v>
      </c>
      <c r="V43" s="195"/>
      <c r="W43" s="195"/>
      <c r="X43" s="221"/>
      <c r="Y43" s="222">
        <v>0.75</v>
      </c>
      <c r="Z43" s="223"/>
      <c r="AA43" s="224"/>
      <c r="AB43" s="194" t="s">
        <v>561</v>
      </c>
      <c r="AC43" s="195"/>
      <c r="AD43" s="196"/>
    </row>
    <row r="44" spans="1:44" ht="15" customHeight="1" thickBot="1">
      <c r="A44" s="197">
        <v>0</v>
      </c>
      <c r="B44" s="198"/>
      <c r="C44" s="198"/>
      <c r="D44" s="198"/>
      <c r="E44" s="199"/>
      <c r="F44" s="200">
        <v>0</v>
      </c>
      <c r="G44" s="201"/>
      <c r="H44" s="201"/>
      <c r="I44" s="201"/>
      <c r="J44" s="202"/>
      <c r="K44" s="197">
        <v>0</v>
      </c>
      <c r="L44" s="198"/>
      <c r="M44" s="198"/>
      <c r="N44" s="198"/>
      <c r="O44" s="199"/>
      <c r="P44" s="203" t="s">
        <v>560</v>
      </c>
      <c r="Q44" s="204"/>
      <c r="R44" s="204"/>
      <c r="S44" s="204"/>
      <c r="T44" s="205"/>
      <c r="U44" s="197" t="s">
        <v>61</v>
      </c>
      <c r="V44" s="198"/>
      <c r="W44" s="198"/>
      <c r="X44" s="199"/>
      <c r="Y44" s="206">
        <v>0.75</v>
      </c>
      <c r="Z44" s="207"/>
      <c r="AA44" s="208"/>
      <c r="AB44" s="209" t="s">
        <v>562</v>
      </c>
      <c r="AC44" s="210"/>
      <c r="AD44" s="211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7"/>
      <c r="B47" s="188"/>
      <c r="C47" s="188"/>
      <c r="D47" s="188"/>
      <c r="E47" s="188"/>
      <c r="F47" s="188"/>
      <c r="G47" s="189" t="s">
        <v>563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3.5">
      <c r="A48" s="187"/>
      <c r="B48" s="188"/>
      <c r="C48" s="188"/>
      <c r="D48" s="188"/>
      <c r="E48" s="188"/>
      <c r="F48" s="188"/>
      <c r="G48" s="189" t="s">
        <v>564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4.25" thickBot="1">
      <c r="A49" s="183"/>
      <c r="B49" s="184"/>
      <c r="C49" s="184"/>
      <c r="D49" s="184"/>
      <c r="E49" s="184"/>
      <c r="F49" s="184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6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'7'!A4:F4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0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397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 t="s">
        <v>565</v>
      </c>
      <c r="J6" s="198"/>
      <c r="K6" s="198"/>
      <c r="L6" s="198"/>
      <c r="M6" s="199"/>
      <c r="N6" s="308" t="s">
        <v>566</v>
      </c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397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301" t="s">
        <v>569</v>
      </c>
      <c r="H9" s="301"/>
      <c r="I9" s="301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1" t="s">
        <v>591</v>
      </c>
      <c r="R9" s="301"/>
      <c r="S9" s="301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1" t="s">
        <v>596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301" t="s">
        <v>570</v>
      </c>
      <c r="H10" s="301"/>
      <c r="I10" s="301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1" t="s">
        <v>593</v>
      </c>
      <c r="R10" s="301"/>
      <c r="S10" s="301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1" t="s">
        <v>597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301" t="s">
        <v>571</v>
      </c>
      <c r="H11" s="301"/>
      <c r="I11" s="301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301" t="s">
        <v>594</v>
      </c>
      <c r="R11" s="301"/>
      <c r="S11" s="301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1" t="s">
        <v>598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301" t="s">
        <v>573</v>
      </c>
      <c r="H12" s="301"/>
      <c r="I12" s="301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1" t="s">
        <v>595</v>
      </c>
      <c r="R12" s="301"/>
      <c r="S12" s="301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1" t="s">
        <v>599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1" t="s">
        <v>574</v>
      </c>
      <c r="H13" s="301"/>
      <c r="I13" s="301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1" t="s">
        <v>610</v>
      </c>
      <c r="R13" s="301"/>
      <c r="S13" s="301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1" t="s">
        <v>600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1" t="s">
        <v>577</v>
      </c>
      <c r="H14" s="301"/>
      <c r="I14" s="301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1" t="s">
        <v>611</v>
      </c>
      <c r="R14" s="301"/>
      <c r="S14" s="301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1" t="s">
        <v>601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1" t="s">
        <v>578</v>
      </c>
      <c r="H15" s="301"/>
      <c r="I15" s="301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301" t="s">
        <v>612</v>
      </c>
      <c r="R15" s="301"/>
      <c r="S15" s="301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301" t="s">
        <v>602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1" t="s">
        <v>579</v>
      </c>
      <c r="H16" s="301"/>
      <c r="I16" s="301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1" t="s">
        <v>613</v>
      </c>
      <c r="R16" s="301"/>
      <c r="S16" s="301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301" t="s">
        <v>603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301" t="s">
        <v>580</v>
      </c>
      <c r="H17" s="301"/>
      <c r="I17" s="301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1" t="s">
        <v>614</v>
      </c>
      <c r="R17" s="301"/>
      <c r="S17" s="301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1" t="s">
        <v>604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1" t="s">
        <v>581</v>
      </c>
      <c r="H18" s="301"/>
      <c r="I18" s="301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1" t="s">
        <v>615</v>
      </c>
      <c r="R18" s="301"/>
      <c r="S18" s="301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1" t="s">
        <v>605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1" t="s">
        <v>582</v>
      </c>
      <c r="H19" s="301"/>
      <c r="I19" s="301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1" t="s">
        <v>616</v>
      </c>
      <c r="R19" s="301"/>
      <c r="S19" s="301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1" t="s">
        <v>606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1" t="s">
        <v>583</v>
      </c>
      <c r="H20" s="301"/>
      <c r="I20" s="301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1" t="s">
        <v>617</v>
      </c>
      <c r="R20" s="301"/>
      <c r="S20" s="301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1" t="s">
        <v>607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1" t="s">
        <v>584</v>
      </c>
      <c r="H21" s="301"/>
      <c r="I21" s="301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1" t="s">
        <v>618</v>
      </c>
      <c r="R21" s="301"/>
      <c r="S21" s="301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1" t="s">
        <v>608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301" t="s">
        <v>585</v>
      </c>
      <c r="H22" s="301"/>
      <c r="I22" s="301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1" t="s">
        <v>619</v>
      </c>
      <c r="R22" s="301"/>
      <c r="S22" s="301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1" t="s">
        <v>609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301" t="s">
        <v>586</v>
      </c>
      <c r="H23" s="301"/>
      <c r="I23" s="301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301" t="s">
        <v>620</v>
      </c>
      <c r="R23" s="301"/>
      <c r="S23" s="301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301" t="s">
        <v>625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1" t="s">
        <v>587</v>
      </c>
      <c r="H24" s="301"/>
      <c r="I24" s="301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1" t="s">
        <v>621</v>
      </c>
      <c r="R24" s="301"/>
      <c r="S24" s="301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301" t="s">
        <v>626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301" t="s">
        <v>588</v>
      </c>
      <c r="H25" s="301"/>
      <c r="I25" s="301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1" t="s">
        <v>622</v>
      </c>
      <c r="R25" s="301"/>
      <c r="S25" s="301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301" t="s">
        <v>627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1" t="s">
        <v>590</v>
      </c>
      <c r="H26" s="301"/>
      <c r="I26" s="301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301" t="s">
        <v>623</v>
      </c>
      <c r="R26" s="301"/>
      <c r="S26" s="301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301" t="s">
        <v>628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301" t="s">
        <v>631</v>
      </c>
      <c r="H27" s="301"/>
      <c r="I27" s="301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301" t="s">
        <v>632</v>
      </c>
      <c r="R27" s="301"/>
      <c r="S27" s="301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301" t="s">
        <v>633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43" t="s">
        <v>634</v>
      </c>
      <c r="H28" s="343"/>
      <c r="I28" s="343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43" t="s">
        <v>635</v>
      </c>
      <c r="R28" s="343"/>
      <c r="S28" s="343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43" t="s">
        <v>636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43" t="s">
        <v>638</v>
      </c>
      <c r="H29" s="343"/>
      <c r="I29" s="343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43" t="s">
        <v>639</v>
      </c>
      <c r="R29" s="343"/>
      <c r="S29" s="343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3" t="s">
        <v>637</v>
      </c>
      <c r="AB29" s="343"/>
      <c r="AC29" s="34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43" t="s">
        <v>640</v>
      </c>
      <c r="H30" s="343"/>
      <c r="I30" s="343"/>
      <c r="J30" s="30" t="s">
        <v>19</v>
      </c>
      <c r="K30" s="27">
        <v>65</v>
      </c>
      <c r="L30" s="28"/>
      <c r="M30" s="28"/>
      <c r="N30" s="28"/>
      <c r="O30" s="14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0"/>
      <c r="Z30" s="29"/>
      <c r="AA30" s="343"/>
      <c r="AB30" s="343"/>
      <c r="AC30" s="343"/>
      <c r="AD30" s="40" t="s">
        <v>19</v>
      </c>
    </row>
    <row r="31" spans="1:45" s="18" customFormat="1" ht="15" customHeight="1" thickBot="1">
      <c r="A31" s="296" t="s">
        <v>20</v>
      </c>
      <c r="B31" s="297"/>
      <c r="C31" s="297"/>
      <c r="D31" s="297"/>
      <c r="E31" s="94" t="s">
        <v>21</v>
      </c>
      <c r="F31" s="298">
        <f>COUNTIF(B9:B30,"・")+COUNTIF(L9:L30,"・")+COUNTIF(V9:V30,"・")</f>
        <v>1</v>
      </c>
      <c r="G31" s="299"/>
      <c r="H31" s="95" t="s">
        <v>22</v>
      </c>
      <c r="I31" s="94" t="s">
        <v>23</v>
      </c>
      <c r="J31" s="298">
        <f>COUNTIF(C9:C30,"・")+COUNTIF(M9:M30,"・")+COUNTIF(W9:W30,"・")</f>
        <v>63</v>
      </c>
      <c r="K31" s="298"/>
      <c r="L31" s="95" t="s">
        <v>22</v>
      </c>
      <c r="M31" s="94" t="s">
        <v>24</v>
      </c>
      <c r="N31" s="298">
        <f>SUM(F31:K31)</f>
        <v>64</v>
      </c>
      <c r="O31" s="298"/>
      <c r="P31" s="298"/>
      <c r="Q31" s="95" t="s">
        <v>22</v>
      </c>
      <c r="R31" s="144" t="s">
        <v>3</v>
      </c>
      <c r="S31" s="144" t="s">
        <v>25</v>
      </c>
      <c r="T31" s="298">
        <f>COUNTIF(D9:D30,"・")+COUNTIF(N9:N30,"・")+COUNTIF(X9:X30,"・")</f>
        <v>64</v>
      </c>
      <c r="U31" s="298"/>
      <c r="V31" s="298"/>
      <c r="W31" s="144" t="s">
        <v>22</v>
      </c>
      <c r="X31" s="144" t="s">
        <v>26</v>
      </c>
      <c r="Y31" s="144" t="s">
        <v>27</v>
      </c>
      <c r="Z31" s="298">
        <f>COUNTIF(E9:E30,"・")+COUNTIF(O9:O30,"・")+COUNTIF(Y9:Y30,"・")</f>
        <v>0</v>
      </c>
      <c r="AA31" s="300"/>
      <c r="AB31" s="300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89" t="s">
        <v>28</v>
      </c>
      <c r="B33" s="290"/>
      <c r="C33" s="290"/>
      <c r="D33" s="290"/>
      <c r="E33" s="290"/>
      <c r="F33" s="270" t="s">
        <v>29</v>
      </c>
      <c r="G33" s="271"/>
      <c r="H33" s="271"/>
      <c r="I33" s="271"/>
      <c r="J33" s="272"/>
      <c r="K33" s="291" t="s">
        <v>30</v>
      </c>
      <c r="L33" s="292"/>
      <c r="M33" s="292"/>
      <c r="N33" s="292"/>
      <c r="O33" s="292"/>
      <c r="P33" s="270" t="s">
        <v>31</v>
      </c>
      <c r="Q33" s="271"/>
      <c r="R33" s="271"/>
      <c r="S33" s="271"/>
      <c r="T33" s="272"/>
      <c r="U33" s="271" t="s">
        <v>34</v>
      </c>
      <c r="V33" s="271"/>
      <c r="W33" s="271"/>
      <c r="X33" s="271"/>
      <c r="Y33" s="271"/>
      <c r="Z33" s="272"/>
      <c r="AA33" s="293" t="s">
        <v>35</v>
      </c>
      <c r="AB33" s="294"/>
      <c r="AC33" s="294"/>
      <c r="AD33" s="295"/>
      <c r="AE33" s="52"/>
    </row>
    <row r="34" spans="1:44" s="18" customFormat="1" ht="15" customHeight="1" thickBot="1">
      <c r="A34" s="258"/>
      <c r="B34" s="283"/>
      <c r="C34" s="283"/>
      <c r="D34" s="284"/>
      <c r="E34" s="42" t="s">
        <v>19</v>
      </c>
      <c r="F34" s="279"/>
      <c r="G34" s="254"/>
      <c r="H34" s="254"/>
      <c r="I34" s="254"/>
      <c r="J34" s="254"/>
      <c r="K34" s="258"/>
      <c r="L34" s="259"/>
      <c r="M34" s="259"/>
      <c r="N34" s="284"/>
      <c r="O34" s="142" t="s">
        <v>19</v>
      </c>
      <c r="P34" s="285"/>
      <c r="Q34" s="286"/>
      <c r="R34" s="286"/>
      <c r="S34" s="286"/>
      <c r="T34" s="286"/>
      <c r="U34" s="258"/>
      <c r="V34" s="259"/>
      <c r="W34" s="259"/>
      <c r="X34" s="259"/>
      <c r="Y34" s="259"/>
      <c r="Z34" s="43" t="s">
        <v>19</v>
      </c>
      <c r="AA34" s="287"/>
      <c r="AB34" s="259"/>
      <c r="AC34" s="259"/>
      <c r="AD34" s="288"/>
    </row>
    <row r="35" spans="1:44" s="18" customFormat="1" ht="15" customHeight="1" thickBot="1">
      <c r="A35" s="267" t="s">
        <v>32</v>
      </c>
      <c r="B35" s="268"/>
      <c r="C35" s="268"/>
      <c r="D35" s="268"/>
      <c r="E35" s="269"/>
      <c r="F35" s="270" t="s">
        <v>33</v>
      </c>
      <c r="G35" s="271"/>
      <c r="H35" s="271"/>
      <c r="I35" s="271"/>
      <c r="J35" s="272"/>
      <c r="K35" s="271" t="s">
        <v>34</v>
      </c>
      <c r="L35" s="271"/>
      <c r="M35" s="271"/>
      <c r="N35" s="271"/>
      <c r="O35" s="271"/>
      <c r="P35" s="270" t="s">
        <v>35</v>
      </c>
      <c r="Q35" s="271"/>
      <c r="R35" s="271"/>
      <c r="S35" s="271"/>
      <c r="T35" s="273"/>
      <c r="U35" s="274"/>
      <c r="V35" s="226"/>
      <c r="W35" s="226"/>
      <c r="X35" s="226"/>
      <c r="Y35" s="226"/>
      <c r="Z35" s="44" t="s">
        <v>19</v>
      </c>
      <c r="AA35" s="244"/>
      <c r="AB35" s="223"/>
      <c r="AC35" s="223"/>
      <c r="AD35" s="275"/>
    </row>
    <row r="36" spans="1:44" s="18" customFormat="1" ht="15" customHeight="1">
      <c r="A36" s="253" t="s">
        <v>575</v>
      </c>
      <c r="B36" s="254"/>
      <c r="C36" s="254"/>
      <c r="D36" s="254"/>
      <c r="E36" s="45" t="s">
        <v>19</v>
      </c>
      <c r="F36" s="255" t="s">
        <v>576</v>
      </c>
      <c r="G36" s="256"/>
      <c r="H36" s="256"/>
      <c r="I36" s="256"/>
      <c r="J36" s="257"/>
      <c r="K36" s="258" t="s">
        <v>571</v>
      </c>
      <c r="L36" s="259"/>
      <c r="M36" s="259"/>
      <c r="N36" s="259"/>
      <c r="O36" s="46" t="s">
        <v>19</v>
      </c>
      <c r="P36" s="260" t="s">
        <v>572</v>
      </c>
      <c r="Q36" s="261"/>
      <c r="R36" s="261"/>
      <c r="S36" s="261"/>
      <c r="T36" s="262"/>
      <c r="U36" s="253"/>
      <c r="V36" s="263"/>
      <c r="W36" s="263"/>
      <c r="X36" s="263"/>
      <c r="Y36" s="263"/>
      <c r="Z36" s="46" t="s">
        <v>19</v>
      </c>
      <c r="AA36" s="264"/>
      <c r="AB36" s="265"/>
      <c r="AC36" s="265"/>
      <c r="AD36" s="266"/>
    </row>
    <row r="37" spans="1:44" s="18" customFormat="1" ht="15" customHeight="1">
      <c r="A37" s="225" t="s">
        <v>583</v>
      </c>
      <c r="B37" s="226"/>
      <c r="C37" s="226"/>
      <c r="D37" s="226"/>
      <c r="E37" s="47" t="s">
        <v>19</v>
      </c>
      <c r="F37" s="244" t="s">
        <v>75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47"/>
      <c r="Q37" s="248"/>
      <c r="R37" s="248"/>
      <c r="S37" s="248"/>
      <c r="T37" s="249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</row>
    <row r="38" spans="1:44" s="18" customFormat="1" ht="15" customHeight="1" thickBot="1">
      <c r="A38" s="225" t="s">
        <v>589</v>
      </c>
      <c r="B38" s="226"/>
      <c r="C38" s="226"/>
      <c r="D38" s="226"/>
      <c r="E38" s="47" t="s">
        <v>19</v>
      </c>
      <c r="F38" s="244" t="s">
        <v>75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36"/>
      <c r="Q38" s="237"/>
      <c r="R38" s="237"/>
      <c r="S38" s="237"/>
      <c r="T38" s="238"/>
      <c r="U38" s="239"/>
      <c r="V38" s="240"/>
      <c r="W38" s="240"/>
      <c r="X38" s="240"/>
      <c r="Y38" s="241"/>
      <c r="Z38" s="48" t="s">
        <v>19</v>
      </c>
      <c r="AA38" s="242"/>
      <c r="AB38" s="242"/>
      <c r="AC38" s="242"/>
      <c r="AD38" s="243"/>
    </row>
    <row r="39" spans="1:44" s="18" customFormat="1" ht="15" customHeight="1">
      <c r="A39" s="225" t="s">
        <v>592</v>
      </c>
      <c r="B39" s="226"/>
      <c r="C39" s="226"/>
      <c r="D39" s="226"/>
      <c r="E39" s="47" t="s">
        <v>19</v>
      </c>
      <c r="F39" s="244" t="s">
        <v>576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 t="s">
        <v>585</v>
      </c>
      <c r="B40" s="226"/>
      <c r="C40" s="226"/>
      <c r="D40" s="226"/>
      <c r="E40" s="47" t="s">
        <v>19</v>
      </c>
      <c r="F40" s="244" t="s">
        <v>576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641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630</v>
      </c>
      <c r="AC41" s="195"/>
      <c r="AD41" s="196"/>
      <c r="AE41" s="1"/>
      <c r="AF41" s="1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560</v>
      </c>
      <c r="Q42" s="204"/>
      <c r="R42" s="204"/>
      <c r="S42" s="204"/>
      <c r="T42" s="205"/>
      <c r="U42" s="197" t="s">
        <v>61</v>
      </c>
      <c r="V42" s="198"/>
      <c r="W42" s="198"/>
      <c r="X42" s="199"/>
      <c r="Y42" s="206">
        <v>0.75</v>
      </c>
      <c r="Z42" s="207"/>
      <c r="AA42" s="208"/>
      <c r="AB42" s="209" t="s">
        <v>629</v>
      </c>
      <c r="AC42" s="210"/>
      <c r="AD42" s="211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642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>
      <c r="A46" s="187"/>
      <c r="B46" s="188"/>
      <c r="C46" s="188"/>
      <c r="D46" s="188"/>
      <c r="E46" s="188"/>
      <c r="F46" s="188"/>
      <c r="G46" s="189" t="s">
        <v>643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4.25" thickBot="1">
      <c r="A47" s="183"/>
      <c r="B47" s="184"/>
      <c r="C47" s="184"/>
      <c r="D47" s="184"/>
      <c r="E47" s="184"/>
      <c r="F47" s="184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397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 t="s">
        <v>644</v>
      </c>
      <c r="J6" s="198"/>
      <c r="K6" s="198"/>
      <c r="L6" s="198"/>
      <c r="M6" s="199"/>
      <c r="N6" s="308" t="s">
        <v>645</v>
      </c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512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301" t="s">
        <v>647</v>
      </c>
      <c r="H9" s="301"/>
      <c r="I9" s="301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301" t="s">
        <v>691</v>
      </c>
      <c r="R9" s="301"/>
      <c r="S9" s="301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1" t="s">
        <v>670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301" t="s">
        <v>648</v>
      </c>
      <c r="H10" s="301"/>
      <c r="I10" s="301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1" t="s">
        <v>692</v>
      </c>
      <c r="R10" s="301"/>
      <c r="S10" s="301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1" t="s">
        <v>671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301" t="s">
        <v>649</v>
      </c>
      <c r="H11" s="301"/>
      <c r="I11" s="301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1" t="s">
        <v>693</v>
      </c>
      <c r="R11" s="301"/>
      <c r="S11" s="301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1" t="s">
        <v>672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301" t="s">
        <v>650</v>
      </c>
      <c r="H12" s="301"/>
      <c r="I12" s="301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1" t="s">
        <v>694</v>
      </c>
      <c r="R12" s="301"/>
      <c r="S12" s="301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301" t="s">
        <v>673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301" t="s">
        <v>651</v>
      </c>
      <c r="H13" s="301"/>
      <c r="I13" s="301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301" t="s">
        <v>695</v>
      </c>
      <c r="R13" s="301"/>
      <c r="S13" s="301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1" t="s">
        <v>674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1" t="s">
        <v>652</v>
      </c>
      <c r="H14" s="301"/>
      <c r="I14" s="301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1" t="s">
        <v>699</v>
      </c>
      <c r="R14" s="301"/>
      <c r="S14" s="301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1" t="s">
        <v>675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301" t="s">
        <v>653</v>
      </c>
      <c r="H15" s="301"/>
      <c r="I15" s="301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1" t="s">
        <v>700</v>
      </c>
      <c r="R15" s="301"/>
      <c r="S15" s="301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1" t="s">
        <v>676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301" t="s">
        <v>654</v>
      </c>
      <c r="H16" s="301"/>
      <c r="I16" s="301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1" t="s">
        <v>701</v>
      </c>
      <c r="R16" s="301"/>
      <c r="S16" s="301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1" t="s">
        <v>677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1" t="s">
        <v>655</v>
      </c>
      <c r="H17" s="301"/>
      <c r="I17" s="301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301" t="s">
        <v>702</v>
      </c>
      <c r="R17" s="301"/>
      <c r="S17" s="301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1" t="s">
        <v>678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301" t="s">
        <v>659</v>
      </c>
      <c r="H18" s="301"/>
      <c r="I18" s="301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1" t="s">
        <v>703</v>
      </c>
      <c r="R18" s="301"/>
      <c r="S18" s="301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1" t="s">
        <v>679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1" t="s">
        <v>660</v>
      </c>
      <c r="H19" s="301"/>
      <c r="I19" s="301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1" t="s">
        <v>704</v>
      </c>
      <c r="R19" s="301"/>
      <c r="S19" s="301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1" t="s">
        <v>680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1" t="s">
        <v>661</v>
      </c>
      <c r="H20" s="301"/>
      <c r="I20" s="301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301" t="s">
        <v>705</v>
      </c>
      <c r="R20" s="301"/>
      <c r="S20" s="301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1" t="s">
        <v>681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1" t="s">
        <v>662</v>
      </c>
      <c r="H21" s="301"/>
      <c r="I21" s="301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1" t="s">
        <v>706</v>
      </c>
      <c r="R21" s="301"/>
      <c r="S21" s="301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1" t="s">
        <v>682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1" t="s">
        <v>663</v>
      </c>
      <c r="H22" s="301"/>
      <c r="I22" s="301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1" t="s">
        <v>707</v>
      </c>
      <c r="R22" s="301"/>
      <c r="S22" s="301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1" t="s">
        <v>683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1" t="s">
        <v>664</v>
      </c>
      <c r="H23" s="301"/>
      <c r="I23" s="301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301" t="s">
        <v>708</v>
      </c>
      <c r="R23" s="301"/>
      <c r="S23" s="301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1" t="s">
        <v>684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301" t="s">
        <v>665</v>
      </c>
      <c r="H24" s="301"/>
      <c r="I24" s="301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1" t="s">
        <v>709</v>
      </c>
      <c r="R24" s="301"/>
      <c r="S24" s="301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1" t="s">
        <v>685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301" t="s">
        <v>666</v>
      </c>
      <c r="H25" s="301"/>
      <c r="I25" s="301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301" t="s">
        <v>710</v>
      </c>
      <c r="R25" s="301"/>
      <c r="S25" s="301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1" t="s">
        <v>686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1" t="s">
        <v>667</v>
      </c>
      <c r="H26" s="301"/>
      <c r="I26" s="301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301" t="s">
        <v>711</v>
      </c>
      <c r="R26" s="301"/>
      <c r="S26" s="301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1" t="s">
        <v>687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301" t="s">
        <v>668</v>
      </c>
      <c r="H27" s="301"/>
      <c r="I27" s="301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301" t="s">
        <v>712</v>
      </c>
      <c r="R27" s="301"/>
      <c r="S27" s="301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301" t="s">
        <v>720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43" t="s">
        <v>669</v>
      </c>
      <c r="H28" s="343"/>
      <c r="I28" s="343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3" t="s">
        <v>713</v>
      </c>
      <c r="R28" s="343"/>
      <c r="S28" s="343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3" t="s">
        <v>721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43" t="s">
        <v>688</v>
      </c>
      <c r="H29" s="343"/>
      <c r="I29" s="343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43" t="s">
        <v>714</v>
      </c>
      <c r="R29" s="343"/>
      <c r="S29" s="343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43" t="s">
        <v>722</v>
      </c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43" t="s">
        <v>689</v>
      </c>
      <c r="H30" s="343"/>
      <c r="I30" s="343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43" t="s">
        <v>715</v>
      </c>
      <c r="R30" s="343"/>
      <c r="S30" s="343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43" t="s">
        <v>723</v>
      </c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43" t="s">
        <v>690</v>
      </c>
      <c r="H31" s="343"/>
      <c r="I31" s="343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43" t="s">
        <v>724</v>
      </c>
      <c r="R31" s="343"/>
      <c r="S31" s="343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43" t="s">
        <v>729</v>
      </c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43" t="s">
        <v>727</v>
      </c>
      <c r="H32" s="343"/>
      <c r="I32" s="343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43" t="s">
        <v>728</v>
      </c>
      <c r="R32" s="343"/>
      <c r="S32" s="343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43" t="s">
        <v>734</v>
      </c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51" t="s">
        <v>726</v>
      </c>
      <c r="H33" s="352"/>
      <c r="I33" s="352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51" t="s">
        <v>725</v>
      </c>
      <c r="R33" s="352"/>
      <c r="S33" s="352"/>
      <c r="T33" s="40" t="s">
        <v>19</v>
      </c>
      <c r="U33" s="92">
        <v>75</v>
      </c>
      <c r="V33" s="90"/>
      <c r="W33" s="90"/>
      <c r="X33" s="90"/>
      <c r="Y33" s="139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1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73</v>
      </c>
      <c r="K34" s="298"/>
      <c r="L34" s="95" t="s">
        <v>22</v>
      </c>
      <c r="M34" s="94" t="s">
        <v>24</v>
      </c>
      <c r="N34" s="298">
        <f>SUM(F34:K34)</f>
        <v>74</v>
      </c>
      <c r="O34" s="298"/>
      <c r="P34" s="298"/>
      <c r="Q34" s="95" t="s">
        <v>22</v>
      </c>
      <c r="R34" s="144" t="s">
        <v>3</v>
      </c>
      <c r="S34" s="144" t="s">
        <v>25</v>
      </c>
      <c r="T34" s="298">
        <f>COUNTIF(D9:D33,"・")+COUNTIF(N9:N33,"・")+COUNTIF(X9:X33,"・")</f>
        <v>74</v>
      </c>
      <c r="U34" s="298"/>
      <c r="V34" s="298"/>
      <c r="W34" s="144" t="s">
        <v>22</v>
      </c>
      <c r="X34" s="144" t="s">
        <v>26</v>
      </c>
      <c r="Y34" s="144" t="s">
        <v>27</v>
      </c>
      <c r="Z34" s="298">
        <f>COUNTIF(E9:E33,"・")+COUNTIF(O9:O33,"・")+COUNTIF(Y9:Y33,"・")</f>
        <v>0</v>
      </c>
      <c r="AA34" s="300"/>
      <c r="AB34" s="30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 thickBo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42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 thickBot="1">
      <c r="A38" s="267" t="s">
        <v>32</v>
      </c>
      <c r="B38" s="268"/>
      <c r="C38" s="268"/>
      <c r="D38" s="268"/>
      <c r="E38" s="269"/>
      <c r="F38" s="270" t="s">
        <v>33</v>
      </c>
      <c r="G38" s="271"/>
      <c r="H38" s="271"/>
      <c r="I38" s="271"/>
      <c r="J38" s="272"/>
      <c r="K38" s="271" t="s">
        <v>34</v>
      </c>
      <c r="L38" s="271"/>
      <c r="M38" s="271"/>
      <c r="N38" s="271"/>
      <c r="O38" s="271"/>
      <c r="P38" s="270" t="s">
        <v>35</v>
      </c>
      <c r="Q38" s="271"/>
      <c r="R38" s="271"/>
      <c r="S38" s="271"/>
      <c r="T38" s="273"/>
      <c r="U38" s="274"/>
      <c r="V38" s="226"/>
      <c r="W38" s="226"/>
      <c r="X38" s="226"/>
      <c r="Y38" s="226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53" t="s">
        <v>657</v>
      </c>
      <c r="B39" s="254"/>
      <c r="C39" s="254"/>
      <c r="D39" s="254"/>
      <c r="E39" s="45" t="s">
        <v>19</v>
      </c>
      <c r="F39" s="255" t="s">
        <v>658</v>
      </c>
      <c r="G39" s="256"/>
      <c r="H39" s="256"/>
      <c r="I39" s="256"/>
      <c r="J39" s="257"/>
      <c r="K39" s="258" t="s">
        <v>710</v>
      </c>
      <c r="L39" s="259"/>
      <c r="M39" s="259"/>
      <c r="N39" s="259"/>
      <c r="O39" s="46" t="s">
        <v>19</v>
      </c>
      <c r="P39" s="260" t="s">
        <v>716</v>
      </c>
      <c r="Q39" s="261"/>
      <c r="R39" s="261"/>
      <c r="S39" s="261"/>
      <c r="T39" s="262"/>
      <c r="U39" s="253"/>
      <c r="V39" s="263"/>
      <c r="W39" s="263"/>
      <c r="X39" s="263"/>
      <c r="Y39" s="263"/>
      <c r="Z39" s="46" t="s">
        <v>19</v>
      </c>
      <c r="AA39" s="264"/>
      <c r="AB39" s="265"/>
      <c r="AC39" s="265"/>
      <c r="AD39" s="266"/>
    </row>
    <row r="40" spans="1:44" s="18" customFormat="1" ht="15" customHeight="1">
      <c r="A40" s="225" t="s">
        <v>697</v>
      </c>
      <c r="B40" s="226"/>
      <c r="C40" s="226"/>
      <c r="D40" s="226"/>
      <c r="E40" s="47" t="s">
        <v>19</v>
      </c>
      <c r="F40" s="355" t="s">
        <v>698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47"/>
      <c r="Q40" s="248"/>
      <c r="R40" s="248"/>
      <c r="S40" s="248"/>
      <c r="T40" s="249"/>
      <c r="U40" s="225"/>
      <c r="V40" s="226"/>
      <c r="W40" s="226"/>
      <c r="X40" s="226"/>
      <c r="Y40" s="250"/>
      <c r="Z40" s="47" t="s">
        <v>19</v>
      </c>
      <c r="AA40" s="251"/>
      <c r="AB40" s="251"/>
      <c r="AC40" s="251"/>
      <c r="AD40" s="252"/>
    </row>
    <row r="41" spans="1:44" s="18" customFormat="1" ht="15" customHeight="1" thickBot="1">
      <c r="A41" s="225" t="s">
        <v>717</v>
      </c>
      <c r="B41" s="226"/>
      <c r="C41" s="226"/>
      <c r="D41" s="226"/>
      <c r="E41" s="47" t="s">
        <v>19</v>
      </c>
      <c r="F41" s="227" t="s">
        <v>718</v>
      </c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36"/>
      <c r="Q41" s="237"/>
      <c r="R41" s="237"/>
      <c r="S41" s="237"/>
      <c r="T41" s="238"/>
      <c r="U41" s="239"/>
      <c r="V41" s="240"/>
      <c r="W41" s="240"/>
      <c r="X41" s="240"/>
      <c r="Y41" s="241"/>
      <c r="Z41" s="48" t="s">
        <v>19</v>
      </c>
      <c r="AA41" s="242"/>
      <c r="AB41" s="242"/>
      <c r="AC41" s="242"/>
      <c r="AD41" s="243"/>
    </row>
    <row r="42" spans="1:44" s="18" customFormat="1" ht="15" customHeight="1">
      <c r="A42" s="225" t="s">
        <v>719</v>
      </c>
      <c r="B42" s="226"/>
      <c r="C42" s="226"/>
      <c r="D42" s="226"/>
      <c r="E42" s="47" t="s">
        <v>19</v>
      </c>
      <c r="F42" s="227" t="s">
        <v>718</v>
      </c>
      <c r="G42" s="226"/>
      <c r="H42" s="226"/>
      <c r="I42" s="226"/>
      <c r="J42" s="228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0" t="s">
        <v>36</v>
      </c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s="18" customFormat="1" ht="15" customHeight="1">
      <c r="A43" s="225"/>
      <c r="B43" s="226"/>
      <c r="C43" s="226"/>
      <c r="D43" s="226"/>
      <c r="E43" s="47" t="s">
        <v>19</v>
      </c>
      <c r="F43" s="227"/>
      <c r="G43" s="226"/>
      <c r="H43" s="226"/>
      <c r="I43" s="226"/>
      <c r="J43" s="228"/>
      <c r="K43" s="225"/>
      <c r="L43" s="229"/>
      <c r="M43" s="229"/>
      <c r="N43" s="229"/>
      <c r="O43" s="44" t="s">
        <v>19</v>
      </c>
      <c r="P43" s="227"/>
      <c r="Q43" s="226"/>
      <c r="R43" s="226"/>
      <c r="S43" s="226"/>
      <c r="T43" s="228"/>
      <c r="U43" s="233" t="s">
        <v>37</v>
      </c>
      <c r="V43" s="234"/>
      <c r="W43" s="234"/>
      <c r="X43" s="23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2" t="s">
        <v>40</v>
      </c>
      <c r="B44" s="213"/>
      <c r="C44" s="213"/>
      <c r="D44" s="213"/>
      <c r="E44" s="53"/>
      <c r="F44" s="214" t="s">
        <v>41</v>
      </c>
      <c r="G44" s="213"/>
      <c r="H44" s="213"/>
      <c r="I44" s="213"/>
      <c r="J44" s="215"/>
      <c r="K44" s="212" t="s">
        <v>42</v>
      </c>
      <c r="L44" s="216"/>
      <c r="M44" s="216"/>
      <c r="N44" s="216"/>
      <c r="O44" s="54"/>
      <c r="P44" s="217" t="s">
        <v>732</v>
      </c>
      <c r="Q44" s="218"/>
      <c r="R44" s="218"/>
      <c r="S44" s="218"/>
      <c r="T44" s="219"/>
      <c r="U44" s="220" t="s">
        <v>43</v>
      </c>
      <c r="V44" s="195"/>
      <c r="W44" s="195"/>
      <c r="X44" s="221"/>
      <c r="Y44" s="222">
        <v>0.75</v>
      </c>
      <c r="Z44" s="223"/>
      <c r="AA44" s="224"/>
      <c r="AB44" s="194" t="s">
        <v>656</v>
      </c>
      <c r="AC44" s="195"/>
      <c r="AD44" s="196"/>
      <c r="AR44" s="18"/>
    </row>
    <row r="45" spans="1:44" ht="14.25" thickBot="1">
      <c r="A45" s="197">
        <v>0</v>
      </c>
      <c r="B45" s="198"/>
      <c r="C45" s="198"/>
      <c r="D45" s="198"/>
      <c r="E45" s="199"/>
      <c r="F45" s="200">
        <v>0</v>
      </c>
      <c r="G45" s="201"/>
      <c r="H45" s="201"/>
      <c r="I45" s="201"/>
      <c r="J45" s="202"/>
      <c r="K45" s="197">
        <v>0</v>
      </c>
      <c r="L45" s="198"/>
      <c r="M45" s="198"/>
      <c r="N45" s="198"/>
      <c r="O45" s="199"/>
      <c r="P45" s="203" t="s">
        <v>733</v>
      </c>
      <c r="Q45" s="204"/>
      <c r="R45" s="204"/>
      <c r="S45" s="204"/>
      <c r="T45" s="205"/>
      <c r="U45" s="197" t="s">
        <v>61</v>
      </c>
      <c r="V45" s="198"/>
      <c r="W45" s="198"/>
      <c r="X45" s="199"/>
      <c r="Y45" s="206">
        <v>0.75</v>
      </c>
      <c r="Z45" s="207"/>
      <c r="AA45" s="208"/>
      <c r="AB45" s="209" t="str">
        <f>'6'!AB49:AD49</f>
        <v>中村　恵理子</v>
      </c>
      <c r="AC45" s="210"/>
      <c r="AD45" s="211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88"/>
      <c r="C48" s="188"/>
      <c r="D48" s="188"/>
      <c r="E48" s="188"/>
      <c r="F48" s="188"/>
      <c r="G48" s="189" t="s">
        <v>730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3.5">
      <c r="A49" s="187"/>
      <c r="B49" s="188"/>
      <c r="C49" s="188"/>
      <c r="D49" s="188"/>
      <c r="E49" s="188"/>
      <c r="F49" s="188"/>
      <c r="G49" s="189" t="s">
        <v>731</v>
      </c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50" spans="1:30" ht="14.25" thickBot="1">
      <c r="A50" s="183"/>
      <c r="B50" s="184"/>
      <c r="C50" s="184"/>
      <c r="D50" s="184"/>
      <c r="E50" s="184"/>
      <c r="F50" s="184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5"/>
      <c r="T50" s="185"/>
      <c r="U50" s="185"/>
      <c r="V50" s="185"/>
      <c r="W50" s="185"/>
      <c r="X50" s="185"/>
      <c r="Y50" s="185"/>
      <c r="Z50" s="185"/>
      <c r="AA50" s="185"/>
      <c r="AB50" s="185"/>
      <c r="AC50" s="185"/>
      <c r="AD50" s="186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0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790</v>
      </c>
      <c r="V5" s="319"/>
      <c r="W5" s="319"/>
      <c r="X5" s="319"/>
      <c r="Y5" s="320"/>
      <c r="Z5" s="321" t="s">
        <v>397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/>
      <c r="V6" s="198"/>
      <c r="W6" s="198"/>
      <c r="X6" s="198"/>
      <c r="Y6" s="199"/>
      <c r="Z6" s="200"/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301" t="s">
        <v>735</v>
      </c>
      <c r="H9" s="301"/>
      <c r="I9" s="301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1" t="s">
        <v>753</v>
      </c>
      <c r="R9" s="301"/>
      <c r="S9" s="301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1" t="s">
        <v>765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1" t="s">
        <v>736</v>
      </c>
      <c r="H10" s="301"/>
      <c r="I10" s="301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301" t="s">
        <v>754</v>
      </c>
      <c r="R10" s="301"/>
      <c r="S10" s="301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1" t="s">
        <v>766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301" t="s">
        <v>737</v>
      </c>
      <c r="H11" s="301"/>
      <c r="I11" s="301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1" t="s">
        <v>755</v>
      </c>
      <c r="R11" s="301"/>
      <c r="S11" s="301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1" t="s">
        <v>767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1" t="s">
        <v>738</v>
      </c>
      <c r="H12" s="301"/>
      <c r="I12" s="301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1" t="s">
        <v>756</v>
      </c>
      <c r="R12" s="301"/>
      <c r="S12" s="301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1" t="s">
        <v>768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1" t="s">
        <v>739</v>
      </c>
      <c r="H13" s="301"/>
      <c r="I13" s="301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1" t="s">
        <v>757</v>
      </c>
      <c r="R13" s="301"/>
      <c r="S13" s="301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1" t="s">
        <v>769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1" t="s">
        <v>740</v>
      </c>
      <c r="H14" s="301"/>
      <c r="I14" s="301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301" t="s">
        <v>758</v>
      </c>
      <c r="R14" s="301"/>
      <c r="S14" s="301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1" t="s">
        <v>770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1" t="s">
        <v>741</v>
      </c>
      <c r="H15" s="301"/>
      <c r="I15" s="301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301" t="s">
        <v>759</v>
      </c>
      <c r="R15" s="301"/>
      <c r="S15" s="301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1" t="s">
        <v>771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1" t="s">
        <v>742</v>
      </c>
      <c r="H16" s="301"/>
      <c r="I16" s="301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1" t="s">
        <v>760</v>
      </c>
      <c r="R16" s="301"/>
      <c r="S16" s="301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1" t="s">
        <v>772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301" t="s">
        <v>743</v>
      </c>
      <c r="H17" s="301"/>
      <c r="I17" s="301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1" t="s">
        <v>761</v>
      </c>
      <c r="R17" s="301"/>
      <c r="S17" s="301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1" t="s">
        <v>773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301" t="s">
        <v>744</v>
      </c>
      <c r="H18" s="301"/>
      <c r="I18" s="301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1" t="s">
        <v>762</v>
      </c>
      <c r="R18" s="301"/>
      <c r="S18" s="301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1" t="s">
        <v>774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1" t="s">
        <v>745</v>
      </c>
      <c r="H19" s="301"/>
      <c r="I19" s="301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301" t="s">
        <v>780</v>
      </c>
      <c r="R19" s="301"/>
      <c r="S19" s="301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1" t="s">
        <v>775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1" t="s">
        <v>746</v>
      </c>
      <c r="H20" s="301"/>
      <c r="I20" s="301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1" t="s">
        <v>781</v>
      </c>
      <c r="R20" s="301"/>
      <c r="S20" s="301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1" t="s">
        <v>776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301" t="s">
        <v>747</v>
      </c>
      <c r="H21" s="301"/>
      <c r="I21" s="301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1" t="s">
        <v>782</v>
      </c>
      <c r="R21" s="301"/>
      <c r="S21" s="301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1" t="s">
        <v>777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301" t="s">
        <v>748</v>
      </c>
      <c r="H22" s="301"/>
      <c r="I22" s="301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301" t="s">
        <v>783</v>
      </c>
      <c r="R22" s="301"/>
      <c r="S22" s="301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1" t="s">
        <v>778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301" t="s">
        <v>749</v>
      </c>
      <c r="H23" s="301"/>
      <c r="I23" s="301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1" t="s">
        <v>784</v>
      </c>
      <c r="R23" s="301"/>
      <c r="S23" s="301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1" t="s">
        <v>779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1" t="s">
        <v>750</v>
      </c>
      <c r="H24" s="301"/>
      <c r="I24" s="301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1" t="s">
        <v>785</v>
      </c>
      <c r="R24" s="301"/>
      <c r="S24" s="301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301" t="s">
        <v>792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1" t="s">
        <v>751</v>
      </c>
      <c r="H25" s="301"/>
      <c r="I25" s="301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1" t="s">
        <v>786</v>
      </c>
      <c r="R25" s="301"/>
      <c r="S25" s="301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301" t="s">
        <v>793</v>
      </c>
      <c r="AB25" s="301"/>
      <c r="AC25" s="30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1" t="s">
        <v>752</v>
      </c>
      <c r="H26" s="301"/>
      <c r="I26" s="301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301" t="s">
        <v>787</v>
      </c>
      <c r="R26" s="301"/>
      <c r="S26" s="301"/>
      <c r="T26" s="30" t="s">
        <v>19</v>
      </c>
      <c r="U26" s="31">
        <v>54</v>
      </c>
      <c r="V26" s="35"/>
      <c r="W26" s="28"/>
      <c r="X26" s="28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 thickBot="1">
      <c r="A27" s="296" t="s">
        <v>20</v>
      </c>
      <c r="B27" s="297"/>
      <c r="C27" s="297"/>
      <c r="D27" s="297"/>
      <c r="E27" s="94" t="s">
        <v>21</v>
      </c>
      <c r="F27" s="298">
        <f>COUNTIF(B9:B26,"・")+COUNTIF(L9:L26,"・")+COUNTIF(V9:V26,"・")</f>
        <v>2</v>
      </c>
      <c r="G27" s="299"/>
      <c r="H27" s="95" t="s">
        <v>22</v>
      </c>
      <c r="I27" s="94" t="s">
        <v>23</v>
      </c>
      <c r="J27" s="298">
        <f>COUNTIF(C9:C26,"・")+COUNTIF(M9:M26,"・")+COUNTIF(W9:W26,"・")</f>
        <v>51</v>
      </c>
      <c r="K27" s="298"/>
      <c r="L27" s="95" t="s">
        <v>22</v>
      </c>
      <c r="M27" s="94" t="s">
        <v>24</v>
      </c>
      <c r="N27" s="298">
        <f>SUM(F27:K27)</f>
        <v>53</v>
      </c>
      <c r="O27" s="298"/>
      <c r="P27" s="298"/>
      <c r="Q27" s="95" t="s">
        <v>22</v>
      </c>
      <c r="R27" s="144" t="s">
        <v>3</v>
      </c>
      <c r="S27" s="144" t="s">
        <v>25</v>
      </c>
      <c r="T27" s="298">
        <f>COUNTIF(D9:D26,"・")+COUNTIF(N9:N26,"・")+COUNTIF(X9:X26,"・")</f>
        <v>53</v>
      </c>
      <c r="U27" s="298"/>
      <c r="V27" s="298"/>
      <c r="W27" s="144" t="s">
        <v>22</v>
      </c>
      <c r="X27" s="144" t="s">
        <v>26</v>
      </c>
      <c r="Y27" s="144" t="s">
        <v>27</v>
      </c>
      <c r="Z27" s="298">
        <f>COUNTIF(E9:E26,"・")+COUNTIF(O9:O26,"・")+COUNTIF(Y9:Y26,"・")</f>
        <v>0</v>
      </c>
      <c r="AA27" s="300"/>
      <c r="AB27" s="300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9" t="s">
        <v>28</v>
      </c>
      <c r="B29" s="290"/>
      <c r="C29" s="290"/>
      <c r="D29" s="290"/>
      <c r="E29" s="290"/>
      <c r="F29" s="270" t="s">
        <v>29</v>
      </c>
      <c r="G29" s="271"/>
      <c r="H29" s="271"/>
      <c r="I29" s="271"/>
      <c r="J29" s="272"/>
      <c r="K29" s="291" t="s">
        <v>30</v>
      </c>
      <c r="L29" s="292"/>
      <c r="M29" s="292"/>
      <c r="N29" s="292"/>
      <c r="O29" s="292"/>
      <c r="P29" s="270" t="s">
        <v>31</v>
      </c>
      <c r="Q29" s="271"/>
      <c r="R29" s="271"/>
      <c r="S29" s="271"/>
      <c r="T29" s="272"/>
      <c r="U29" s="271" t="s">
        <v>34</v>
      </c>
      <c r="V29" s="271"/>
      <c r="W29" s="271"/>
      <c r="X29" s="271"/>
      <c r="Y29" s="271"/>
      <c r="Z29" s="272"/>
      <c r="AA29" s="293" t="s">
        <v>35</v>
      </c>
      <c r="AB29" s="294"/>
      <c r="AC29" s="294"/>
      <c r="AD29" s="295"/>
      <c r="AR29" s="73"/>
      <c r="AS29" s="73"/>
    </row>
    <row r="30" spans="1:45" s="18" customFormat="1" ht="15" customHeight="1">
      <c r="A30" s="258"/>
      <c r="B30" s="283"/>
      <c r="C30" s="283"/>
      <c r="D30" s="284"/>
      <c r="E30" s="42" t="s">
        <v>19</v>
      </c>
      <c r="F30" s="279"/>
      <c r="G30" s="254"/>
      <c r="H30" s="254"/>
      <c r="I30" s="254"/>
      <c r="J30" s="254"/>
      <c r="K30" s="258"/>
      <c r="L30" s="259"/>
      <c r="M30" s="259"/>
      <c r="N30" s="284"/>
      <c r="O30" s="142" t="s">
        <v>19</v>
      </c>
      <c r="P30" s="285"/>
      <c r="Q30" s="286"/>
      <c r="R30" s="286"/>
      <c r="S30" s="286"/>
      <c r="T30" s="286"/>
      <c r="U30" s="258"/>
      <c r="V30" s="259"/>
      <c r="W30" s="259"/>
      <c r="X30" s="259"/>
      <c r="Y30" s="259"/>
      <c r="Z30" s="43" t="s">
        <v>19</v>
      </c>
      <c r="AA30" s="287"/>
      <c r="AB30" s="259"/>
      <c r="AC30" s="259"/>
      <c r="AD30" s="288"/>
    </row>
    <row r="31" spans="1:45" s="18" customFormat="1" ht="15" customHeight="1" thickBot="1">
      <c r="A31" s="225"/>
      <c r="B31" s="226"/>
      <c r="C31" s="226"/>
      <c r="D31" s="250"/>
      <c r="E31" s="98" t="s">
        <v>19</v>
      </c>
      <c r="F31" s="227"/>
      <c r="G31" s="250"/>
      <c r="H31" s="250"/>
      <c r="I31" s="250"/>
      <c r="J31" s="250"/>
      <c r="K31" s="239"/>
      <c r="L31" s="337"/>
      <c r="M31" s="337"/>
      <c r="N31" s="241"/>
      <c r="O31" s="98" t="s">
        <v>19</v>
      </c>
      <c r="P31" s="338"/>
      <c r="Q31" s="339"/>
      <c r="R31" s="339"/>
      <c r="S31" s="339"/>
      <c r="T31" s="340"/>
      <c r="U31" s="225"/>
      <c r="V31" s="226"/>
      <c r="W31" s="226"/>
      <c r="X31" s="226"/>
      <c r="Y31" s="226"/>
      <c r="Z31" s="99" t="s">
        <v>19</v>
      </c>
      <c r="AA31" s="244"/>
      <c r="AB31" s="223"/>
      <c r="AC31" s="223"/>
      <c r="AD31" s="275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69"/>
      <c r="F32" s="270" t="s">
        <v>33</v>
      </c>
      <c r="G32" s="271"/>
      <c r="H32" s="271"/>
      <c r="I32" s="271"/>
      <c r="J32" s="272"/>
      <c r="K32" s="271" t="s">
        <v>34</v>
      </c>
      <c r="L32" s="271"/>
      <c r="M32" s="271"/>
      <c r="N32" s="271"/>
      <c r="O32" s="271"/>
      <c r="P32" s="270" t="s">
        <v>35</v>
      </c>
      <c r="Q32" s="271"/>
      <c r="R32" s="271"/>
      <c r="S32" s="271"/>
      <c r="T32" s="273"/>
      <c r="U32" s="274"/>
      <c r="V32" s="226"/>
      <c r="W32" s="226"/>
      <c r="X32" s="226"/>
      <c r="Y32" s="226"/>
      <c r="Z32" s="44" t="s">
        <v>19</v>
      </c>
      <c r="AA32" s="264"/>
      <c r="AB32" s="265"/>
      <c r="AC32" s="265"/>
      <c r="AD32" s="266"/>
    </row>
    <row r="33" spans="1:44" s="18" customFormat="1" ht="15" customHeight="1">
      <c r="A33" s="253" t="s">
        <v>763</v>
      </c>
      <c r="B33" s="254"/>
      <c r="C33" s="254"/>
      <c r="D33" s="254"/>
      <c r="E33" s="45" t="s">
        <v>19</v>
      </c>
      <c r="F33" s="255" t="s">
        <v>764</v>
      </c>
      <c r="G33" s="256"/>
      <c r="H33" s="256"/>
      <c r="I33" s="256"/>
      <c r="J33" s="257"/>
      <c r="K33" s="258"/>
      <c r="L33" s="259"/>
      <c r="M33" s="259"/>
      <c r="N33" s="259"/>
      <c r="O33" s="46" t="s">
        <v>19</v>
      </c>
      <c r="P33" s="260"/>
      <c r="Q33" s="261"/>
      <c r="R33" s="261"/>
      <c r="S33" s="261"/>
      <c r="T33" s="262"/>
      <c r="U33" s="253"/>
      <c r="V33" s="263"/>
      <c r="W33" s="263"/>
      <c r="X33" s="263"/>
      <c r="Y33" s="263"/>
      <c r="Z33" s="46" t="s">
        <v>19</v>
      </c>
      <c r="AA33" s="264"/>
      <c r="AB33" s="265"/>
      <c r="AC33" s="265"/>
      <c r="AD33" s="266"/>
    </row>
    <row r="34" spans="1:44" s="18" customFormat="1" ht="15" customHeight="1">
      <c r="A34" s="225" t="s">
        <v>738</v>
      </c>
      <c r="B34" s="226"/>
      <c r="C34" s="226"/>
      <c r="D34" s="226"/>
      <c r="E34" s="47" t="s">
        <v>19</v>
      </c>
      <c r="F34" s="244" t="s">
        <v>764</v>
      </c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47"/>
      <c r="Q34" s="248"/>
      <c r="R34" s="248"/>
      <c r="S34" s="248"/>
      <c r="T34" s="249"/>
      <c r="U34" s="225"/>
      <c r="V34" s="226"/>
      <c r="W34" s="226"/>
      <c r="X34" s="226"/>
      <c r="Y34" s="250"/>
      <c r="Z34" s="47" t="s">
        <v>19</v>
      </c>
      <c r="AA34" s="251"/>
      <c r="AB34" s="251"/>
      <c r="AC34" s="251"/>
      <c r="AD34" s="252"/>
      <c r="AE34" s="49"/>
    </row>
    <row r="35" spans="1:44" s="18" customFormat="1" ht="15" customHeight="1" thickBot="1">
      <c r="A35" s="225" t="s">
        <v>788</v>
      </c>
      <c r="B35" s="226"/>
      <c r="C35" s="226"/>
      <c r="D35" s="226"/>
      <c r="E35" s="47" t="s">
        <v>19</v>
      </c>
      <c r="F35" s="227" t="s">
        <v>797</v>
      </c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36"/>
      <c r="Q35" s="237"/>
      <c r="R35" s="237"/>
      <c r="S35" s="237"/>
      <c r="T35" s="238"/>
      <c r="U35" s="239"/>
      <c r="V35" s="240"/>
      <c r="W35" s="240"/>
      <c r="X35" s="240"/>
      <c r="Y35" s="241"/>
      <c r="Z35" s="48" t="s">
        <v>19</v>
      </c>
      <c r="AA35" s="242"/>
      <c r="AB35" s="242"/>
      <c r="AC35" s="242"/>
      <c r="AD35" s="243"/>
      <c r="AE35" s="138"/>
    </row>
    <row r="36" spans="1:44" s="18" customFormat="1" ht="15" customHeight="1" thickBot="1">
      <c r="A36" s="225" t="s">
        <v>794</v>
      </c>
      <c r="B36" s="226"/>
      <c r="C36" s="226"/>
      <c r="D36" s="226"/>
      <c r="E36" s="47" t="s">
        <v>19</v>
      </c>
      <c r="F36" s="227" t="s">
        <v>795</v>
      </c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  <c r="AE36" s="52"/>
    </row>
    <row r="37" spans="1:44" s="18" customFormat="1" ht="15" customHeight="1">
      <c r="A37" s="225" t="s">
        <v>792</v>
      </c>
      <c r="B37" s="226"/>
      <c r="C37" s="226"/>
      <c r="D37" s="226"/>
      <c r="E37" s="47" t="s">
        <v>19</v>
      </c>
      <c r="F37" s="244" t="s">
        <v>796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802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800</v>
      </c>
      <c r="AC38" s="195"/>
      <c r="AD38" s="196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803</v>
      </c>
      <c r="Q39" s="204"/>
      <c r="R39" s="204"/>
      <c r="S39" s="204"/>
      <c r="T39" s="205"/>
      <c r="U39" s="197" t="s">
        <v>61</v>
      </c>
      <c r="V39" s="198"/>
      <c r="W39" s="198"/>
      <c r="X39" s="199"/>
      <c r="Y39" s="206">
        <v>0.75</v>
      </c>
      <c r="Z39" s="207"/>
      <c r="AA39" s="208"/>
      <c r="AB39" s="209" t="s">
        <v>801</v>
      </c>
      <c r="AC39" s="210"/>
      <c r="AD39" s="21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7"/>
      <c r="B42" s="188"/>
      <c r="C42" s="188"/>
      <c r="D42" s="188"/>
      <c r="E42" s="188"/>
      <c r="F42" s="188"/>
      <c r="G42" s="189" t="s">
        <v>798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s="18" customFormat="1" ht="15" customHeight="1">
      <c r="A43" s="187"/>
      <c r="B43" s="188"/>
      <c r="C43" s="188"/>
      <c r="D43" s="188"/>
      <c r="E43" s="188"/>
      <c r="F43" s="188"/>
      <c r="G43" s="192" t="s">
        <v>799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93"/>
    </row>
    <row r="44" spans="1:44" ht="15" customHeight="1" thickBot="1">
      <c r="A44" s="183"/>
      <c r="B44" s="184"/>
      <c r="C44" s="184"/>
      <c r="D44" s="184"/>
      <c r="E44" s="184"/>
      <c r="F44" s="184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0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805</v>
      </c>
      <c r="V5" s="319"/>
      <c r="W5" s="319"/>
      <c r="X5" s="319"/>
      <c r="Y5" s="320"/>
      <c r="Z5" s="321" t="s">
        <v>397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 t="s">
        <v>177</v>
      </c>
      <c r="V6" s="198"/>
      <c r="W6" s="198"/>
      <c r="X6" s="198"/>
      <c r="Y6" s="199"/>
      <c r="Z6" s="200" t="s">
        <v>819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301" t="s">
        <v>806</v>
      </c>
      <c r="H9" s="301"/>
      <c r="I9" s="301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301" t="s">
        <v>825</v>
      </c>
      <c r="R9" s="301"/>
      <c r="S9" s="301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1" t="s">
        <v>827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1" t="s">
        <v>807</v>
      </c>
      <c r="H10" s="301"/>
      <c r="I10" s="301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301" t="s">
        <v>826</v>
      </c>
      <c r="R10" s="301"/>
      <c r="S10" s="301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1" t="s">
        <v>828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301" t="s">
        <v>808</v>
      </c>
      <c r="H11" s="301"/>
      <c r="I11" s="301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301" t="s">
        <v>830</v>
      </c>
      <c r="R11" s="301"/>
      <c r="S11" s="301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1" t="s">
        <v>829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1" t="s">
        <v>809</v>
      </c>
      <c r="H12" s="301"/>
      <c r="I12" s="301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1" t="s">
        <v>852</v>
      </c>
      <c r="R12" s="301"/>
      <c r="S12" s="301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1" t="s">
        <v>833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301" t="s">
        <v>810</v>
      </c>
      <c r="H13" s="301"/>
      <c r="I13" s="301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301" t="s">
        <v>853</v>
      </c>
      <c r="R13" s="301"/>
      <c r="S13" s="301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1" t="s">
        <v>834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301" t="s">
        <v>811</v>
      </c>
      <c r="H14" s="301"/>
      <c r="I14" s="301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301" t="s">
        <v>854</v>
      </c>
      <c r="R14" s="301"/>
      <c r="S14" s="301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1" t="s">
        <v>835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1" t="s">
        <v>812</v>
      </c>
      <c r="H15" s="301"/>
      <c r="I15" s="301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1" t="s">
        <v>855</v>
      </c>
      <c r="R15" s="301"/>
      <c r="S15" s="301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1" t="s">
        <v>838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301" t="s">
        <v>813</v>
      </c>
      <c r="H16" s="301"/>
      <c r="I16" s="301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1" t="s">
        <v>856</v>
      </c>
      <c r="R16" s="301"/>
      <c r="S16" s="301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1" t="s">
        <v>839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1" t="s">
        <v>814</v>
      </c>
      <c r="H17" s="301"/>
      <c r="I17" s="301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301" t="s">
        <v>857</v>
      </c>
      <c r="R17" s="301"/>
      <c r="S17" s="301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1" t="s">
        <v>840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1" t="s">
        <v>815</v>
      </c>
      <c r="H18" s="301"/>
      <c r="I18" s="301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1" t="s">
        <v>858</v>
      </c>
      <c r="R18" s="301"/>
      <c r="S18" s="301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1" t="s">
        <v>841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1" t="s">
        <v>816</v>
      </c>
      <c r="H19" s="301"/>
      <c r="I19" s="301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1" t="s">
        <v>859</v>
      </c>
      <c r="R19" s="301"/>
      <c r="S19" s="301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1" t="s">
        <v>842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301" t="s">
        <v>817</v>
      </c>
      <c r="H20" s="301"/>
      <c r="I20" s="301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301" t="s">
        <v>860</v>
      </c>
      <c r="R20" s="301"/>
      <c r="S20" s="301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1" t="s">
        <v>843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1" t="s">
        <v>818</v>
      </c>
      <c r="H21" s="301"/>
      <c r="I21" s="301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301" t="s">
        <v>861</v>
      </c>
      <c r="R21" s="301"/>
      <c r="S21" s="301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1" t="s">
        <v>844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1" t="s">
        <v>820</v>
      </c>
      <c r="H22" s="301"/>
      <c r="I22" s="301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1" t="s">
        <v>862</v>
      </c>
      <c r="R22" s="301"/>
      <c r="S22" s="301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1" t="s">
        <v>845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1" t="s">
        <v>821</v>
      </c>
      <c r="H23" s="301"/>
      <c r="I23" s="301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1" t="s">
        <v>863</v>
      </c>
      <c r="R23" s="301"/>
      <c r="S23" s="301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1" t="s">
        <v>846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301" t="s">
        <v>822</v>
      </c>
      <c r="H24" s="301"/>
      <c r="I24" s="301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301" t="s">
        <v>864</v>
      </c>
      <c r="R24" s="301"/>
      <c r="S24" s="301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1" t="s">
        <v>847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1" t="s">
        <v>823</v>
      </c>
      <c r="H25" s="301"/>
      <c r="I25" s="301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301" t="s">
        <v>865</v>
      </c>
      <c r="R25" s="301"/>
      <c r="S25" s="301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1" t="s">
        <v>848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301" t="s">
        <v>824</v>
      </c>
      <c r="H26" s="301"/>
      <c r="I26" s="301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301" t="s">
        <v>866</v>
      </c>
      <c r="R26" s="301"/>
      <c r="S26" s="301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1" t="s">
        <v>849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301" t="s">
        <v>836</v>
      </c>
      <c r="H27" s="301"/>
      <c r="I27" s="301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301" t="s">
        <v>867</v>
      </c>
      <c r="R27" s="301"/>
      <c r="S27" s="301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301" t="s">
        <v>868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43" t="s">
        <v>885</v>
      </c>
      <c r="H28" s="343"/>
      <c r="I28" s="343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3" t="s">
        <v>869</v>
      </c>
      <c r="R28" s="343"/>
      <c r="S28" s="343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3" t="s">
        <v>870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43" t="s">
        <v>882</v>
      </c>
      <c r="H29" s="343"/>
      <c r="I29" s="343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43" t="s">
        <v>871</v>
      </c>
      <c r="R29" s="343"/>
      <c r="S29" s="343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3" t="s">
        <v>872</v>
      </c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43" t="s">
        <v>874</v>
      </c>
      <c r="H30" s="343"/>
      <c r="I30" s="343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43" t="s">
        <v>876</v>
      </c>
      <c r="R30" s="343"/>
      <c r="S30" s="34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43" t="s">
        <v>877</v>
      </c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43" t="s">
        <v>878</v>
      </c>
      <c r="H31" s="343"/>
      <c r="I31" s="343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43" t="s">
        <v>879</v>
      </c>
      <c r="R31" s="343"/>
      <c r="S31" s="34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43" t="s">
        <v>880</v>
      </c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43" t="s">
        <v>881</v>
      </c>
      <c r="H32" s="343"/>
      <c r="I32" s="343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43" t="s">
        <v>883</v>
      </c>
      <c r="R32" s="343"/>
      <c r="S32" s="343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43" t="s">
        <v>884</v>
      </c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51" t="s">
        <v>890</v>
      </c>
      <c r="H33" s="352"/>
      <c r="I33" s="352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51" t="s">
        <v>891</v>
      </c>
      <c r="R33" s="352"/>
      <c r="S33" s="352"/>
      <c r="T33" s="40" t="s">
        <v>19</v>
      </c>
      <c r="U33" s="92">
        <v>75</v>
      </c>
      <c r="V33" s="90"/>
      <c r="W33" s="90"/>
      <c r="X33" s="90"/>
      <c r="Y33" s="139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1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73</v>
      </c>
      <c r="K34" s="298"/>
      <c r="L34" s="95" t="s">
        <v>22</v>
      </c>
      <c r="M34" s="94" t="s">
        <v>24</v>
      </c>
      <c r="N34" s="298">
        <f>SUM(F34:K34)</f>
        <v>74</v>
      </c>
      <c r="O34" s="298"/>
      <c r="P34" s="298"/>
      <c r="Q34" s="95" t="s">
        <v>22</v>
      </c>
      <c r="R34" s="144" t="s">
        <v>3</v>
      </c>
      <c r="S34" s="144" t="s">
        <v>25</v>
      </c>
      <c r="T34" s="298">
        <f>COUNTIF(D9:D33,"・")+COUNTIF(N9:N33,"・")+COUNTIF(X9:X33,"・")</f>
        <v>74</v>
      </c>
      <c r="U34" s="298"/>
      <c r="V34" s="298"/>
      <c r="W34" s="144" t="s">
        <v>22</v>
      </c>
      <c r="X34" s="144" t="s">
        <v>26</v>
      </c>
      <c r="Y34" s="144" t="s">
        <v>27</v>
      </c>
      <c r="Z34" s="298">
        <f>COUNTIF(E9:E33,"・")+COUNTIF(O9:O33,"・")+COUNTIF(Y9:Y33,"・")</f>
        <v>0</v>
      </c>
      <c r="AA34" s="300"/>
      <c r="AB34" s="30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 t="s">
        <v>886</v>
      </c>
      <c r="B37" s="283"/>
      <c r="C37" s="283"/>
      <c r="D37" s="284"/>
      <c r="E37" s="42" t="s">
        <v>19</v>
      </c>
      <c r="F37" s="264" t="s">
        <v>887</v>
      </c>
      <c r="G37" s="356"/>
      <c r="H37" s="356"/>
      <c r="I37" s="356"/>
      <c r="J37" s="356"/>
      <c r="K37" s="258"/>
      <c r="L37" s="259"/>
      <c r="M37" s="259"/>
      <c r="N37" s="284"/>
      <c r="O37" s="142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 thickBot="1">
      <c r="A38" s="225"/>
      <c r="B38" s="226"/>
      <c r="C38" s="226"/>
      <c r="D38" s="250"/>
      <c r="E38" s="98" t="s">
        <v>19</v>
      </c>
      <c r="F38" s="227"/>
      <c r="G38" s="250"/>
      <c r="H38" s="250"/>
      <c r="I38" s="250"/>
      <c r="J38" s="250"/>
      <c r="K38" s="239"/>
      <c r="L38" s="337"/>
      <c r="M38" s="337"/>
      <c r="N38" s="241"/>
      <c r="O38" s="98" t="s">
        <v>19</v>
      </c>
      <c r="P38" s="338"/>
      <c r="Q38" s="339"/>
      <c r="R38" s="339"/>
      <c r="S38" s="339"/>
      <c r="T38" s="340"/>
      <c r="U38" s="225"/>
      <c r="V38" s="226"/>
      <c r="W38" s="226"/>
      <c r="X38" s="226"/>
      <c r="Y38" s="226"/>
      <c r="Z38" s="99" t="s">
        <v>19</v>
      </c>
      <c r="AA38" s="244"/>
      <c r="AB38" s="223"/>
      <c r="AC38" s="223"/>
      <c r="AD38" s="275"/>
    </row>
    <row r="39" spans="1:44" s="18" customFormat="1" ht="15" customHeight="1" thickBot="1">
      <c r="A39" s="267" t="s">
        <v>32</v>
      </c>
      <c r="B39" s="268"/>
      <c r="C39" s="268"/>
      <c r="D39" s="268"/>
      <c r="E39" s="269"/>
      <c r="F39" s="270" t="s">
        <v>33</v>
      </c>
      <c r="G39" s="271"/>
      <c r="H39" s="271"/>
      <c r="I39" s="271"/>
      <c r="J39" s="272"/>
      <c r="K39" s="271" t="s">
        <v>34</v>
      </c>
      <c r="L39" s="271"/>
      <c r="M39" s="271"/>
      <c r="N39" s="271"/>
      <c r="O39" s="271"/>
      <c r="P39" s="270" t="s">
        <v>35</v>
      </c>
      <c r="Q39" s="271"/>
      <c r="R39" s="271"/>
      <c r="S39" s="271"/>
      <c r="T39" s="273"/>
      <c r="U39" s="274"/>
      <c r="V39" s="226"/>
      <c r="W39" s="226"/>
      <c r="X39" s="226"/>
      <c r="Y39" s="226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53" t="s">
        <v>823</v>
      </c>
      <c r="B40" s="254"/>
      <c r="C40" s="254"/>
      <c r="D40" s="254"/>
      <c r="E40" s="45" t="s">
        <v>19</v>
      </c>
      <c r="F40" s="255" t="s">
        <v>837</v>
      </c>
      <c r="G40" s="256"/>
      <c r="H40" s="256"/>
      <c r="I40" s="256"/>
      <c r="J40" s="257"/>
      <c r="K40" s="365" t="s">
        <v>832</v>
      </c>
      <c r="L40" s="366"/>
      <c r="M40" s="366"/>
      <c r="N40" s="366"/>
      <c r="O40" s="363" t="s">
        <v>19</v>
      </c>
      <c r="P40" s="357" t="s">
        <v>952</v>
      </c>
      <c r="Q40" s="358"/>
      <c r="R40" s="358"/>
      <c r="S40" s="358"/>
      <c r="T40" s="359"/>
      <c r="U40" s="253"/>
      <c r="V40" s="263"/>
      <c r="W40" s="263"/>
      <c r="X40" s="263"/>
      <c r="Y40" s="263"/>
      <c r="Z40" s="46" t="s">
        <v>19</v>
      </c>
      <c r="AA40" s="264"/>
      <c r="AB40" s="265"/>
      <c r="AC40" s="265"/>
      <c r="AD40" s="266"/>
    </row>
    <row r="41" spans="1:44" s="18" customFormat="1" ht="15" customHeight="1">
      <c r="A41" s="225"/>
      <c r="B41" s="226"/>
      <c r="C41" s="226"/>
      <c r="D41" s="226"/>
      <c r="E41" s="47" t="s">
        <v>19</v>
      </c>
      <c r="F41" s="244"/>
      <c r="G41" s="245"/>
      <c r="H41" s="245"/>
      <c r="I41" s="245"/>
      <c r="J41" s="246"/>
      <c r="K41" s="367"/>
      <c r="L41" s="265"/>
      <c r="M41" s="265"/>
      <c r="N41" s="265"/>
      <c r="O41" s="364"/>
      <c r="P41" s="360"/>
      <c r="Q41" s="361"/>
      <c r="R41" s="361"/>
      <c r="S41" s="361"/>
      <c r="T41" s="362"/>
      <c r="U41" s="225"/>
      <c r="V41" s="226"/>
      <c r="W41" s="226"/>
      <c r="X41" s="226"/>
      <c r="Y41" s="250"/>
      <c r="Z41" s="47" t="s">
        <v>19</v>
      </c>
      <c r="AA41" s="251"/>
      <c r="AB41" s="251"/>
      <c r="AC41" s="251"/>
      <c r="AD41" s="252"/>
    </row>
    <row r="42" spans="1:44" s="18" customFormat="1" ht="15" customHeight="1">
      <c r="A42" s="225"/>
      <c r="B42" s="226"/>
      <c r="C42" s="226"/>
      <c r="D42" s="226"/>
      <c r="E42" s="47" t="s">
        <v>19</v>
      </c>
      <c r="F42" s="227"/>
      <c r="G42" s="226"/>
      <c r="H42" s="226"/>
      <c r="I42" s="226"/>
      <c r="J42" s="228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0" t="s">
        <v>36</v>
      </c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s="18" customFormat="1" ht="15" customHeight="1">
      <c r="A43" s="225"/>
      <c r="B43" s="226"/>
      <c r="C43" s="226"/>
      <c r="D43" s="226"/>
      <c r="E43" s="47" t="s">
        <v>19</v>
      </c>
      <c r="F43" s="227"/>
      <c r="G43" s="226"/>
      <c r="H43" s="226"/>
      <c r="I43" s="226"/>
      <c r="J43" s="228"/>
      <c r="K43" s="225"/>
      <c r="L43" s="229"/>
      <c r="M43" s="229"/>
      <c r="N43" s="229"/>
      <c r="O43" s="44" t="s">
        <v>19</v>
      </c>
      <c r="P43" s="227"/>
      <c r="Q43" s="226"/>
      <c r="R43" s="226"/>
      <c r="S43" s="226"/>
      <c r="T43" s="228"/>
      <c r="U43" s="233" t="s">
        <v>37</v>
      </c>
      <c r="V43" s="234"/>
      <c r="W43" s="234"/>
      <c r="X43" s="23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2" t="s">
        <v>40</v>
      </c>
      <c r="B44" s="213"/>
      <c r="C44" s="213"/>
      <c r="D44" s="213"/>
      <c r="E44" s="53"/>
      <c r="F44" s="214" t="s">
        <v>41</v>
      </c>
      <c r="G44" s="213"/>
      <c r="H44" s="213"/>
      <c r="I44" s="213"/>
      <c r="J44" s="215"/>
      <c r="K44" s="212" t="s">
        <v>42</v>
      </c>
      <c r="L44" s="216"/>
      <c r="M44" s="216"/>
      <c r="N44" s="216"/>
      <c r="O44" s="54"/>
      <c r="P44" s="217" t="s">
        <v>145</v>
      </c>
      <c r="Q44" s="218"/>
      <c r="R44" s="218"/>
      <c r="S44" s="218"/>
      <c r="T44" s="219"/>
      <c r="U44" s="220" t="s">
        <v>43</v>
      </c>
      <c r="V44" s="195"/>
      <c r="W44" s="195"/>
      <c r="X44" s="221"/>
      <c r="Y44" s="222">
        <v>0.75</v>
      </c>
      <c r="Z44" s="223"/>
      <c r="AA44" s="224"/>
      <c r="AB44" s="194" t="s">
        <v>850</v>
      </c>
      <c r="AC44" s="195"/>
      <c r="AD44" s="196"/>
      <c r="AR44" s="18"/>
    </row>
    <row r="45" spans="1:44" ht="14.25" thickBot="1">
      <c r="A45" s="197">
        <v>0</v>
      </c>
      <c r="B45" s="198"/>
      <c r="C45" s="198"/>
      <c r="D45" s="198"/>
      <c r="E45" s="199"/>
      <c r="F45" s="200">
        <v>0</v>
      </c>
      <c r="G45" s="201"/>
      <c r="H45" s="201"/>
      <c r="I45" s="201"/>
      <c r="J45" s="202"/>
      <c r="K45" s="197">
        <v>0</v>
      </c>
      <c r="L45" s="198"/>
      <c r="M45" s="198"/>
      <c r="N45" s="198"/>
      <c r="O45" s="199"/>
      <c r="P45" s="203" t="s">
        <v>146</v>
      </c>
      <c r="Q45" s="204"/>
      <c r="R45" s="204"/>
      <c r="S45" s="204"/>
      <c r="T45" s="205"/>
      <c r="U45" s="197" t="s">
        <v>61</v>
      </c>
      <c r="V45" s="198"/>
      <c r="W45" s="198"/>
      <c r="X45" s="199"/>
      <c r="Y45" s="206">
        <v>0.75</v>
      </c>
      <c r="Z45" s="207"/>
      <c r="AA45" s="208"/>
      <c r="AB45" s="209" t="s">
        <v>851</v>
      </c>
      <c r="AC45" s="210"/>
      <c r="AD45" s="211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88"/>
      <c r="C48" s="188"/>
      <c r="D48" s="188"/>
      <c r="E48" s="188"/>
      <c r="F48" s="188"/>
      <c r="G48" s="189" t="s">
        <v>888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3.5">
      <c r="A49" s="187"/>
      <c r="B49" s="188"/>
      <c r="C49" s="188"/>
      <c r="D49" s="188"/>
      <c r="E49" s="188"/>
      <c r="F49" s="188"/>
      <c r="G49" s="189" t="s">
        <v>889</v>
      </c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50" spans="1:30" ht="14.25" thickBot="1">
      <c r="A50" s="183"/>
      <c r="B50" s="184"/>
      <c r="C50" s="184"/>
      <c r="D50" s="184"/>
      <c r="E50" s="184"/>
      <c r="F50" s="184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5"/>
      <c r="T50" s="185"/>
      <c r="U50" s="185"/>
      <c r="V50" s="185"/>
      <c r="W50" s="185"/>
      <c r="X50" s="185"/>
      <c r="Y50" s="185"/>
      <c r="Z50" s="185"/>
      <c r="AA50" s="185"/>
      <c r="AB50" s="185"/>
      <c r="AC50" s="185"/>
      <c r="AD50" s="186"/>
    </row>
    <row r="78" ht="14.25" customHeight="1"/>
    <row r="79" ht="15" hidden="1" customHeight="1"/>
    <row r="80" ht="15" hidden="1" customHeight="1"/>
  </sheetData>
  <mergeCells count="17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1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1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1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1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1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1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1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1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1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1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1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1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1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1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1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1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1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1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1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1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39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39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44" t="s">
        <v>3</v>
      </c>
      <c r="S34" s="144" t="s">
        <v>25</v>
      </c>
      <c r="T34" s="298">
        <f>COUNTIF(D9:D33,"・")+COUNTIF(N9:N33,"・")+COUNTIF(X9:X33,"・")</f>
        <v>0</v>
      </c>
      <c r="U34" s="298"/>
      <c r="V34" s="298"/>
      <c r="W34" s="144" t="s">
        <v>22</v>
      </c>
      <c r="X34" s="144" t="s">
        <v>26</v>
      </c>
      <c r="Y34" s="144" t="s">
        <v>27</v>
      </c>
      <c r="Z34" s="298">
        <f>COUNTIF(E9:E33,"・")+COUNTIF(O9:O33,"・")+COUNTIF(Y9:Y33,"・")</f>
        <v>0</v>
      </c>
      <c r="AA34" s="300"/>
      <c r="AB34" s="30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42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5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50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64"/>
      <c r="AB42" s="265"/>
      <c r="AC42" s="265"/>
      <c r="AD42" s="266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'6'!AB49:AD49</f>
        <v>中村　恵理子</v>
      </c>
      <c r="AC49" s="210"/>
      <c r="AD49" s="2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1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1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1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1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1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1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1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1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1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1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1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1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1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1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1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1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1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1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1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1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39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39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44" t="s">
        <v>3</v>
      </c>
      <c r="S34" s="144" t="s">
        <v>25</v>
      </c>
      <c r="T34" s="298">
        <f>COUNTIF(D9:D33,"・")+COUNTIF(N9:N33,"・")+COUNTIF(X9:X33,"・")</f>
        <v>0</v>
      </c>
      <c r="U34" s="298"/>
      <c r="V34" s="298"/>
      <c r="W34" s="144" t="s">
        <v>22</v>
      </c>
      <c r="X34" s="144" t="s">
        <v>26</v>
      </c>
      <c r="Y34" s="144" t="s">
        <v>27</v>
      </c>
      <c r="Z34" s="298">
        <f>COUNTIF(E9:E33,"・")+COUNTIF(O9:O33,"・")+COUNTIF(Y9:Y33,"・")</f>
        <v>0</v>
      </c>
      <c r="AA34" s="300"/>
      <c r="AB34" s="30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42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5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50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'6'!AB49:AD49</f>
        <v>中村　恵理子</v>
      </c>
      <c r="AC49" s="210"/>
      <c r="AD49" s="2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 t="s">
        <v>935</v>
      </c>
      <c r="J6" s="198"/>
      <c r="K6" s="198"/>
      <c r="L6" s="198"/>
      <c r="M6" s="199"/>
      <c r="N6" s="308" t="s">
        <v>936</v>
      </c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301" t="s">
        <v>893</v>
      </c>
      <c r="H9" s="301"/>
      <c r="I9" s="301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1" t="s">
        <v>937</v>
      </c>
      <c r="R9" s="301"/>
      <c r="S9" s="301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1" t="s">
        <v>919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1" t="s">
        <v>895</v>
      </c>
      <c r="H10" s="301"/>
      <c r="I10" s="301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1" t="s">
        <v>938</v>
      </c>
      <c r="R10" s="301"/>
      <c r="S10" s="301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1" t="s">
        <v>920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301" t="s">
        <v>896</v>
      </c>
      <c r="H11" s="301"/>
      <c r="I11" s="301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301" t="s">
        <v>940</v>
      </c>
      <c r="R11" s="301"/>
      <c r="S11" s="301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1" t="s">
        <v>921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301" t="s">
        <v>897</v>
      </c>
      <c r="H12" s="301"/>
      <c r="I12" s="301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301" t="s">
        <v>941</v>
      </c>
      <c r="R12" s="301"/>
      <c r="S12" s="301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301" t="s">
        <v>922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301" t="s">
        <v>898</v>
      </c>
      <c r="H13" s="301"/>
      <c r="I13" s="301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1" t="s">
        <v>942</v>
      </c>
      <c r="R13" s="301"/>
      <c r="S13" s="301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1" t="s">
        <v>923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1" t="s">
        <v>899</v>
      </c>
      <c r="H14" s="301"/>
      <c r="I14" s="301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1" t="s">
        <v>943</v>
      </c>
      <c r="R14" s="301"/>
      <c r="S14" s="301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301" t="s">
        <v>924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301" t="s">
        <v>900</v>
      </c>
      <c r="H15" s="301"/>
      <c r="I15" s="301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301" t="s">
        <v>951</v>
      </c>
      <c r="R15" s="301"/>
      <c r="S15" s="301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1" t="s">
        <v>925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301" t="s">
        <v>901</v>
      </c>
      <c r="H16" s="301"/>
      <c r="I16" s="301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301" t="s">
        <v>953</v>
      </c>
      <c r="R16" s="301"/>
      <c r="S16" s="301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301" t="s">
        <v>926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301" t="s">
        <v>902</v>
      </c>
      <c r="H17" s="301"/>
      <c r="I17" s="301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1" t="s">
        <v>954</v>
      </c>
      <c r="R17" s="301"/>
      <c r="S17" s="301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1" t="s">
        <v>927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301" t="s">
        <v>903</v>
      </c>
      <c r="H18" s="301"/>
      <c r="I18" s="301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301" t="s">
        <v>955</v>
      </c>
      <c r="R18" s="301"/>
      <c r="S18" s="301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301" t="s">
        <v>928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1" t="s">
        <v>904</v>
      </c>
      <c r="H19" s="301"/>
      <c r="I19" s="301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301" t="s">
        <v>957</v>
      </c>
      <c r="R19" s="301"/>
      <c r="S19" s="301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1" t="s">
        <v>929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301" t="s">
        <v>905</v>
      </c>
      <c r="H20" s="301"/>
      <c r="I20" s="301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1" t="s">
        <v>958</v>
      </c>
      <c r="R20" s="301"/>
      <c r="S20" s="301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301" t="s">
        <v>930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301" t="s">
        <v>909</v>
      </c>
      <c r="H21" s="301"/>
      <c r="I21" s="301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1" t="s">
        <v>959</v>
      </c>
      <c r="R21" s="301"/>
      <c r="S21" s="301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1" t="s">
        <v>931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1" t="s">
        <v>910</v>
      </c>
      <c r="H22" s="301"/>
      <c r="I22" s="301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301" t="s">
        <v>960</v>
      </c>
      <c r="R22" s="301"/>
      <c r="S22" s="301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301" t="s">
        <v>932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301" t="s">
        <v>912</v>
      </c>
      <c r="H23" s="301"/>
      <c r="I23" s="301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1" t="s">
        <v>961</v>
      </c>
      <c r="R23" s="301"/>
      <c r="S23" s="301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1" t="s">
        <v>933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1" t="s">
        <v>913</v>
      </c>
      <c r="H24" s="301"/>
      <c r="I24" s="301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1" t="s">
        <v>962</v>
      </c>
      <c r="R24" s="301"/>
      <c r="S24" s="301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301" t="s">
        <v>934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1" t="s">
        <v>914</v>
      </c>
      <c r="H25" s="301"/>
      <c r="I25" s="301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301" t="s">
        <v>963</v>
      </c>
      <c r="R25" s="301"/>
      <c r="S25" s="301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1" t="s">
        <v>939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301" t="s">
        <v>917</v>
      </c>
      <c r="H26" s="301"/>
      <c r="I26" s="301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301" t="s">
        <v>964</v>
      </c>
      <c r="R26" s="301"/>
      <c r="S26" s="301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301" t="s">
        <v>965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1" t="s">
        <v>944</v>
      </c>
      <c r="H27" s="301"/>
      <c r="I27" s="301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301" t="s">
        <v>947</v>
      </c>
      <c r="R27" s="301"/>
      <c r="S27" s="301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301" t="s">
        <v>950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43" t="s">
        <v>945</v>
      </c>
      <c r="H28" s="343"/>
      <c r="I28" s="343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43" t="s">
        <v>948</v>
      </c>
      <c r="R28" s="343"/>
      <c r="S28" s="343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43" t="s">
        <v>966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43" t="s">
        <v>946</v>
      </c>
      <c r="H29" s="343"/>
      <c r="I29" s="343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3" t="s">
        <v>949</v>
      </c>
      <c r="R29" s="343"/>
      <c r="S29" s="343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43" t="s">
        <v>967</v>
      </c>
      <c r="AB29" s="343"/>
      <c r="AC29" s="34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43" t="s">
        <v>968</v>
      </c>
      <c r="H30" s="343"/>
      <c r="I30" s="343"/>
      <c r="J30" s="30" t="s">
        <v>19</v>
      </c>
      <c r="K30" s="27">
        <v>65</v>
      </c>
      <c r="L30" s="28"/>
      <c r="M30" s="28"/>
      <c r="N30" s="28"/>
      <c r="O30" s="14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0"/>
      <c r="Z30" s="29"/>
      <c r="AA30" s="343"/>
      <c r="AB30" s="343"/>
      <c r="AC30" s="343"/>
      <c r="AD30" s="40" t="s">
        <v>19</v>
      </c>
    </row>
    <row r="31" spans="1:45" s="18" customFormat="1" ht="15" customHeight="1" thickBot="1">
      <c r="A31" s="296" t="s">
        <v>20</v>
      </c>
      <c r="B31" s="297"/>
      <c r="C31" s="297"/>
      <c r="D31" s="297"/>
      <c r="E31" s="94" t="s">
        <v>21</v>
      </c>
      <c r="F31" s="298">
        <f>COUNTIF(B9:B30,"・")+COUNTIF(L9:L30,"・")+COUNTIF(V9:V30,"・")</f>
        <v>3</v>
      </c>
      <c r="G31" s="299"/>
      <c r="H31" s="95" t="s">
        <v>22</v>
      </c>
      <c r="I31" s="94" t="s">
        <v>23</v>
      </c>
      <c r="J31" s="298">
        <f>COUNTIF(C9:C30,"・")+COUNTIF(M9:M30,"・")+COUNTIF(W9:W30,"・")</f>
        <v>61</v>
      </c>
      <c r="K31" s="298"/>
      <c r="L31" s="95" t="s">
        <v>22</v>
      </c>
      <c r="M31" s="94" t="s">
        <v>24</v>
      </c>
      <c r="N31" s="298">
        <f>SUM(F31:K31)</f>
        <v>64</v>
      </c>
      <c r="O31" s="298"/>
      <c r="P31" s="298"/>
      <c r="Q31" s="95" t="s">
        <v>22</v>
      </c>
      <c r="R31" s="144" t="s">
        <v>3</v>
      </c>
      <c r="S31" s="144" t="s">
        <v>25</v>
      </c>
      <c r="T31" s="298">
        <f>COUNTIF(D9:D30,"・")+COUNTIF(N9:N30,"・")+COUNTIF(X9:X30,"・")</f>
        <v>61</v>
      </c>
      <c r="U31" s="298"/>
      <c r="V31" s="298"/>
      <c r="W31" s="144" t="s">
        <v>22</v>
      </c>
      <c r="X31" s="144" t="s">
        <v>26</v>
      </c>
      <c r="Y31" s="144" t="s">
        <v>27</v>
      </c>
      <c r="Z31" s="298">
        <f>COUNTIF(E9:E30,"・")+COUNTIF(O9:O30,"・")+COUNTIF(Y9:Y30,"・")</f>
        <v>3</v>
      </c>
      <c r="AA31" s="300"/>
      <c r="AB31" s="300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9" t="s">
        <v>28</v>
      </c>
      <c r="B33" s="290"/>
      <c r="C33" s="290"/>
      <c r="D33" s="290"/>
      <c r="E33" s="290"/>
      <c r="F33" s="270" t="s">
        <v>29</v>
      </c>
      <c r="G33" s="271"/>
      <c r="H33" s="271"/>
      <c r="I33" s="271"/>
      <c r="J33" s="272"/>
      <c r="K33" s="291" t="s">
        <v>30</v>
      </c>
      <c r="L33" s="292"/>
      <c r="M33" s="292"/>
      <c r="N33" s="292"/>
      <c r="O33" s="292"/>
      <c r="P33" s="270" t="s">
        <v>31</v>
      </c>
      <c r="Q33" s="271"/>
      <c r="R33" s="271"/>
      <c r="S33" s="271"/>
      <c r="T33" s="272"/>
      <c r="U33" s="271" t="s">
        <v>34</v>
      </c>
      <c r="V33" s="271"/>
      <c r="W33" s="271"/>
      <c r="X33" s="271"/>
      <c r="Y33" s="271"/>
      <c r="Z33" s="272"/>
      <c r="AA33" s="293" t="s">
        <v>35</v>
      </c>
      <c r="AB33" s="294"/>
      <c r="AC33" s="294"/>
      <c r="AD33" s="295"/>
    </row>
    <row r="34" spans="1:44" s="18" customFormat="1" ht="15" customHeight="1" thickBot="1">
      <c r="A34" s="258"/>
      <c r="B34" s="283"/>
      <c r="C34" s="283"/>
      <c r="D34" s="284"/>
      <c r="E34" s="42" t="s">
        <v>19</v>
      </c>
      <c r="F34" s="279"/>
      <c r="G34" s="254"/>
      <c r="H34" s="254"/>
      <c r="I34" s="254"/>
      <c r="J34" s="254"/>
      <c r="K34" s="258" t="s">
        <v>915</v>
      </c>
      <c r="L34" s="259"/>
      <c r="M34" s="259"/>
      <c r="N34" s="284"/>
      <c r="O34" s="142" t="s">
        <v>19</v>
      </c>
      <c r="P34" s="260" t="s">
        <v>916</v>
      </c>
      <c r="Q34" s="261"/>
      <c r="R34" s="261"/>
      <c r="S34" s="261"/>
      <c r="T34" s="261"/>
      <c r="U34" s="258"/>
      <c r="V34" s="259"/>
      <c r="W34" s="259"/>
      <c r="X34" s="259"/>
      <c r="Y34" s="259"/>
      <c r="Z34" s="43" t="s">
        <v>19</v>
      </c>
      <c r="AA34" s="287"/>
      <c r="AB34" s="259"/>
      <c r="AC34" s="259"/>
      <c r="AD34" s="288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69"/>
      <c r="F35" s="270" t="s">
        <v>33</v>
      </c>
      <c r="G35" s="271"/>
      <c r="H35" s="271"/>
      <c r="I35" s="271"/>
      <c r="J35" s="272"/>
      <c r="K35" s="271" t="s">
        <v>34</v>
      </c>
      <c r="L35" s="271"/>
      <c r="M35" s="271"/>
      <c r="N35" s="271"/>
      <c r="O35" s="271"/>
      <c r="P35" s="270" t="s">
        <v>35</v>
      </c>
      <c r="Q35" s="271"/>
      <c r="R35" s="271"/>
      <c r="S35" s="271"/>
      <c r="T35" s="273"/>
      <c r="U35" s="274"/>
      <c r="V35" s="226"/>
      <c r="W35" s="226"/>
      <c r="X35" s="226"/>
      <c r="Y35" s="226"/>
      <c r="Z35" s="44" t="s">
        <v>19</v>
      </c>
      <c r="AA35" s="244"/>
      <c r="AB35" s="223"/>
      <c r="AC35" s="223"/>
      <c r="AD35" s="275"/>
    </row>
    <row r="36" spans="1:44" s="18" customFormat="1" ht="15" customHeight="1">
      <c r="A36" s="253" t="s">
        <v>897</v>
      </c>
      <c r="B36" s="254"/>
      <c r="C36" s="254"/>
      <c r="D36" s="254"/>
      <c r="E36" s="45" t="s">
        <v>19</v>
      </c>
      <c r="F36" s="255" t="s">
        <v>906</v>
      </c>
      <c r="G36" s="256"/>
      <c r="H36" s="256"/>
      <c r="I36" s="256"/>
      <c r="J36" s="257"/>
      <c r="K36" s="365" t="s">
        <v>1003</v>
      </c>
      <c r="L36" s="366"/>
      <c r="M36" s="366"/>
      <c r="N36" s="366"/>
      <c r="O36" s="46" t="s">
        <v>19</v>
      </c>
      <c r="P36" s="357" t="s">
        <v>1001</v>
      </c>
      <c r="Q36" s="358"/>
      <c r="R36" s="358"/>
      <c r="S36" s="358"/>
      <c r="T36" s="359"/>
      <c r="U36" s="253"/>
      <c r="V36" s="263"/>
      <c r="W36" s="263"/>
      <c r="X36" s="263"/>
      <c r="Y36" s="263"/>
      <c r="Z36" s="46" t="s">
        <v>19</v>
      </c>
      <c r="AA36" s="264"/>
      <c r="AB36" s="265"/>
      <c r="AC36" s="265"/>
      <c r="AD36" s="266"/>
    </row>
    <row r="37" spans="1:44" s="18" customFormat="1" ht="15" customHeight="1">
      <c r="A37" s="225" t="s">
        <v>908</v>
      </c>
      <c r="B37" s="226"/>
      <c r="C37" s="226"/>
      <c r="D37" s="226"/>
      <c r="E37" s="47" t="s">
        <v>19</v>
      </c>
      <c r="F37" s="244" t="s">
        <v>216</v>
      </c>
      <c r="G37" s="245"/>
      <c r="H37" s="245"/>
      <c r="I37" s="245"/>
      <c r="J37" s="246"/>
      <c r="K37" s="367"/>
      <c r="L37" s="265"/>
      <c r="M37" s="265"/>
      <c r="N37" s="265"/>
      <c r="O37" s="44" t="s">
        <v>19</v>
      </c>
      <c r="P37" s="360"/>
      <c r="Q37" s="361"/>
      <c r="R37" s="361"/>
      <c r="S37" s="361"/>
      <c r="T37" s="362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</row>
    <row r="38" spans="1:44" s="18" customFormat="1" ht="15" customHeight="1" thickBot="1">
      <c r="A38" s="225" t="s">
        <v>918</v>
      </c>
      <c r="B38" s="226"/>
      <c r="C38" s="226"/>
      <c r="D38" s="226"/>
      <c r="E38" s="47" t="s">
        <v>19</v>
      </c>
      <c r="F38" s="227" t="s">
        <v>75</v>
      </c>
      <c r="G38" s="226"/>
      <c r="H38" s="226"/>
      <c r="I38" s="226"/>
      <c r="J38" s="228"/>
      <c r="K38" s="225"/>
      <c r="L38" s="229"/>
      <c r="M38" s="229"/>
      <c r="N38" s="229"/>
      <c r="O38" s="44" t="s">
        <v>19</v>
      </c>
      <c r="P38" s="236"/>
      <c r="Q38" s="237"/>
      <c r="R38" s="237"/>
      <c r="S38" s="237"/>
      <c r="T38" s="238"/>
      <c r="U38" s="239"/>
      <c r="V38" s="240"/>
      <c r="W38" s="240"/>
      <c r="X38" s="240"/>
      <c r="Y38" s="241"/>
      <c r="Z38" s="48" t="s">
        <v>19</v>
      </c>
      <c r="AA38" s="242"/>
      <c r="AB38" s="242"/>
      <c r="AC38" s="242"/>
      <c r="AD38" s="243"/>
    </row>
    <row r="39" spans="1:44" s="18" customFormat="1" ht="15" customHeight="1">
      <c r="A39" s="225" t="s">
        <v>969</v>
      </c>
      <c r="B39" s="226"/>
      <c r="C39" s="226"/>
      <c r="D39" s="226"/>
      <c r="E39" s="47" t="s">
        <v>19</v>
      </c>
      <c r="F39" s="244" t="s">
        <v>972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 t="s">
        <v>971</v>
      </c>
      <c r="B40" s="226"/>
      <c r="C40" s="226"/>
      <c r="D40" s="226"/>
      <c r="E40" s="47" t="s">
        <v>19</v>
      </c>
      <c r="F40" s="244" t="s">
        <v>972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975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907</v>
      </c>
      <c r="AC41" s="195"/>
      <c r="AD41" s="196"/>
      <c r="AE41" s="1"/>
      <c r="AF41" s="1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976</v>
      </c>
      <c r="Q42" s="204"/>
      <c r="R42" s="204"/>
      <c r="S42" s="204"/>
      <c r="T42" s="205"/>
      <c r="U42" s="197" t="s">
        <v>61</v>
      </c>
      <c r="V42" s="198"/>
      <c r="W42" s="198"/>
      <c r="X42" s="199"/>
      <c r="Y42" s="206">
        <v>0.75</v>
      </c>
      <c r="Z42" s="207"/>
      <c r="AA42" s="208"/>
      <c r="AB42" s="209" t="str">
        <f>'6'!AB49:AD49</f>
        <v>中村　恵理子</v>
      </c>
      <c r="AC42" s="210"/>
      <c r="AD42" s="211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973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>
      <c r="A46" s="187"/>
      <c r="B46" s="188"/>
      <c r="C46" s="188"/>
      <c r="D46" s="188"/>
      <c r="E46" s="188"/>
      <c r="F46" s="188"/>
      <c r="G46" s="189" t="s">
        <v>974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4.25" thickBot="1">
      <c r="A47" s="183"/>
      <c r="B47" s="184"/>
      <c r="C47" s="184"/>
      <c r="D47" s="184"/>
      <c r="E47" s="184"/>
      <c r="F47" s="184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78" ht="14.25" customHeight="1"/>
    <row r="79" ht="15" hidden="1" customHeight="1"/>
    <row r="80" ht="15" hidden="1" customHeight="1"/>
  </sheetData>
  <mergeCells count="164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 t="s">
        <v>978</v>
      </c>
      <c r="J6" s="198"/>
      <c r="K6" s="198"/>
      <c r="L6" s="198"/>
      <c r="M6" s="199"/>
      <c r="N6" s="308" t="s">
        <v>979</v>
      </c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1" t="s">
        <v>980</v>
      </c>
      <c r="H9" s="301"/>
      <c r="I9" s="301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301" t="s">
        <v>1012</v>
      </c>
      <c r="R9" s="301"/>
      <c r="S9" s="301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1" t="s">
        <v>1010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1" t="s">
        <v>981</v>
      </c>
      <c r="H10" s="301"/>
      <c r="I10" s="301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301" t="s">
        <v>1023</v>
      </c>
      <c r="R10" s="301"/>
      <c r="S10" s="301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1" t="s">
        <v>1011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301" t="s">
        <v>982</v>
      </c>
      <c r="H11" s="301"/>
      <c r="I11" s="301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1" t="s">
        <v>1024</v>
      </c>
      <c r="R11" s="301"/>
      <c r="S11" s="301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1" t="s">
        <v>1013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301" t="s">
        <v>983</v>
      </c>
      <c r="H12" s="301"/>
      <c r="I12" s="301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301" t="s">
        <v>1025</v>
      </c>
      <c r="R12" s="301"/>
      <c r="S12" s="301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1" t="s">
        <v>1014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1" t="s">
        <v>984</v>
      </c>
      <c r="H13" s="301"/>
      <c r="I13" s="301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1" t="s">
        <v>1026</v>
      </c>
      <c r="R13" s="301"/>
      <c r="S13" s="301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1" t="s">
        <v>1015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1" t="s">
        <v>985</v>
      </c>
      <c r="H14" s="301"/>
      <c r="I14" s="301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1" t="s">
        <v>1027</v>
      </c>
      <c r="R14" s="301"/>
      <c r="S14" s="301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1" t="s">
        <v>1016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1" t="s">
        <v>986</v>
      </c>
      <c r="H15" s="301"/>
      <c r="I15" s="301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1" t="s">
        <v>1028</v>
      </c>
      <c r="R15" s="301"/>
      <c r="S15" s="301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1" t="s">
        <v>1017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301" t="s">
        <v>987</v>
      </c>
      <c r="H16" s="301"/>
      <c r="I16" s="301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1" t="s">
        <v>1029</v>
      </c>
      <c r="R16" s="301"/>
      <c r="S16" s="301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1" t="s">
        <v>1018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1" t="s">
        <v>988</v>
      </c>
      <c r="H17" s="301"/>
      <c r="I17" s="301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1" t="s">
        <v>1030</v>
      </c>
      <c r="R17" s="301"/>
      <c r="S17" s="301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1" t="s">
        <v>1019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1" t="s">
        <v>989</v>
      </c>
      <c r="H18" s="301"/>
      <c r="I18" s="301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1" t="s">
        <v>1031</v>
      </c>
      <c r="R18" s="301"/>
      <c r="S18" s="301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1" t="s">
        <v>1020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1" t="s">
        <v>990</v>
      </c>
      <c r="H19" s="301"/>
      <c r="I19" s="301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301" t="s">
        <v>1032</v>
      </c>
      <c r="R19" s="301"/>
      <c r="S19" s="301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1" t="s">
        <v>1021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301" t="s">
        <v>995</v>
      </c>
      <c r="H20" s="301"/>
      <c r="I20" s="301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1" t="s">
        <v>1033</v>
      </c>
      <c r="R20" s="301"/>
      <c r="S20" s="301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1" t="s">
        <v>1040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1" t="s">
        <v>996</v>
      </c>
      <c r="H21" s="301"/>
      <c r="I21" s="301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1" t="s">
        <v>1034</v>
      </c>
      <c r="R21" s="301"/>
      <c r="S21" s="301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1" t="s">
        <v>1041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1" t="s">
        <v>997</v>
      </c>
      <c r="H22" s="301"/>
      <c r="I22" s="301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301" t="s">
        <v>1035</v>
      </c>
      <c r="R22" s="301"/>
      <c r="S22" s="301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1" t="s">
        <v>1042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1" t="s">
        <v>998</v>
      </c>
      <c r="H23" s="301"/>
      <c r="I23" s="301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301" t="s">
        <v>1036</v>
      </c>
      <c r="R23" s="301"/>
      <c r="S23" s="301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301" t="s">
        <v>1043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1" t="s">
        <v>999</v>
      </c>
      <c r="H24" s="301"/>
      <c r="I24" s="301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301" t="s">
        <v>1037</v>
      </c>
      <c r="R24" s="301"/>
      <c r="S24" s="301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301" t="s">
        <v>1044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301" t="s">
        <v>1000</v>
      </c>
      <c r="H25" s="301"/>
      <c r="I25" s="301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301" t="s">
        <v>1038</v>
      </c>
      <c r="R25" s="301"/>
      <c r="S25" s="301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301" t="s">
        <v>1045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301" t="s">
        <v>1006</v>
      </c>
      <c r="H26" s="301"/>
      <c r="I26" s="301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301" t="s">
        <v>1039</v>
      </c>
      <c r="R26" s="301"/>
      <c r="S26" s="301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301" t="s">
        <v>1046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301" t="s">
        <v>1056</v>
      </c>
      <c r="H27" s="301"/>
      <c r="I27" s="301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1" t="s">
        <v>1053</v>
      </c>
      <c r="R27" s="301"/>
      <c r="S27" s="301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301" t="s">
        <v>1059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43" t="s">
        <v>1052</v>
      </c>
      <c r="H28" s="343"/>
      <c r="I28" s="343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3" t="s">
        <v>1054</v>
      </c>
      <c r="R28" s="343"/>
      <c r="S28" s="343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43" t="s">
        <v>1060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43" t="s">
        <v>1057</v>
      </c>
      <c r="H29" s="343"/>
      <c r="I29" s="343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3" t="s">
        <v>1055</v>
      </c>
      <c r="R29" s="343"/>
      <c r="S29" s="343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43" t="s">
        <v>1061</v>
      </c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43" t="s">
        <v>1062</v>
      </c>
      <c r="H30" s="343"/>
      <c r="I30" s="343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43" t="s">
        <v>1063</v>
      </c>
      <c r="R30" s="343"/>
      <c r="S30" s="343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43" t="s">
        <v>1064</v>
      </c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43" t="s">
        <v>1067</v>
      </c>
      <c r="H31" s="343"/>
      <c r="I31" s="343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43" t="s">
        <v>1066</v>
      </c>
      <c r="R31" s="343"/>
      <c r="S31" s="343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43" t="s">
        <v>1065</v>
      </c>
      <c r="AB31" s="343"/>
      <c r="AC31" s="34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43" t="s">
        <v>1068</v>
      </c>
      <c r="H32" s="343"/>
      <c r="I32" s="343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43" t="s">
        <v>1069</v>
      </c>
      <c r="R32" s="343"/>
      <c r="S32" s="343"/>
      <c r="T32" s="40" t="s">
        <v>19</v>
      </c>
      <c r="U32" s="88">
        <v>72</v>
      </c>
      <c r="V32" s="28"/>
      <c r="W32" s="28"/>
      <c r="X32" s="28"/>
      <c r="Y32" s="14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296" t="s">
        <v>20</v>
      </c>
      <c r="B33" s="297"/>
      <c r="C33" s="297"/>
      <c r="D33" s="297"/>
      <c r="E33" s="94" t="s">
        <v>21</v>
      </c>
      <c r="F33" s="298">
        <f>COUNTIF(B9:B32,"・")+COUNTIF(L9:L32,"・")+COUNTIF(V9:V32,"・")</f>
        <v>5</v>
      </c>
      <c r="G33" s="299"/>
      <c r="H33" s="95" t="s">
        <v>22</v>
      </c>
      <c r="I33" s="94" t="s">
        <v>23</v>
      </c>
      <c r="J33" s="298">
        <f>COUNTIF(C9:C32,"・")+COUNTIF(M9:M32,"・")+COUNTIF(W9:W32,"・")</f>
        <v>66</v>
      </c>
      <c r="K33" s="298"/>
      <c r="L33" s="95" t="s">
        <v>22</v>
      </c>
      <c r="M33" s="94" t="s">
        <v>24</v>
      </c>
      <c r="N33" s="298">
        <f>SUM(F33:K33)</f>
        <v>71</v>
      </c>
      <c r="O33" s="298"/>
      <c r="P33" s="298"/>
      <c r="Q33" s="95" t="s">
        <v>22</v>
      </c>
      <c r="R33" s="144" t="s">
        <v>3</v>
      </c>
      <c r="S33" s="144" t="s">
        <v>25</v>
      </c>
      <c r="T33" s="298">
        <f>COUNTIF(D9:D32,"・")+COUNTIF(N9:N32,"・")+COUNTIF(X9:X32,"・")</f>
        <v>70</v>
      </c>
      <c r="U33" s="298"/>
      <c r="V33" s="298"/>
      <c r="W33" s="144" t="s">
        <v>22</v>
      </c>
      <c r="X33" s="144" t="s">
        <v>26</v>
      </c>
      <c r="Y33" s="144" t="s">
        <v>27</v>
      </c>
      <c r="Z33" s="298">
        <f>COUNTIF(E9:E32,"・")+COUNTIF(O9:O32,"・")+COUNTIF(Y9:Y32,"・")</f>
        <v>1</v>
      </c>
      <c r="AA33" s="300"/>
      <c r="AB33" s="300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9" t="s">
        <v>28</v>
      </c>
      <c r="B35" s="290"/>
      <c r="C35" s="290"/>
      <c r="D35" s="290"/>
      <c r="E35" s="290"/>
      <c r="F35" s="270" t="s">
        <v>29</v>
      </c>
      <c r="G35" s="271"/>
      <c r="H35" s="271"/>
      <c r="I35" s="271"/>
      <c r="J35" s="272"/>
      <c r="K35" s="291" t="s">
        <v>30</v>
      </c>
      <c r="L35" s="292"/>
      <c r="M35" s="292"/>
      <c r="N35" s="292"/>
      <c r="O35" s="292"/>
      <c r="P35" s="270" t="s">
        <v>31</v>
      </c>
      <c r="Q35" s="271"/>
      <c r="R35" s="271"/>
      <c r="S35" s="271"/>
      <c r="T35" s="272"/>
      <c r="U35" s="271" t="s">
        <v>1048</v>
      </c>
      <c r="V35" s="271"/>
      <c r="W35" s="271"/>
      <c r="X35" s="271"/>
      <c r="Y35" s="271"/>
      <c r="Z35" s="272"/>
      <c r="AA35" s="293" t="s">
        <v>1049</v>
      </c>
      <c r="AB35" s="294"/>
      <c r="AC35" s="294"/>
      <c r="AD35" s="295"/>
      <c r="AE35" s="138"/>
    </row>
    <row r="36" spans="1:44" s="18" customFormat="1" ht="15" customHeight="1" thickBot="1">
      <c r="A36" s="258"/>
      <c r="B36" s="283"/>
      <c r="C36" s="283"/>
      <c r="D36" s="284"/>
      <c r="E36" s="42" t="s">
        <v>19</v>
      </c>
      <c r="F36" s="279"/>
      <c r="G36" s="254"/>
      <c r="H36" s="254"/>
      <c r="I36" s="254"/>
      <c r="J36" s="254"/>
      <c r="K36" s="258"/>
      <c r="L36" s="259"/>
      <c r="M36" s="259"/>
      <c r="N36" s="284"/>
      <c r="O36" s="142" t="s">
        <v>19</v>
      </c>
      <c r="P36" s="285"/>
      <c r="Q36" s="286"/>
      <c r="R36" s="286"/>
      <c r="S36" s="286"/>
      <c r="T36" s="286"/>
      <c r="U36" s="258" t="s">
        <v>1069</v>
      </c>
      <c r="V36" s="259"/>
      <c r="W36" s="259"/>
      <c r="X36" s="259"/>
      <c r="Y36" s="259"/>
      <c r="Z36" s="43" t="s">
        <v>19</v>
      </c>
      <c r="AA36" s="287" t="s">
        <v>1072</v>
      </c>
      <c r="AB36" s="259"/>
      <c r="AC36" s="259"/>
      <c r="AD36" s="288"/>
      <c r="AE36" s="52"/>
    </row>
    <row r="37" spans="1:44" s="18" customFormat="1" ht="15" customHeight="1" thickBot="1">
      <c r="A37" s="267" t="s">
        <v>32</v>
      </c>
      <c r="B37" s="268"/>
      <c r="C37" s="268"/>
      <c r="D37" s="268"/>
      <c r="E37" s="269"/>
      <c r="F37" s="270" t="s">
        <v>33</v>
      </c>
      <c r="G37" s="271"/>
      <c r="H37" s="271"/>
      <c r="I37" s="271"/>
      <c r="J37" s="272"/>
      <c r="K37" s="271" t="s">
        <v>34</v>
      </c>
      <c r="L37" s="271"/>
      <c r="M37" s="271"/>
      <c r="N37" s="271"/>
      <c r="O37" s="271"/>
      <c r="P37" s="270" t="s">
        <v>35</v>
      </c>
      <c r="Q37" s="271"/>
      <c r="R37" s="271"/>
      <c r="S37" s="271"/>
      <c r="T37" s="273"/>
      <c r="U37" s="274"/>
      <c r="V37" s="226"/>
      <c r="W37" s="226"/>
      <c r="X37" s="226"/>
      <c r="Y37" s="226"/>
      <c r="Z37" s="44" t="s">
        <v>19</v>
      </c>
      <c r="AA37" s="244"/>
      <c r="AB37" s="223"/>
      <c r="AC37" s="223"/>
      <c r="AD37" s="275"/>
    </row>
    <row r="38" spans="1:44" s="18" customFormat="1" ht="15" customHeight="1">
      <c r="A38" s="253" t="s">
        <v>983</v>
      </c>
      <c r="B38" s="254"/>
      <c r="C38" s="254"/>
      <c r="D38" s="254"/>
      <c r="E38" s="45" t="s">
        <v>19</v>
      </c>
      <c r="F38" s="255" t="s">
        <v>991</v>
      </c>
      <c r="G38" s="256"/>
      <c r="H38" s="256"/>
      <c r="I38" s="256"/>
      <c r="J38" s="257"/>
      <c r="K38" s="365" t="s">
        <v>993</v>
      </c>
      <c r="L38" s="366"/>
      <c r="M38" s="366"/>
      <c r="N38" s="366"/>
      <c r="O38" s="363" t="s">
        <v>19</v>
      </c>
      <c r="P38" s="357" t="s">
        <v>1047</v>
      </c>
      <c r="Q38" s="329"/>
      <c r="R38" s="329"/>
      <c r="S38" s="329"/>
      <c r="T38" s="330"/>
      <c r="U38" s="253"/>
      <c r="V38" s="263"/>
      <c r="W38" s="263"/>
      <c r="X38" s="263"/>
      <c r="Y38" s="263"/>
      <c r="Z38" s="46" t="s">
        <v>19</v>
      </c>
      <c r="AA38" s="264"/>
      <c r="AB38" s="265"/>
      <c r="AC38" s="265"/>
      <c r="AD38" s="266"/>
    </row>
    <row r="39" spans="1:44" s="18" customFormat="1" ht="15" customHeight="1">
      <c r="A39" s="225" t="s">
        <v>992</v>
      </c>
      <c r="B39" s="226"/>
      <c r="C39" s="226"/>
      <c r="D39" s="226"/>
      <c r="E39" s="47" t="s">
        <v>19</v>
      </c>
      <c r="F39" s="244" t="s">
        <v>75</v>
      </c>
      <c r="G39" s="245"/>
      <c r="H39" s="245"/>
      <c r="I39" s="245"/>
      <c r="J39" s="246"/>
      <c r="K39" s="367"/>
      <c r="L39" s="265"/>
      <c r="M39" s="265"/>
      <c r="N39" s="265"/>
      <c r="O39" s="364"/>
      <c r="P39" s="368"/>
      <c r="Q39" s="369"/>
      <c r="R39" s="369"/>
      <c r="S39" s="369"/>
      <c r="T39" s="370"/>
      <c r="U39" s="225"/>
      <c r="V39" s="226"/>
      <c r="W39" s="226"/>
      <c r="X39" s="226"/>
      <c r="Y39" s="250"/>
      <c r="Z39" s="47" t="s">
        <v>19</v>
      </c>
      <c r="AA39" s="251"/>
      <c r="AB39" s="251"/>
      <c r="AC39" s="251"/>
      <c r="AD39" s="252"/>
    </row>
    <row r="40" spans="1:44" s="18" customFormat="1" ht="15" customHeight="1" thickBot="1">
      <c r="A40" s="225" t="s">
        <v>995</v>
      </c>
      <c r="B40" s="226"/>
      <c r="C40" s="226"/>
      <c r="D40" s="226"/>
      <c r="E40" s="47" t="s">
        <v>19</v>
      </c>
      <c r="F40" s="244" t="s">
        <v>1005</v>
      </c>
      <c r="G40" s="245"/>
      <c r="H40" s="245"/>
      <c r="I40" s="245"/>
      <c r="J40" s="246"/>
      <c r="K40" s="314" t="s">
        <v>1004</v>
      </c>
      <c r="L40" s="315"/>
      <c r="M40" s="315"/>
      <c r="N40" s="315"/>
      <c r="O40" s="316" t="s">
        <v>19</v>
      </c>
      <c r="P40" s="371" t="s">
        <v>1002</v>
      </c>
      <c r="Q40" s="372"/>
      <c r="R40" s="372"/>
      <c r="S40" s="372"/>
      <c r="T40" s="373"/>
      <c r="U40" s="239"/>
      <c r="V40" s="240"/>
      <c r="W40" s="240"/>
      <c r="X40" s="240"/>
      <c r="Y40" s="241"/>
      <c r="Z40" s="48" t="s">
        <v>19</v>
      </c>
      <c r="AA40" s="242"/>
      <c r="AB40" s="242"/>
      <c r="AC40" s="242"/>
      <c r="AD40" s="243"/>
    </row>
    <row r="41" spans="1:44" s="18" customFormat="1" ht="15" customHeight="1">
      <c r="A41" s="225" t="s">
        <v>1007</v>
      </c>
      <c r="B41" s="226"/>
      <c r="C41" s="226"/>
      <c r="D41" s="226"/>
      <c r="E41" s="47" t="s">
        <v>19</v>
      </c>
      <c r="F41" s="244" t="s">
        <v>1008</v>
      </c>
      <c r="G41" s="245"/>
      <c r="H41" s="245"/>
      <c r="I41" s="245"/>
      <c r="J41" s="246"/>
      <c r="K41" s="367"/>
      <c r="L41" s="265"/>
      <c r="M41" s="265"/>
      <c r="N41" s="265"/>
      <c r="O41" s="364"/>
      <c r="P41" s="360"/>
      <c r="Q41" s="361"/>
      <c r="R41" s="361"/>
      <c r="S41" s="361"/>
      <c r="T41" s="362"/>
      <c r="U41" s="230" t="s">
        <v>36</v>
      </c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s="18" customFormat="1" ht="15" customHeight="1">
      <c r="A42" s="225" t="s">
        <v>1051</v>
      </c>
      <c r="B42" s="226"/>
      <c r="C42" s="226"/>
      <c r="D42" s="226"/>
      <c r="E42" s="47" t="s">
        <v>19</v>
      </c>
      <c r="F42" s="244" t="s">
        <v>1050</v>
      </c>
      <c r="G42" s="245"/>
      <c r="H42" s="245"/>
      <c r="I42" s="245"/>
      <c r="J42" s="246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3" t="s">
        <v>37</v>
      </c>
      <c r="V42" s="234"/>
      <c r="W42" s="234"/>
      <c r="X42" s="23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2" t="s">
        <v>40</v>
      </c>
      <c r="B43" s="213"/>
      <c r="C43" s="213"/>
      <c r="D43" s="213"/>
      <c r="E43" s="53"/>
      <c r="F43" s="214" t="s">
        <v>41</v>
      </c>
      <c r="G43" s="213"/>
      <c r="H43" s="213"/>
      <c r="I43" s="213"/>
      <c r="J43" s="215"/>
      <c r="K43" s="212" t="s">
        <v>42</v>
      </c>
      <c r="L43" s="216"/>
      <c r="M43" s="216"/>
      <c r="N43" s="216"/>
      <c r="O43" s="54"/>
      <c r="P43" s="217" t="s">
        <v>975</v>
      </c>
      <c r="Q43" s="218"/>
      <c r="R43" s="218"/>
      <c r="S43" s="218"/>
      <c r="T43" s="219"/>
      <c r="U43" s="220" t="s">
        <v>43</v>
      </c>
      <c r="V43" s="195"/>
      <c r="W43" s="195"/>
      <c r="X43" s="221"/>
      <c r="Y43" s="222">
        <v>0.75</v>
      </c>
      <c r="Z43" s="223"/>
      <c r="AA43" s="224"/>
      <c r="AB43" s="194" t="s">
        <v>994</v>
      </c>
      <c r="AC43" s="195"/>
      <c r="AD43" s="196"/>
    </row>
    <row r="44" spans="1:44" ht="15" customHeight="1" thickBot="1">
      <c r="A44" s="197">
        <v>0</v>
      </c>
      <c r="B44" s="198"/>
      <c r="C44" s="198"/>
      <c r="D44" s="198"/>
      <c r="E44" s="199"/>
      <c r="F44" s="200">
        <v>0</v>
      </c>
      <c r="G44" s="201"/>
      <c r="H44" s="201"/>
      <c r="I44" s="201"/>
      <c r="J44" s="202"/>
      <c r="K44" s="197">
        <v>0</v>
      </c>
      <c r="L44" s="198"/>
      <c r="M44" s="198"/>
      <c r="N44" s="198"/>
      <c r="O44" s="199"/>
      <c r="P44" s="203" t="s">
        <v>1073</v>
      </c>
      <c r="Q44" s="204"/>
      <c r="R44" s="204"/>
      <c r="S44" s="204"/>
      <c r="T44" s="205"/>
      <c r="U44" s="197" t="s">
        <v>61</v>
      </c>
      <c r="V44" s="198"/>
      <c r="W44" s="198"/>
      <c r="X44" s="199"/>
      <c r="Y44" s="206">
        <v>0.75</v>
      </c>
      <c r="Z44" s="207"/>
      <c r="AA44" s="208"/>
      <c r="AB44" s="209" t="str">
        <f>'6'!AB49:AD49</f>
        <v>中村　恵理子</v>
      </c>
      <c r="AC44" s="210"/>
      <c r="AD44" s="211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7"/>
      <c r="B47" s="188"/>
      <c r="C47" s="188"/>
      <c r="D47" s="188"/>
      <c r="E47" s="188"/>
      <c r="F47" s="188"/>
      <c r="G47" s="189" t="s">
        <v>1074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3.5">
      <c r="A48" s="187"/>
      <c r="B48" s="188"/>
      <c r="C48" s="188"/>
      <c r="D48" s="188"/>
      <c r="E48" s="188"/>
      <c r="F48" s="188"/>
      <c r="G48" s="189" t="s">
        <v>1075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4.25" thickBot="1">
      <c r="A49" s="183"/>
      <c r="B49" s="184"/>
      <c r="C49" s="184"/>
      <c r="D49" s="184"/>
      <c r="E49" s="184"/>
      <c r="F49" s="184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6"/>
    </row>
    <row r="78" ht="14.25" customHeight="1"/>
    <row r="79" ht="15" hidden="1" customHeight="1"/>
    <row r="80" ht="15" hidden="1" customHeight="1"/>
  </sheetData>
  <mergeCells count="170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 t="s">
        <v>1077</v>
      </c>
      <c r="J6" s="198"/>
      <c r="K6" s="198"/>
      <c r="L6" s="198"/>
      <c r="M6" s="199"/>
      <c r="N6" s="308" t="s">
        <v>1078</v>
      </c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301" t="s">
        <v>1079</v>
      </c>
      <c r="H9" s="301"/>
      <c r="I9" s="301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301" t="s">
        <v>1118</v>
      </c>
      <c r="R9" s="301"/>
      <c r="S9" s="301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1" t="s">
        <v>1102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1" t="s">
        <v>1080</v>
      </c>
      <c r="H10" s="301"/>
      <c r="I10" s="301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1" t="s">
        <v>1119</v>
      </c>
      <c r="R10" s="301"/>
      <c r="S10" s="301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1" t="s">
        <v>1103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1" t="s">
        <v>1081</v>
      </c>
      <c r="H11" s="301"/>
      <c r="I11" s="301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1" t="s">
        <v>1120</v>
      </c>
      <c r="R11" s="301"/>
      <c r="S11" s="301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1" t="s">
        <v>1104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1" t="s">
        <v>1082</v>
      </c>
      <c r="H12" s="301"/>
      <c r="I12" s="301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301" t="s">
        <v>1121</v>
      </c>
      <c r="R12" s="301"/>
      <c r="S12" s="301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1" t="s">
        <v>1105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1" t="s">
        <v>1083</v>
      </c>
      <c r="H13" s="301"/>
      <c r="I13" s="301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1" t="s">
        <v>1122</v>
      </c>
      <c r="R13" s="301"/>
      <c r="S13" s="301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1" t="s">
        <v>1106</v>
      </c>
      <c r="AB13" s="301"/>
      <c r="AC13" s="301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1" t="s">
        <v>1084</v>
      </c>
      <c r="H14" s="301"/>
      <c r="I14" s="301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1" t="s">
        <v>1123</v>
      </c>
      <c r="R14" s="301"/>
      <c r="S14" s="301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1" t="s">
        <v>1107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301" t="s">
        <v>1085</v>
      </c>
      <c r="H15" s="301"/>
      <c r="I15" s="301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1" t="s">
        <v>1124</v>
      </c>
      <c r="R15" s="301"/>
      <c r="S15" s="301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1" t="s">
        <v>1108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1" t="s">
        <v>1086</v>
      </c>
      <c r="H16" s="301"/>
      <c r="I16" s="301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1" t="s">
        <v>1125</v>
      </c>
      <c r="R16" s="301"/>
      <c r="S16" s="301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1" t="s">
        <v>1109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301" t="s">
        <v>1087</v>
      </c>
      <c r="H17" s="301"/>
      <c r="I17" s="301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1" t="s">
        <v>1126</v>
      </c>
      <c r="R17" s="301"/>
      <c r="S17" s="301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1" t="s">
        <v>1110</v>
      </c>
      <c r="AB17" s="301"/>
      <c r="AC17" s="301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301" t="s">
        <v>1088</v>
      </c>
      <c r="H18" s="301"/>
      <c r="I18" s="301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1" t="s">
        <v>1127</v>
      </c>
      <c r="R18" s="301"/>
      <c r="S18" s="301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1" t="s">
        <v>1111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1" t="s">
        <v>1091</v>
      </c>
      <c r="H19" s="301"/>
      <c r="I19" s="301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301" t="s">
        <v>1128</v>
      </c>
      <c r="R19" s="301"/>
      <c r="S19" s="301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1" t="s">
        <v>1112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1" t="s">
        <v>1092</v>
      </c>
      <c r="H20" s="301"/>
      <c r="I20" s="301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301" t="s">
        <v>1129</v>
      </c>
      <c r="R20" s="301"/>
      <c r="S20" s="301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1" t="s">
        <v>1113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1" t="s">
        <v>1093</v>
      </c>
      <c r="H21" s="301"/>
      <c r="I21" s="301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301" t="s">
        <v>1131</v>
      </c>
      <c r="R21" s="301"/>
      <c r="S21" s="301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1" t="s">
        <v>1114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1" t="s">
        <v>1094</v>
      </c>
      <c r="H22" s="301"/>
      <c r="I22" s="301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301" t="s">
        <v>1132</v>
      </c>
      <c r="R22" s="301"/>
      <c r="S22" s="301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1" t="s">
        <v>1115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1" t="s">
        <v>1095</v>
      </c>
      <c r="H23" s="301"/>
      <c r="I23" s="301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1" t="s">
        <v>1133</v>
      </c>
      <c r="R23" s="301"/>
      <c r="S23" s="301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1" t="s">
        <v>1116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301" t="s">
        <v>1096</v>
      </c>
      <c r="H24" s="301"/>
      <c r="I24" s="301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1" t="s">
        <v>1134</v>
      </c>
      <c r="R24" s="301"/>
      <c r="S24" s="301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301" t="s">
        <v>1140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301" t="s">
        <v>1097</v>
      </c>
      <c r="H25" s="301"/>
      <c r="I25" s="301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301" t="s">
        <v>1135</v>
      </c>
      <c r="R25" s="301"/>
      <c r="S25" s="301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301" t="s">
        <v>1141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1" t="s">
        <v>1098</v>
      </c>
      <c r="H26" s="301"/>
      <c r="I26" s="301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1" t="s">
        <v>1136</v>
      </c>
      <c r="R26" s="301"/>
      <c r="S26" s="301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301" t="s">
        <v>1143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1" t="s">
        <v>1099</v>
      </c>
      <c r="H27" s="301"/>
      <c r="I27" s="301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1" t="s">
        <v>1137</v>
      </c>
      <c r="R27" s="301"/>
      <c r="S27" s="301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301" t="s">
        <v>1145</v>
      </c>
      <c r="AB27" s="301"/>
      <c r="AC27" s="301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43" t="s">
        <v>1100</v>
      </c>
      <c r="H28" s="343"/>
      <c r="I28" s="343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3" t="s">
        <v>1138</v>
      </c>
      <c r="R28" s="343"/>
      <c r="S28" s="343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43" t="s">
        <v>1146</v>
      </c>
      <c r="AB28" s="343"/>
      <c r="AC28" s="343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43" t="s">
        <v>1142</v>
      </c>
      <c r="H29" s="343"/>
      <c r="I29" s="343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43" t="s">
        <v>1139</v>
      </c>
      <c r="R29" s="343"/>
      <c r="S29" s="343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43" t="s">
        <v>1147</v>
      </c>
      <c r="AB29" s="343"/>
      <c r="AC29" s="343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43" t="s">
        <v>1148</v>
      </c>
      <c r="H30" s="343"/>
      <c r="I30" s="343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43" t="s">
        <v>1149</v>
      </c>
      <c r="R30" s="343"/>
      <c r="S30" s="343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43" t="s">
        <v>1150</v>
      </c>
      <c r="AB30" s="343"/>
      <c r="AC30" s="343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43" t="s">
        <v>1151</v>
      </c>
      <c r="H31" s="343"/>
      <c r="I31" s="343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43" t="s">
        <v>1152</v>
      </c>
      <c r="R31" s="343"/>
      <c r="S31" s="343"/>
      <c r="T31" s="40" t="s">
        <v>19</v>
      </c>
      <c r="U31" s="88">
        <v>69</v>
      </c>
      <c r="V31" s="28"/>
      <c r="W31" s="28"/>
      <c r="X31" s="28"/>
      <c r="Y31" s="140"/>
      <c r="Z31" s="29"/>
      <c r="AA31" s="343"/>
      <c r="AB31" s="343"/>
      <c r="AC31" s="343"/>
      <c r="AD31" s="40" t="s">
        <v>19</v>
      </c>
      <c r="AF31" s="1"/>
    </row>
    <row r="32" spans="1:45" s="18" customFormat="1" ht="15" customHeight="1" thickBot="1">
      <c r="A32" s="296" t="s">
        <v>20</v>
      </c>
      <c r="B32" s="297"/>
      <c r="C32" s="297"/>
      <c r="D32" s="297"/>
      <c r="E32" s="94" t="s">
        <v>21</v>
      </c>
      <c r="F32" s="298">
        <f>COUNTIF(B9:B31,"・")+COUNTIF(L9:L31,"・")+COUNTIF(V9:V31,"・")</f>
        <v>1</v>
      </c>
      <c r="G32" s="299"/>
      <c r="H32" s="95" t="s">
        <v>22</v>
      </c>
      <c r="I32" s="94" t="s">
        <v>23</v>
      </c>
      <c r="J32" s="298">
        <f>COUNTIF(C9:C31,"・")+COUNTIF(M9:M31,"・")+COUNTIF(W9:W31,"・")</f>
        <v>67</v>
      </c>
      <c r="K32" s="298"/>
      <c r="L32" s="95" t="s">
        <v>22</v>
      </c>
      <c r="M32" s="94" t="s">
        <v>24</v>
      </c>
      <c r="N32" s="298">
        <f>SUM(F32:K32)</f>
        <v>68</v>
      </c>
      <c r="O32" s="298"/>
      <c r="P32" s="298"/>
      <c r="Q32" s="95" t="s">
        <v>22</v>
      </c>
      <c r="R32" s="144" t="s">
        <v>3</v>
      </c>
      <c r="S32" s="144" t="s">
        <v>25</v>
      </c>
      <c r="T32" s="298">
        <f>COUNTIF(D9:D31,"・")+COUNTIF(N9:N31,"・")+COUNTIF(X9:X31,"・")</f>
        <v>68</v>
      </c>
      <c r="U32" s="298"/>
      <c r="V32" s="298"/>
      <c r="W32" s="144" t="s">
        <v>22</v>
      </c>
      <c r="X32" s="144" t="s">
        <v>26</v>
      </c>
      <c r="Y32" s="144" t="s">
        <v>27</v>
      </c>
      <c r="Z32" s="298">
        <f>COUNTIF(E9:E31,"・")+COUNTIF(O9:O31,"・")+COUNTIF(Y9:Y31,"・")</f>
        <v>0</v>
      </c>
      <c r="AA32" s="300"/>
      <c r="AB32" s="300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89" t="s">
        <v>28</v>
      </c>
      <c r="B34" s="290"/>
      <c r="C34" s="290"/>
      <c r="D34" s="290"/>
      <c r="E34" s="290"/>
      <c r="F34" s="270" t="s">
        <v>29</v>
      </c>
      <c r="G34" s="271"/>
      <c r="H34" s="271"/>
      <c r="I34" s="271"/>
      <c r="J34" s="272"/>
      <c r="K34" s="291" t="s">
        <v>30</v>
      </c>
      <c r="L34" s="292"/>
      <c r="M34" s="292"/>
      <c r="N34" s="292"/>
      <c r="O34" s="292"/>
      <c r="P34" s="270" t="s">
        <v>31</v>
      </c>
      <c r="Q34" s="271"/>
      <c r="R34" s="271"/>
      <c r="S34" s="271"/>
      <c r="T34" s="272"/>
      <c r="U34" s="271" t="s">
        <v>34</v>
      </c>
      <c r="V34" s="271"/>
      <c r="W34" s="271"/>
      <c r="X34" s="271"/>
      <c r="Y34" s="271"/>
      <c r="Z34" s="272"/>
      <c r="AA34" s="293" t="s">
        <v>35</v>
      </c>
      <c r="AB34" s="294"/>
      <c r="AC34" s="294"/>
      <c r="AD34" s="295"/>
      <c r="AE34" s="52"/>
      <c r="AF34" s="1"/>
    </row>
    <row r="35" spans="1:44" s="18" customFormat="1" ht="15" customHeight="1" thickBot="1">
      <c r="A35" s="258"/>
      <c r="B35" s="283"/>
      <c r="C35" s="283"/>
      <c r="D35" s="284"/>
      <c r="E35" s="42" t="s">
        <v>19</v>
      </c>
      <c r="F35" s="279"/>
      <c r="G35" s="254"/>
      <c r="H35" s="254"/>
      <c r="I35" s="254"/>
      <c r="J35" s="254"/>
      <c r="K35" s="258"/>
      <c r="L35" s="259"/>
      <c r="M35" s="259"/>
      <c r="N35" s="284"/>
      <c r="O35" s="142" t="s">
        <v>19</v>
      </c>
      <c r="P35" s="285"/>
      <c r="Q35" s="286"/>
      <c r="R35" s="286"/>
      <c r="S35" s="286"/>
      <c r="T35" s="286"/>
      <c r="U35" s="258"/>
      <c r="V35" s="259"/>
      <c r="W35" s="259"/>
      <c r="X35" s="259"/>
      <c r="Y35" s="259"/>
      <c r="Z35" s="43" t="s">
        <v>19</v>
      </c>
      <c r="AA35" s="287"/>
      <c r="AB35" s="259"/>
      <c r="AC35" s="259"/>
      <c r="AD35" s="288"/>
      <c r="AF35" s="1"/>
    </row>
    <row r="36" spans="1:44" s="18" customFormat="1" ht="15" customHeight="1" thickBot="1">
      <c r="A36" s="267" t="s">
        <v>32</v>
      </c>
      <c r="B36" s="268"/>
      <c r="C36" s="268"/>
      <c r="D36" s="268"/>
      <c r="E36" s="269"/>
      <c r="F36" s="270" t="s">
        <v>33</v>
      </c>
      <c r="G36" s="271"/>
      <c r="H36" s="271"/>
      <c r="I36" s="271"/>
      <c r="J36" s="272"/>
      <c r="K36" s="271" t="s">
        <v>34</v>
      </c>
      <c r="L36" s="271"/>
      <c r="M36" s="271"/>
      <c r="N36" s="271"/>
      <c r="O36" s="271"/>
      <c r="P36" s="270" t="s">
        <v>35</v>
      </c>
      <c r="Q36" s="271"/>
      <c r="R36" s="271"/>
      <c r="S36" s="271"/>
      <c r="T36" s="273"/>
      <c r="U36" s="274"/>
      <c r="V36" s="226"/>
      <c r="W36" s="226"/>
      <c r="X36" s="226"/>
      <c r="Y36" s="226"/>
      <c r="Z36" s="44" t="s">
        <v>19</v>
      </c>
      <c r="AA36" s="264"/>
      <c r="AB36" s="265"/>
      <c r="AC36" s="265"/>
      <c r="AD36" s="266"/>
      <c r="AF36" s="1"/>
    </row>
    <row r="37" spans="1:44" s="18" customFormat="1" ht="15" customHeight="1">
      <c r="A37" s="253" t="s">
        <v>1089</v>
      </c>
      <c r="B37" s="254"/>
      <c r="C37" s="254"/>
      <c r="D37" s="254"/>
      <c r="E37" s="45" t="s">
        <v>19</v>
      </c>
      <c r="F37" s="255" t="s">
        <v>1090</v>
      </c>
      <c r="G37" s="256"/>
      <c r="H37" s="256"/>
      <c r="I37" s="256"/>
      <c r="J37" s="257"/>
      <c r="K37" s="258"/>
      <c r="L37" s="259"/>
      <c r="M37" s="259"/>
      <c r="N37" s="259"/>
      <c r="O37" s="46" t="s">
        <v>19</v>
      </c>
      <c r="P37" s="260"/>
      <c r="Q37" s="261"/>
      <c r="R37" s="261"/>
      <c r="S37" s="261"/>
      <c r="T37" s="262"/>
      <c r="U37" s="253"/>
      <c r="V37" s="263"/>
      <c r="W37" s="263"/>
      <c r="X37" s="263"/>
      <c r="Y37" s="263"/>
      <c r="Z37" s="46" t="s">
        <v>19</v>
      </c>
      <c r="AA37" s="264"/>
      <c r="AB37" s="265"/>
      <c r="AC37" s="265"/>
      <c r="AD37" s="266"/>
      <c r="AF37" s="1"/>
    </row>
    <row r="38" spans="1:44" s="18" customFormat="1" ht="15" customHeight="1">
      <c r="A38" s="225" t="s">
        <v>1094</v>
      </c>
      <c r="B38" s="226"/>
      <c r="C38" s="226"/>
      <c r="D38" s="226"/>
      <c r="E38" s="47" t="s">
        <v>19</v>
      </c>
      <c r="F38" s="244" t="s">
        <v>1101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47"/>
      <c r="Q38" s="248"/>
      <c r="R38" s="248"/>
      <c r="S38" s="248"/>
      <c r="T38" s="249"/>
      <c r="U38" s="225"/>
      <c r="V38" s="226"/>
      <c r="W38" s="226"/>
      <c r="X38" s="226"/>
      <c r="Y38" s="250"/>
      <c r="Z38" s="47" t="s">
        <v>19</v>
      </c>
      <c r="AA38" s="251"/>
      <c r="AB38" s="251"/>
      <c r="AC38" s="251"/>
      <c r="AD38" s="252"/>
      <c r="AF38" s="1"/>
    </row>
    <row r="39" spans="1:44" s="18" customFormat="1" ht="15" customHeight="1" thickBot="1">
      <c r="A39" s="225" t="s">
        <v>1129</v>
      </c>
      <c r="B39" s="226"/>
      <c r="C39" s="226"/>
      <c r="D39" s="226"/>
      <c r="E39" s="47" t="s">
        <v>19</v>
      </c>
      <c r="F39" s="227" t="s">
        <v>1130</v>
      </c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36"/>
      <c r="Q39" s="237"/>
      <c r="R39" s="237"/>
      <c r="S39" s="237"/>
      <c r="T39" s="238"/>
      <c r="U39" s="239"/>
      <c r="V39" s="240"/>
      <c r="W39" s="240"/>
      <c r="X39" s="240"/>
      <c r="Y39" s="241"/>
      <c r="Z39" s="48" t="s">
        <v>19</v>
      </c>
      <c r="AA39" s="242"/>
      <c r="AB39" s="242"/>
      <c r="AC39" s="242"/>
      <c r="AD39" s="243"/>
      <c r="AF39" s="1"/>
    </row>
    <row r="40" spans="1:44" s="18" customFormat="1" ht="15" customHeight="1">
      <c r="A40" s="225"/>
      <c r="B40" s="226"/>
      <c r="C40" s="226"/>
      <c r="D40" s="226"/>
      <c r="E40" s="47" t="s">
        <v>19</v>
      </c>
      <c r="F40" s="227"/>
      <c r="G40" s="226"/>
      <c r="H40" s="226"/>
      <c r="I40" s="226"/>
      <c r="J40" s="228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0" t="s">
        <v>36</v>
      </c>
      <c r="V40" s="231"/>
      <c r="W40" s="231"/>
      <c r="X40" s="231"/>
      <c r="Y40" s="231"/>
      <c r="Z40" s="231"/>
      <c r="AA40" s="231"/>
      <c r="AB40" s="231"/>
      <c r="AC40" s="231"/>
      <c r="AD40" s="232"/>
      <c r="AF40" s="1"/>
    </row>
    <row r="41" spans="1:44" s="18" customFormat="1" ht="15" customHeight="1">
      <c r="A41" s="225"/>
      <c r="B41" s="226"/>
      <c r="C41" s="226"/>
      <c r="D41" s="226"/>
      <c r="E41" s="47" t="s">
        <v>19</v>
      </c>
      <c r="F41" s="227"/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3" t="s">
        <v>37</v>
      </c>
      <c r="V41" s="234"/>
      <c r="W41" s="234"/>
      <c r="X41" s="235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212" t="s">
        <v>40</v>
      </c>
      <c r="B42" s="213"/>
      <c r="C42" s="213"/>
      <c r="D42" s="213"/>
      <c r="E42" s="53"/>
      <c r="F42" s="214" t="s">
        <v>41</v>
      </c>
      <c r="G42" s="213"/>
      <c r="H42" s="213"/>
      <c r="I42" s="213"/>
      <c r="J42" s="215"/>
      <c r="K42" s="212" t="s">
        <v>42</v>
      </c>
      <c r="L42" s="216"/>
      <c r="M42" s="216"/>
      <c r="N42" s="216"/>
      <c r="O42" s="54"/>
      <c r="P42" s="217" t="s">
        <v>975</v>
      </c>
      <c r="Q42" s="218"/>
      <c r="R42" s="218"/>
      <c r="S42" s="218"/>
      <c r="T42" s="219"/>
      <c r="U42" s="220" t="s">
        <v>43</v>
      </c>
      <c r="V42" s="195"/>
      <c r="W42" s="195"/>
      <c r="X42" s="221"/>
      <c r="Y42" s="222">
        <v>0.75</v>
      </c>
      <c r="Z42" s="223"/>
      <c r="AA42" s="224"/>
      <c r="AB42" s="194" t="s">
        <v>1117</v>
      </c>
      <c r="AC42" s="195"/>
      <c r="AD42" s="196"/>
      <c r="AE42" s="1"/>
      <c r="AF42" s="1"/>
    </row>
    <row r="43" spans="1:44" s="18" customFormat="1" ht="15" customHeight="1" thickBot="1">
      <c r="A43" s="197">
        <v>0</v>
      </c>
      <c r="B43" s="198"/>
      <c r="C43" s="198"/>
      <c r="D43" s="198"/>
      <c r="E43" s="199"/>
      <c r="F43" s="200">
        <v>0</v>
      </c>
      <c r="G43" s="201"/>
      <c r="H43" s="201"/>
      <c r="I43" s="201"/>
      <c r="J43" s="202"/>
      <c r="K43" s="197">
        <v>0</v>
      </c>
      <c r="L43" s="198"/>
      <c r="M43" s="198"/>
      <c r="N43" s="198"/>
      <c r="O43" s="199"/>
      <c r="P43" s="203" t="s">
        <v>1153</v>
      </c>
      <c r="Q43" s="204"/>
      <c r="R43" s="204"/>
      <c r="S43" s="204"/>
      <c r="T43" s="205"/>
      <c r="U43" s="197" t="s">
        <v>61</v>
      </c>
      <c r="V43" s="198"/>
      <c r="W43" s="198"/>
      <c r="X43" s="199"/>
      <c r="Y43" s="206">
        <v>0.75</v>
      </c>
      <c r="Z43" s="207"/>
      <c r="AA43" s="208"/>
      <c r="AB43" s="209" t="str">
        <f>'6'!AB49:AD49</f>
        <v>中村　恵理子</v>
      </c>
      <c r="AC43" s="210"/>
      <c r="AD43" s="211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7"/>
      <c r="B46" s="188"/>
      <c r="C46" s="188"/>
      <c r="D46" s="188"/>
      <c r="E46" s="188"/>
      <c r="F46" s="188"/>
      <c r="G46" s="189" t="s">
        <v>1154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87"/>
      <c r="B47" s="188"/>
      <c r="C47" s="188"/>
      <c r="D47" s="188"/>
      <c r="E47" s="188"/>
      <c r="F47" s="188"/>
      <c r="G47" s="189" t="s">
        <v>1155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4.25" thickBot="1">
      <c r="A48" s="183"/>
      <c r="B48" s="184"/>
      <c r="C48" s="184"/>
      <c r="D48" s="184"/>
      <c r="E48" s="184"/>
      <c r="F48" s="184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1185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327</v>
      </c>
      <c r="J5" s="315"/>
      <c r="K5" s="315"/>
      <c r="L5" s="315"/>
      <c r="M5" s="316"/>
      <c r="N5" s="264" t="s">
        <v>2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 t="s">
        <v>1188</v>
      </c>
      <c r="J6" s="198"/>
      <c r="K6" s="198"/>
      <c r="L6" s="198"/>
      <c r="M6" s="199"/>
      <c r="N6" s="308" t="s">
        <v>2</v>
      </c>
      <c r="O6" s="309"/>
      <c r="P6" s="149"/>
      <c r="Q6" s="310" t="s">
        <v>12</v>
      </c>
      <c r="R6" s="311"/>
      <c r="S6" s="311"/>
      <c r="T6" s="312"/>
      <c r="U6" s="197" t="s">
        <v>1190</v>
      </c>
      <c r="V6" s="198"/>
      <c r="W6" s="198"/>
      <c r="X6" s="198"/>
      <c r="Y6" s="199"/>
      <c r="Z6" s="200" t="s">
        <v>1189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1" t="s">
        <v>1156</v>
      </c>
      <c r="H9" s="301"/>
      <c r="I9" s="301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30</v>
      </c>
      <c r="Q9" s="301" t="s">
        <v>1173</v>
      </c>
      <c r="R9" s="301"/>
      <c r="S9" s="301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1" t="s">
        <v>1191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1" t="s">
        <v>1157</v>
      </c>
      <c r="H10" s="301"/>
      <c r="I10" s="301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1" t="s">
        <v>1174</v>
      </c>
      <c r="R10" s="301"/>
      <c r="S10" s="301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1" t="s">
        <v>1192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28</v>
      </c>
      <c r="G11" s="301" t="s">
        <v>1158</v>
      </c>
      <c r="H11" s="301"/>
      <c r="I11" s="301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30</v>
      </c>
      <c r="Q11" s="301" t="s">
        <v>1175</v>
      </c>
      <c r="R11" s="301"/>
      <c r="S11" s="301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1" t="s">
        <v>1193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/>
      <c r="E12" s="113" t="s">
        <v>1160</v>
      </c>
      <c r="F12" s="33">
        <v>30</v>
      </c>
      <c r="G12" s="301" t="s">
        <v>1159</v>
      </c>
      <c r="H12" s="301"/>
      <c r="I12" s="301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0</v>
      </c>
      <c r="Q12" s="301" t="s">
        <v>1176</v>
      </c>
      <c r="R12" s="301"/>
      <c r="S12" s="301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1" t="s">
        <v>1194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1" t="s">
        <v>1161</v>
      </c>
      <c r="H13" s="301"/>
      <c r="I13" s="301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1" t="s">
        <v>1177</v>
      </c>
      <c r="R13" s="301"/>
      <c r="S13" s="301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1" t="s">
        <v>1195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1" t="s">
        <v>1162</v>
      </c>
      <c r="H14" s="301"/>
      <c r="I14" s="301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1" t="s">
        <v>1178</v>
      </c>
      <c r="R14" s="301"/>
      <c r="S14" s="301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1" t="s">
        <v>1196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1" t="s">
        <v>1163</v>
      </c>
      <c r="H15" s="301"/>
      <c r="I15" s="301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1" t="s">
        <v>1179</v>
      </c>
      <c r="R15" s="301"/>
      <c r="S15" s="301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1" t="s">
        <v>1197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1" t="s">
        <v>1164</v>
      </c>
      <c r="H16" s="301"/>
      <c r="I16" s="301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7</v>
      </c>
      <c r="Q16" s="301" t="s">
        <v>1180</v>
      </c>
      <c r="R16" s="301"/>
      <c r="S16" s="301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1" t="s">
        <v>1198</v>
      </c>
      <c r="AB16" s="301"/>
      <c r="AC16" s="301"/>
      <c r="AD16" s="30" t="s">
        <v>19</v>
      </c>
    </row>
    <row r="17" spans="1:44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1" t="s">
        <v>1165</v>
      </c>
      <c r="H17" s="301"/>
      <c r="I17" s="301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1" t="s">
        <v>1181</v>
      </c>
      <c r="R17" s="301"/>
      <c r="S17" s="301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1" t="s">
        <v>1199</v>
      </c>
      <c r="AB17" s="301"/>
      <c r="AC17" s="301"/>
      <c r="AD17" s="30" t="s">
        <v>19</v>
      </c>
    </row>
    <row r="18" spans="1:44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1" t="s">
        <v>1166</v>
      </c>
      <c r="H18" s="301"/>
      <c r="I18" s="301"/>
      <c r="J18" s="34" t="s">
        <v>19</v>
      </c>
      <c r="K18" s="27">
        <v>29</v>
      </c>
      <c r="L18" s="35" t="s">
        <v>1183</v>
      </c>
      <c r="M18" s="28"/>
      <c r="N18" s="28" t="s">
        <v>380</v>
      </c>
      <c r="O18" s="113"/>
      <c r="P18" s="33">
        <v>30</v>
      </c>
      <c r="Q18" s="301" t="s">
        <v>1182</v>
      </c>
      <c r="R18" s="301"/>
      <c r="S18" s="301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1" t="s">
        <v>1200</v>
      </c>
      <c r="AB18" s="301"/>
      <c r="AC18" s="301"/>
      <c r="AD18" s="30" t="s">
        <v>19</v>
      </c>
    </row>
    <row r="19" spans="1:44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57</v>
      </c>
      <c r="G19" s="301" t="s">
        <v>1167</v>
      </c>
      <c r="H19" s="301"/>
      <c r="I19" s="301"/>
      <c r="J19" s="30" t="s">
        <v>19</v>
      </c>
      <c r="K19" s="31">
        <v>32</v>
      </c>
      <c r="L19" s="28" t="s">
        <v>84</v>
      </c>
      <c r="M19" s="28"/>
      <c r="N19" s="28" t="s">
        <v>380</v>
      </c>
      <c r="O19" s="141"/>
      <c r="P19" s="29">
        <v>30</v>
      </c>
      <c r="Q19" s="301" t="s">
        <v>1206</v>
      </c>
      <c r="R19" s="301"/>
      <c r="S19" s="301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1" t="s">
        <v>1201</v>
      </c>
      <c r="AB19" s="301"/>
      <c r="AC19" s="301"/>
      <c r="AD19" s="30" t="s">
        <v>19</v>
      </c>
    </row>
    <row r="20" spans="1:44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1" t="s">
        <v>1168</v>
      </c>
      <c r="H20" s="301"/>
      <c r="I20" s="301"/>
      <c r="J20" s="34" t="s">
        <v>19</v>
      </c>
      <c r="K20" s="27">
        <v>35</v>
      </c>
      <c r="L20" s="35" t="s">
        <v>84</v>
      </c>
      <c r="M20" s="28"/>
      <c r="N20" s="28" t="s">
        <v>380</v>
      </c>
      <c r="O20" s="113"/>
      <c r="P20" s="33">
        <v>30</v>
      </c>
      <c r="Q20" s="301" t="s">
        <v>1207</v>
      </c>
      <c r="R20" s="301"/>
      <c r="S20" s="301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1" t="s">
        <v>1202</v>
      </c>
      <c r="AB20" s="301"/>
      <c r="AC20" s="301"/>
      <c r="AD20" s="30" t="s">
        <v>19</v>
      </c>
    </row>
    <row r="21" spans="1:44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90</v>
      </c>
      <c r="G21" s="301" t="s">
        <v>1169</v>
      </c>
      <c r="H21" s="301"/>
      <c r="I21" s="301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56</v>
      </c>
      <c r="Q21" s="301" t="s">
        <v>1208</v>
      </c>
      <c r="R21" s="301"/>
      <c r="S21" s="301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1" t="s">
        <v>1203</v>
      </c>
      <c r="AB21" s="301"/>
      <c r="AC21" s="301"/>
      <c r="AD21" s="30" t="s">
        <v>19</v>
      </c>
    </row>
    <row r="22" spans="1:44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1" t="s">
        <v>1170</v>
      </c>
      <c r="H22" s="301"/>
      <c r="I22" s="301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56</v>
      </c>
      <c r="Q22" s="301" t="s">
        <v>1209</v>
      </c>
      <c r="R22" s="301"/>
      <c r="S22" s="301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1" t="s">
        <v>1204</v>
      </c>
      <c r="AB22" s="301"/>
      <c r="AC22" s="301"/>
      <c r="AD22" s="30" t="s">
        <v>19</v>
      </c>
    </row>
    <row r="23" spans="1:44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1" t="s">
        <v>1171</v>
      </c>
      <c r="H23" s="301"/>
      <c r="I23" s="301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42</v>
      </c>
      <c r="Q23" s="301" t="s">
        <v>1210</v>
      </c>
      <c r="R23" s="301"/>
      <c r="S23" s="301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1" t="s">
        <v>1205</v>
      </c>
      <c r="AB23" s="301"/>
      <c r="AC23" s="301"/>
      <c r="AD23" s="30" t="s">
        <v>19</v>
      </c>
    </row>
    <row r="24" spans="1:44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23</v>
      </c>
      <c r="G24" s="301" t="s">
        <v>1172</v>
      </c>
      <c r="H24" s="301"/>
      <c r="I24" s="301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56</v>
      </c>
      <c r="Q24" s="301" t="s">
        <v>1211</v>
      </c>
      <c r="R24" s="301"/>
      <c r="S24" s="301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1" t="s">
        <v>1214</v>
      </c>
      <c r="AB24" s="301"/>
      <c r="AC24" s="301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380</v>
      </c>
      <c r="D25" s="39" t="s">
        <v>380</v>
      </c>
      <c r="E25" s="173"/>
      <c r="F25" s="169">
        <v>0</v>
      </c>
      <c r="G25" s="343" t="s">
        <v>1213</v>
      </c>
      <c r="H25" s="343"/>
      <c r="I25" s="343"/>
      <c r="J25" s="40" t="s">
        <v>19</v>
      </c>
      <c r="K25" s="31">
        <v>50</v>
      </c>
      <c r="L25" s="39"/>
      <c r="M25" s="39" t="s">
        <v>380</v>
      </c>
      <c r="N25" s="39" t="s">
        <v>380</v>
      </c>
      <c r="O25" s="173"/>
      <c r="P25" s="169">
        <v>4</v>
      </c>
      <c r="Q25" s="343" t="s">
        <v>1212</v>
      </c>
      <c r="R25" s="343"/>
      <c r="S25" s="343"/>
      <c r="T25" s="40" t="s">
        <v>19</v>
      </c>
      <c r="U25" s="38">
        <v>51</v>
      </c>
      <c r="V25" s="39"/>
      <c r="W25" s="39"/>
      <c r="X25" s="39"/>
      <c r="Y25" s="173"/>
      <c r="Z25" s="169"/>
      <c r="AA25" s="343"/>
      <c r="AB25" s="343"/>
      <c r="AC25" s="343"/>
      <c r="AD25" s="40" t="s">
        <v>19</v>
      </c>
    </row>
    <row r="26" spans="1:44" s="18" customFormat="1" ht="15" customHeight="1" thickBot="1">
      <c r="A26" s="341" t="s">
        <v>20</v>
      </c>
      <c r="B26" s="342"/>
      <c r="C26" s="342"/>
      <c r="D26" s="342"/>
      <c r="E26" s="75" t="s">
        <v>21</v>
      </c>
      <c r="F26" s="298">
        <f>COUNTIF(B9:B25,"・")+COUNTIF(L9:L25,"・")+COUNTIF(V9:V25,"・")</f>
        <v>3</v>
      </c>
      <c r="G26" s="299"/>
      <c r="H26" s="76" t="s">
        <v>22</v>
      </c>
      <c r="I26" s="75" t="s">
        <v>23</v>
      </c>
      <c r="J26" s="298">
        <f>COUNTIF(C9:C25,"・")+COUNTIF(M9:M25,"・")+COUNTIF(W9:W25,"・")</f>
        <v>47</v>
      </c>
      <c r="K26" s="298"/>
      <c r="L26" s="76" t="s">
        <v>22</v>
      </c>
      <c r="M26" s="75" t="s">
        <v>24</v>
      </c>
      <c r="N26" s="298">
        <f>SUM(F26:K26)</f>
        <v>50</v>
      </c>
      <c r="O26" s="298"/>
      <c r="P26" s="298"/>
      <c r="Q26" s="76" t="s">
        <v>22</v>
      </c>
      <c r="R26" s="172" t="s">
        <v>3</v>
      </c>
      <c r="S26" s="172" t="s">
        <v>25</v>
      </c>
      <c r="T26" s="298">
        <f>COUNTIF(D9:D25,"・")+COUNTIF(N9:N25,"・")+COUNTIF(X9:X25,"・")</f>
        <v>49</v>
      </c>
      <c r="U26" s="298"/>
      <c r="V26" s="298"/>
      <c r="W26" s="172" t="s">
        <v>22</v>
      </c>
      <c r="X26" s="172" t="s">
        <v>26</v>
      </c>
      <c r="Y26" s="172" t="s">
        <v>27</v>
      </c>
      <c r="Z26" s="298">
        <f>COUNTIF(E9:E25,"・")+COUNTIF(O9:O25,"・")+COUNTIF(Y9:Y25,"・")</f>
        <v>1</v>
      </c>
      <c r="AA26" s="299"/>
      <c r="AB26" s="299"/>
      <c r="AC26" s="172" t="s">
        <v>22</v>
      </c>
      <c r="AD26" s="77" t="s">
        <v>4</v>
      </c>
      <c r="AE26" s="49"/>
    </row>
    <row r="27" spans="1:44" s="18" customFormat="1" ht="15" customHeight="1" thickBot="1">
      <c r="AE27" s="138"/>
    </row>
    <row r="28" spans="1:44" s="18" customFormat="1" ht="15" customHeight="1" thickBot="1">
      <c r="A28" s="289" t="s">
        <v>28</v>
      </c>
      <c r="B28" s="290"/>
      <c r="C28" s="290"/>
      <c r="D28" s="290"/>
      <c r="E28" s="290"/>
      <c r="F28" s="270" t="s">
        <v>29</v>
      </c>
      <c r="G28" s="271"/>
      <c r="H28" s="271"/>
      <c r="I28" s="271"/>
      <c r="J28" s="272"/>
      <c r="K28" s="291" t="s">
        <v>30</v>
      </c>
      <c r="L28" s="292"/>
      <c r="M28" s="292"/>
      <c r="N28" s="292"/>
      <c r="O28" s="292"/>
      <c r="P28" s="270" t="s">
        <v>31</v>
      </c>
      <c r="Q28" s="271"/>
      <c r="R28" s="271"/>
      <c r="S28" s="271"/>
      <c r="T28" s="272"/>
      <c r="U28" s="271" t="s">
        <v>34</v>
      </c>
      <c r="V28" s="271"/>
      <c r="W28" s="271"/>
      <c r="X28" s="271"/>
      <c r="Y28" s="271"/>
      <c r="Z28" s="272"/>
      <c r="AA28" s="293" t="s">
        <v>35</v>
      </c>
      <c r="AB28" s="294"/>
      <c r="AC28" s="294"/>
      <c r="AD28" s="295"/>
      <c r="AE28" s="52"/>
    </row>
    <row r="29" spans="1:44" s="18" customFormat="1" ht="15" customHeight="1" thickBot="1">
      <c r="A29" s="258"/>
      <c r="B29" s="283"/>
      <c r="C29" s="283"/>
      <c r="D29" s="284"/>
      <c r="E29" s="42" t="s">
        <v>19</v>
      </c>
      <c r="F29" s="279"/>
      <c r="G29" s="254"/>
      <c r="H29" s="254"/>
      <c r="I29" s="254"/>
      <c r="J29" s="254"/>
      <c r="K29" s="258" t="s">
        <v>1216</v>
      </c>
      <c r="L29" s="259"/>
      <c r="M29" s="259"/>
      <c r="N29" s="284"/>
      <c r="O29" s="142" t="s">
        <v>19</v>
      </c>
      <c r="P29" s="285" t="s">
        <v>1215</v>
      </c>
      <c r="Q29" s="286"/>
      <c r="R29" s="286"/>
      <c r="S29" s="286"/>
      <c r="T29" s="286"/>
      <c r="U29" s="258"/>
      <c r="V29" s="259"/>
      <c r="W29" s="259"/>
      <c r="X29" s="259"/>
      <c r="Y29" s="259"/>
      <c r="Z29" s="43" t="s">
        <v>19</v>
      </c>
      <c r="AA29" s="287"/>
      <c r="AB29" s="259"/>
      <c r="AC29" s="259"/>
      <c r="AD29" s="288"/>
    </row>
    <row r="30" spans="1:44" s="18" customFormat="1" ht="15" customHeight="1" thickBot="1">
      <c r="A30" s="267" t="s">
        <v>32</v>
      </c>
      <c r="B30" s="268"/>
      <c r="C30" s="268"/>
      <c r="D30" s="268"/>
      <c r="E30" s="269"/>
      <c r="F30" s="270" t="s">
        <v>33</v>
      </c>
      <c r="G30" s="271"/>
      <c r="H30" s="271"/>
      <c r="I30" s="271"/>
      <c r="J30" s="272"/>
      <c r="K30" s="271" t="s">
        <v>34</v>
      </c>
      <c r="L30" s="271"/>
      <c r="M30" s="271"/>
      <c r="N30" s="271"/>
      <c r="O30" s="271"/>
      <c r="P30" s="270" t="s">
        <v>35</v>
      </c>
      <c r="Q30" s="271"/>
      <c r="R30" s="271"/>
      <c r="S30" s="271"/>
      <c r="T30" s="273"/>
      <c r="U30" s="274"/>
      <c r="V30" s="226"/>
      <c r="W30" s="226"/>
      <c r="X30" s="226"/>
      <c r="Y30" s="226"/>
      <c r="Z30" s="44" t="s">
        <v>19</v>
      </c>
      <c r="AA30" s="244"/>
      <c r="AB30" s="223"/>
      <c r="AC30" s="223"/>
      <c r="AD30" s="275"/>
    </row>
    <row r="31" spans="1:44" s="18" customFormat="1" ht="15" customHeight="1">
      <c r="A31" s="253" t="s">
        <v>1182</v>
      </c>
      <c r="B31" s="254"/>
      <c r="C31" s="254"/>
      <c r="D31" s="254"/>
      <c r="E31" s="45" t="s">
        <v>19</v>
      </c>
      <c r="F31" s="255" t="s">
        <v>469</v>
      </c>
      <c r="G31" s="256"/>
      <c r="H31" s="256"/>
      <c r="I31" s="256"/>
      <c r="J31" s="257"/>
      <c r="K31" s="258"/>
      <c r="L31" s="259"/>
      <c r="M31" s="259"/>
      <c r="N31" s="259"/>
      <c r="O31" s="46" t="s">
        <v>19</v>
      </c>
      <c r="P31" s="260"/>
      <c r="Q31" s="261"/>
      <c r="R31" s="261"/>
      <c r="S31" s="261"/>
      <c r="T31" s="262"/>
      <c r="U31" s="253"/>
      <c r="V31" s="263"/>
      <c r="W31" s="263"/>
      <c r="X31" s="263"/>
      <c r="Y31" s="263"/>
      <c r="Z31" s="46" t="s">
        <v>19</v>
      </c>
      <c r="AA31" s="264"/>
      <c r="AB31" s="265"/>
      <c r="AC31" s="265"/>
      <c r="AD31" s="266"/>
    </row>
    <row r="32" spans="1:44" ht="15" customHeight="1">
      <c r="A32" s="225" t="s">
        <v>1216</v>
      </c>
      <c r="B32" s="226"/>
      <c r="C32" s="226"/>
      <c r="D32" s="226"/>
      <c r="E32" s="47" t="s">
        <v>19</v>
      </c>
      <c r="F32" s="244" t="s">
        <v>469</v>
      </c>
      <c r="G32" s="245"/>
      <c r="H32" s="245"/>
      <c r="I32" s="245"/>
      <c r="J32" s="246"/>
      <c r="K32" s="225"/>
      <c r="L32" s="229"/>
      <c r="M32" s="229"/>
      <c r="N32" s="229"/>
      <c r="O32" s="44" t="s">
        <v>19</v>
      </c>
      <c r="P32" s="247"/>
      <c r="Q32" s="248"/>
      <c r="R32" s="248"/>
      <c r="S32" s="248"/>
      <c r="T32" s="249"/>
      <c r="U32" s="225"/>
      <c r="V32" s="226"/>
      <c r="W32" s="226"/>
      <c r="X32" s="226"/>
      <c r="Y32" s="250"/>
      <c r="Z32" s="47" t="s">
        <v>19</v>
      </c>
      <c r="AA32" s="251"/>
      <c r="AB32" s="251"/>
      <c r="AC32" s="251"/>
      <c r="AD32" s="252"/>
      <c r="AR32" s="18"/>
    </row>
    <row r="33" spans="1:30" ht="15" customHeight="1">
      <c r="A33" s="225"/>
      <c r="B33" s="226"/>
      <c r="C33" s="226"/>
      <c r="D33" s="226"/>
      <c r="E33" s="47" t="s">
        <v>19</v>
      </c>
      <c r="F33" s="227"/>
      <c r="G33" s="226"/>
      <c r="H33" s="226"/>
      <c r="I33" s="226"/>
      <c r="J33" s="228"/>
      <c r="K33" s="225"/>
      <c r="L33" s="229"/>
      <c r="M33" s="229"/>
      <c r="N33" s="229"/>
      <c r="O33" s="44" t="s">
        <v>19</v>
      </c>
      <c r="P33" s="227"/>
      <c r="Q33" s="226"/>
      <c r="R33" s="226"/>
      <c r="S33" s="226"/>
      <c r="T33" s="228"/>
      <c r="U33" s="230" t="s">
        <v>36</v>
      </c>
      <c r="V33" s="231"/>
      <c r="W33" s="231"/>
      <c r="X33" s="231"/>
      <c r="Y33" s="231"/>
      <c r="Z33" s="231"/>
      <c r="AA33" s="231"/>
      <c r="AB33" s="231"/>
      <c r="AC33" s="231"/>
      <c r="AD33" s="232"/>
    </row>
    <row r="34" spans="1:30" ht="13.5">
      <c r="A34" s="225"/>
      <c r="B34" s="226"/>
      <c r="C34" s="226"/>
      <c r="D34" s="226"/>
      <c r="E34" s="47" t="s">
        <v>19</v>
      </c>
      <c r="F34" s="227"/>
      <c r="G34" s="226"/>
      <c r="H34" s="226"/>
      <c r="I34" s="226"/>
      <c r="J34" s="228"/>
      <c r="K34" s="225"/>
      <c r="L34" s="229"/>
      <c r="M34" s="229"/>
      <c r="N34" s="229"/>
      <c r="O34" s="44" t="s">
        <v>19</v>
      </c>
      <c r="P34" s="227"/>
      <c r="Q34" s="226"/>
      <c r="R34" s="226"/>
      <c r="S34" s="226"/>
      <c r="T34" s="228"/>
      <c r="U34" s="233" t="s">
        <v>37</v>
      </c>
      <c r="V34" s="234"/>
      <c r="W34" s="234"/>
      <c r="X34" s="235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2" t="s">
        <v>40</v>
      </c>
      <c r="B35" s="213"/>
      <c r="C35" s="213"/>
      <c r="D35" s="213"/>
      <c r="E35" s="53"/>
      <c r="F35" s="214" t="s">
        <v>41</v>
      </c>
      <c r="G35" s="213"/>
      <c r="H35" s="213"/>
      <c r="I35" s="213"/>
      <c r="J35" s="215"/>
      <c r="K35" s="212" t="s">
        <v>42</v>
      </c>
      <c r="L35" s="216"/>
      <c r="M35" s="216"/>
      <c r="N35" s="216"/>
      <c r="O35" s="54"/>
      <c r="P35" s="217" t="s">
        <v>255</v>
      </c>
      <c r="Q35" s="218"/>
      <c r="R35" s="218"/>
      <c r="S35" s="218"/>
      <c r="T35" s="219"/>
      <c r="U35" s="220" t="s">
        <v>43</v>
      </c>
      <c r="V35" s="195"/>
      <c r="W35" s="195"/>
      <c r="X35" s="221"/>
      <c r="Y35" s="222">
        <v>0.75</v>
      </c>
      <c r="Z35" s="223"/>
      <c r="AA35" s="224"/>
      <c r="AB35" s="194" t="s">
        <v>1184</v>
      </c>
      <c r="AC35" s="195"/>
      <c r="AD35" s="196"/>
    </row>
    <row r="36" spans="1:30" ht="14.25" thickBot="1">
      <c r="A36" s="197">
        <v>0</v>
      </c>
      <c r="B36" s="198"/>
      <c r="C36" s="198"/>
      <c r="D36" s="198"/>
      <c r="E36" s="199"/>
      <c r="F36" s="200">
        <v>0</v>
      </c>
      <c r="G36" s="201"/>
      <c r="H36" s="201"/>
      <c r="I36" s="201"/>
      <c r="J36" s="202"/>
      <c r="K36" s="197">
        <v>0</v>
      </c>
      <c r="L36" s="198"/>
      <c r="M36" s="198"/>
      <c r="N36" s="198"/>
      <c r="O36" s="199"/>
      <c r="P36" s="203" t="s">
        <v>1217</v>
      </c>
      <c r="Q36" s="204"/>
      <c r="R36" s="204"/>
      <c r="S36" s="204"/>
      <c r="T36" s="205"/>
      <c r="U36" s="197" t="s">
        <v>61</v>
      </c>
      <c r="V36" s="198"/>
      <c r="W36" s="198"/>
      <c r="X36" s="199"/>
      <c r="Y36" s="206">
        <v>0.75</v>
      </c>
      <c r="Z36" s="207"/>
      <c r="AA36" s="208"/>
      <c r="AB36" s="209" t="str">
        <f>'6'!AB49:AD49</f>
        <v>中村　恵理子</v>
      </c>
      <c r="AC36" s="210"/>
      <c r="AD36" s="211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344"/>
      <c r="B39" s="188"/>
      <c r="C39" s="188"/>
      <c r="D39" s="188"/>
      <c r="E39" s="188"/>
      <c r="F39" s="188"/>
      <c r="G39" s="189" t="s">
        <v>1218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1"/>
    </row>
    <row r="40" spans="1:30" ht="14.25" thickBot="1">
      <c r="A40" s="183"/>
      <c r="B40" s="184"/>
      <c r="C40" s="184"/>
      <c r="D40" s="184"/>
      <c r="E40" s="184"/>
      <c r="F40" s="184"/>
      <c r="G40" s="374" t="s">
        <v>1219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54" ht="14.25" customHeight="1"/>
    <row r="55" ht="15" hidden="1" customHeight="1"/>
    <row r="56" ht="15" hidden="1" customHeight="1"/>
  </sheetData>
  <mergeCells count="143">
    <mergeCell ref="A40:F40"/>
    <mergeCell ref="G40:AD40"/>
    <mergeCell ref="A39:F39"/>
    <mergeCell ref="G39:AD39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2" workbookViewId="0">
      <selection activeCell="A29" sqref="A29:XF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1186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1187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 t="s">
        <v>177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1" t="s">
        <v>1227</v>
      </c>
      <c r="H9" s="301"/>
      <c r="I9" s="301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1" t="s">
        <v>1259</v>
      </c>
      <c r="R9" s="301"/>
      <c r="S9" s="301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1" t="s">
        <v>1220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60</v>
      </c>
      <c r="G10" s="301" t="s">
        <v>1228</v>
      </c>
      <c r="H10" s="301"/>
      <c r="I10" s="301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30</v>
      </c>
      <c r="Q10" s="301" t="s">
        <v>1260</v>
      </c>
      <c r="R10" s="301"/>
      <c r="S10" s="301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1" t="s">
        <v>1221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1" t="s">
        <v>1229</v>
      </c>
      <c r="H11" s="301"/>
      <c r="I11" s="301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1" t="s">
        <v>1261</v>
      </c>
      <c r="R11" s="301"/>
      <c r="S11" s="301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1" t="s">
        <v>1222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1" t="s">
        <v>1240</v>
      </c>
      <c r="H12" s="301"/>
      <c r="I12" s="301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60</v>
      </c>
      <c r="Q12" s="301" t="s">
        <v>1262</v>
      </c>
      <c r="R12" s="301"/>
      <c r="S12" s="301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1" t="s">
        <v>1223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1" t="s">
        <v>1241</v>
      </c>
      <c r="H13" s="301"/>
      <c r="I13" s="301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1" t="s">
        <v>1263</v>
      </c>
      <c r="R13" s="301"/>
      <c r="S13" s="301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1" t="s">
        <v>1224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1" t="s">
        <v>1242</v>
      </c>
      <c r="H14" s="301"/>
      <c r="I14" s="301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0</v>
      </c>
      <c r="Q14" s="301" t="s">
        <v>1264</v>
      </c>
      <c r="R14" s="301"/>
      <c r="S14" s="301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1" t="s">
        <v>1225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1" t="s">
        <v>1243</v>
      </c>
      <c r="H15" s="301"/>
      <c r="I15" s="301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1" t="s">
        <v>1265</v>
      </c>
      <c r="R15" s="301"/>
      <c r="S15" s="301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1" t="s">
        <v>1226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7</v>
      </c>
      <c r="G16" s="301" t="s">
        <v>1244</v>
      </c>
      <c r="H16" s="301"/>
      <c r="I16" s="301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21</v>
      </c>
      <c r="Q16" s="301" t="s">
        <v>1266</v>
      </c>
      <c r="R16" s="301"/>
      <c r="S16" s="301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1" t="s">
        <v>1230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7</v>
      </c>
      <c r="G17" s="301" t="s">
        <v>1245</v>
      </c>
      <c r="H17" s="301"/>
      <c r="I17" s="301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90</v>
      </c>
      <c r="Q17" s="301" t="s">
        <v>1267</v>
      </c>
      <c r="R17" s="301"/>
      <c r="S17" s="301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1" t="s">
        <v>1231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 t="s">
        <v>1251</v>
      </c>
      <c r="C18" s="28"/>
      <c r="D18" s="28" t="s">
        <v>380</v>
      </c>
      <c r="E18" s="113"/>
      <c r="F18" s="33">
        <v>30</v>
      </c>
      <c r="G18" s="301" t="s">
        <v>1246</v>
      </c>
      <c r="H18" s="301"/>
      <c r="I18" s="301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30</v>
      </c>
      <c r="Q18" s="301" t="s">
        <v>1268</v>
      </c>
      <c r="R18" s="301"/>
      <c r="S18" s="301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1" t="s">
        <v>1232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1" t="s">
        <v>1247</v>
      </c>
      <c r="H19" s="301"/>
      <c r="I19" s="301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10</v>
      </c>
      <c r="Q19" s="301" t="s">
        <v>1269</v>
      </c>
      <c r="R19" s="301"/>
      <c r="S19" s="301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1" t="s">
        <v>1233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20</v>
      </c>
      <c r="G20" s="301" t="s">
        <v>1248</v>
      </c>
      <c r="H20" s="301"/>
      <c r="I20" s="301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10</v>
      </c>
      <c r="Q20" s="301" t="s">
        <v>1270</v>
      </c>
      <c r="R20" s="301"/>
      <c r="S20" s="301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1" t="s">
        <v>1234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28</v>
      </c>
      <c r="G21" s="301" t="s">
        <v>1249</v>
      </c>
      <c r="H21" s="301"/>
      <c r="I21" s="301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30</v>
      </c>
      <c r="Q21" s="301" t="s">
        <v>1271</v>
      </c>
      <c r="R21" s="301"/>
      <c r="S21" s="301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1" t="s">
        <v>1235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1" t="s">
        <v>1250</v>
      </c>
      <c r="H22" s="301"/>
      <c r="I22" s="301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30</v>
      </c>
      <c r="Q22" s="301" t="s">
        <v>1272</v>
      </c>
      <c r="R22" s="301"/>
      <c r="S22" s="301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1" t="s">
        <v>1236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1" t="s">
        <v>1254</v>
      </c>
      <c r="H23" s="301"/>
      <c r="I23" s="301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1" t="s">
        <v>1273</v>
      </c>
      <c r="R23" s="301"/>
      <c r="S23" s="301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1" t="s">
        <v>1237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1" t="s">
        <v>1255</v>
      </c>
      <c r="H24" s="301"/>
      <c r="I24" s="301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1" t="s">
        <v>1274</v>
      </c>
      <c r="R24" s="301"/>
      <c r="S24" s="301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1" t="s">
        <v>1238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1" t="s">
        <v>1256</v>
      </c>
      <c r="H25" s="301"/>
      <c r="I25" s="301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21</v>
      </c>
      <c r="Q25" s="301" t="s">
        <v>1275</v>
      </c>
      <c r="R25" s="301"/>
      <c r="S25" s="301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1" t="s">
        <v>1239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1" t="s">
        <v>1257</v>
      </c>
      <c r="H26" s="301"/>
      <c r="I26" s="301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1" t="s">
        <v>1277</v>
      </c>
      <c r="R26" s="301"/>
      <c r="S26" s="301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0</v>
      </c>
      <c r="AA26" s="301" t="s">
        <v>1252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84</v>
      </c>
      <c r="E27" s="141"/>
      <c r="F27" s="36">
        <v>30</v>
      </c>
      <c r="G27" s="301" t="s">
        <v>1258</v>
      </c>
      <c r="H27" s="301"/>
      <c r="I27" s="301"/>
      <c r="J27" s="30" t="s">
        <v>19</v>
      </c>
      <c r="K27" s="31">
        <v>56</v>
      </c>
      <c r="L27" s="28" t="s">
        <v>1284</v>
      </c>
      <c r="M27" s="28"/>
      <c r="N27" s="28" t="s">
        <v>84</v>
      </c>
      <c r="O27" s="141"/>
      <c r="P27" s="29">
        <v>28</v>
      </c>
      <c r="Q27" s="301" t="s">
        <v>1283</v>
      </c>
      <c r="R27" s="301"/>
      <c r="S27" s="301"/>
      <c r="T27" s="30" t="s">
        <v>19</v>
      </c>
      <c r="U27" s="27">
        <v>57</v>
      </c>
      <c r="V27" s="28" t="s">
        <v>1278</v>
      </c>
      <c r="W27" s="28"/>
      <c r="X27" s="28" t="s">
        <v>84</v>
      </c>
      <c r="Y27" s="141"/>
      <c r="Z27" s="29">
        <v>21</v>
      </c>
      <c r="AA27" s="301" t="s">
        <v>1279</v>
      </c>
      <c r="AB27" s="301"/>
      <c r="AC27" s="30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84</v>
      </c>
      <c r="D28" s="39" t="s">
        <v>84</v>
      </c>
      <c r="E28" s="87"/>
      <c r="F28" s="33">
        <v>0</v>
      </c>
      <c r="G28" s="343" t="s">
        <v>1285</v>
      </c>
      <c r="H28" s="343"/>
      <c r="I28" s="343"/>
      <c r="J28" s="40" t="s">
        <v>19</v>
      </c>
      <c r="K28" s="38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9"/>
      <c r="X28" s="39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 thickBot="1">
      <c r="A29" s="341" t="s">
        <v>20</v>
      </c>
      <c r="B29" s="342"/>
      <c r="C29" s="342"/>
      <c r="D29" s="342"/>
      <c r="E29" s="75" t="s">
        <v>21</v>
      </c>
      <c r="F29" s="298">
        <f>COUNTIF(B9:B28,"・")+COUNTIF(L9:L28,"・")+COUNTIF(V9:V28,"・")</f>
        <v>4</v>
      </c>
      <c r="G29" s="299"/>
      <c r="H29" s="76" t="s">
        <v>22</v>
      </c>
      <c r="I29" s="75" t="s">
        <v>23</v>
      </c>
      <c r="J29" s="298">
        <f>COUNTIF(C9:C28,"・")+COUNTIF(M9:M28,"・")+COUNTIF(W9:W28,"・")</f>
        <v>54</v>
      </c>
      <c r="K29" s="298"/>
      <c r="L29" s="76" t="s">
        <v>22</v>
      </c>
      <c r="M29" s="75" t="s">
        <v>24</v>
      </c>
      <c r="N29" s="298">
        <f>SUM(F29:K29)</f>
        <v>58</v>
      </c>
      <c r="O29" s="298"/>
      <c r="P29" s="298"/>
      <c r="Q29" s="76" t="s">
        <v>22</v>
      </c>
      <c r="R29" s="174" t="s">
        <v>3</v>
      </c>
      <c r="S29" s="174" t="s">
        <v>25</v>
      </c>
      <c r="T29" s="298">
        <f>COUNTIF(D9:D28,"・")+COUNTIF(N9:N28,"・")+COUNTIF(X9:X28,"・")</f>
        <v>58</v>
      </c>
      <c r="U29" s="298"/>
      <c r="V29" s="298"/>
      <c r="W29" s="174" t="s">
        <v>22</v>
      </c>
      <c r="X29" s="174" t="s">
        <v>26</v>
      </c>
      <c r="Y29" s="174" t="s">
        <v>27</v>
      </c>
      <c r="Z29" s="298">
        <f>COUNTIF(E9:E28,"・")+COUNTIF(O9:O28,"・")+COUNTIF(Y9:Y28,"・")</f>
        <v>0</v>
      </c>
      <c r="AA29" s="299"/>
      <c r="AB29" s="299"/>
      <c r="AC29" s="174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9" t="s">
        <v>28</v>
      </c>
      <c r="B31" s="290"/>
      <c r="C31" s="290"/>
      <c r="D31" s="290"/>
      <c r="E31" s="290"/>
      <c r="F31" s="270" t="s">
        <v>29</v>
      </c>
      <c r="G31" s="271"/>
      <c r="H31" s="271"/>
      <c r="I31" s="271"/>
      <c r="J31" s="272"/>
      <c r="K31" s="291" t="s">
        <v>30</v>
      </c>
      <c r="L31" s="292"/>
      <c r="M31" s="292"/>
      <c r="N31" s="292"/>
      <c r="O31" s="292"/>
      <c r="P31" s="270" t="s">
        <v>31</v>
      </c>
      <c r="Q31" s="271"/>
      <c r="R31" s="271"/>
      <c r="S31" s="271"/>
      <c r="T31" s="272"/>
      <c r="U31" s="271" t="s">
        <v>34</v>
      </c>
      <c r="V31" s="271"/>
      <c r="W31" s="271"/>
      <c r="X31" s="271"/>
      <c r="Y31" s="271"/>
      <c r="Z31" s="272"/>
      <c r="AA31" s="293" t="s">
        <v>35</v>
      </c>
      <c r="AB31" s="294"/>
      <c r="AC31" s="294"/>
      <c r="AD31" s="295"/>
      <c r="AF31" s="74"/>
    </row>
    <row r="32" spans="1:45" s="18" customFormat="1" ht="15" customHeight="1">
      <c r="A32" s="258"/>
      <c r="B32" s="283"/>
      <c r="C32" s="283"/>
      <c r="D32" s="284"/>
      <c r="E32" s="42" t="s">
        <v>19</v>
      </c>
      <c r="F32" s="279"/>
      <c r="G32" s="254"/>
      <c r="H32" s="254"/>
      <c r="I32" s="254"/>
      <c r="J32" s="254"/>
      <c r="K32" s="258" t="s">
        <v>1286</v>
      </c>
      <c r="L32" s="259"/>
      <c r="M32" s="259"/>
      <c r="N32" s="284"/>
      <c r="O32" s="142" t="s">
        <v>19</v>
      </c>
      <c r="P32" s="285" t="s">
        <v>1287</v>
      </c>
      <c r="Q32" s="286"/>
      <c r="R32" s="286"/>
      <c r="S32" s="286"/>
      <c r="T32" s="286"/>
      <c r="U32" s="258"/>
      <c r="V32" s="259"/>
      <c r="W32" s="259"/>
      <c r="X32" s="259"/>
      <c r="Y32" s="259"/>
      <c r="Z32" s="43" t="s">
        <v>19</v>
      </c>
      <c r="AA32" s="287"/>
      <c r="AB32" s="259"/>
      <c r="AC32" s="259"/>
      <c r="AD32" s="288"/>
    </row>
    <row r="33" spans="1:44" s="18" customFormat="1" ht="15" customHeight="1" thickBot="1">
      <c r="A33" s="225"/>
      <c r="B33" s="226"/>
      <c r="C33" s="226"/>
      <c r="D33" s="250"/>
      <c r="E33" s="98" t="s">
        <v>19</v>
      </c>
      <c r="F33" s="227"/>
      <c r="G33" s="250"/>
      <c r="H33" s="250"/>
      <c r="I33" s="250"/>
      <c r="J33" s="250"/>
      <c r="K33" s="239"/>
      <c r="L33" s="337"/>
      <c r="M33" s="337"/>
      <c r="N33" s="241"/>
      <c r="O33" s="98" t="s">
        <v>19</v>
      </c>
      <c r="P33" s="338"/>
      <c r="Q33" s="339"/>
      <c r="R33" s="339"/>
      <c r="S33" s="339"/>
      <c r="T33" s="340"/>
      <c r="U33" s="225"/>
      <c r="V33" s="226"/>
      <c r="W33" s="226"/>
      <c r="X33" s="226"/>
      <c r="Y33" s="226"/>
      <c r="Z33" s="99" t="s">
        <v>19</v>
      </c>
      <c r="AA33" s="244"/>
      <c r="AB33" s="223"/>
      <c r="AC33" s="223"/>
      <c r="AD33" s="275"/>
    </row>
    <row r="34" spans="1:44" s="18" customFormat="1" ht="15" customHeight="1" thickBot="1">
      <c r="A34" s="267" t="s">
        <v>32</v>
      </c>
      <c r="B34" s="268"/>
      <c r="C34" s="268"/>
      <c r="D34" s="268"/>
      <c r="E34" s="269"/>
      <c r="F34" s="270" t="s">
        <v>33</v>
      </c>
      <c r="G34" s="271"/>
      <c r="H34" s="271"/>
      <c r="I34" s="271"/>
      <c r="J34" s="272"/>
      <c r="K34" s="271" t="s">
        <v>34</v>
      </c>
      <c r="L34" s="271"/>
      <c r="M34" s="271"/>
      <c r="N34" s="271"/>
      <c r="O34" s="271"/>
      <c r="P34" s="270" t="s">
        <v>35</v>
      </c>
      <c r="Q34" s="271"/>
      <c r="R34" s="271"/>
      <c r="S34" s="271"/>
      <c r="T34" s="273"/>
      <c r="U34" s="274"/>
      <c r="V34" s="226"/>
      <c r="W34" s="226"/>
      <c r="X34" s="226"/>
      <c r="Y34" s="226"/>
      <c r="Z34" s="44" t="s">
        <v>19</v>
      </c>
      <c r="AA34" s="244"/>
      <c r="AB34" s="223"/>
      <c r="AC34" s="223"/>
      <c r="AD34" s="275"/>
      <c r="AE34" s="49"/>
    </row>
    <row r="35" spans="1:44" s="18" customFormat="1" ht="15" customHeight="1">
      <c r="A35" s="253" t="s">
        <v>1268</v>
      </c>
      <c r="B35" s="254"/>
      <c r="C35" s="254"/>
      <c r="D35" s="254"/>
      <c r="E35" s="45" t="s">
        <v>19</v>
      </c>
      <c r="F35" s="255" t="s">
        <v>1276</v>
      </c>
      <c r="G35" s="256"/>
      <c r="H35" s="256"/>
      <c r="I35" s="256"/>
      <c r="J35" s="257"/>
      <c r="K35" s="258"/>
      <c r="L35" s="259"/>
      <c r="M35" s="259"/>
      <c r="N35" s="259"/>
      <c r="O35" s="46" t="s">
        <v>19</v>
      </c>
      <c r="P35" s="260"/>
      <c r="Q35" s="261"/>
      <c r="R35" s="261"/>
      <c r="S35" s="261"/>
      <c r="T35" s="262"/>
      <c r="U35" s="253"/>
      <c r="V35" s="263"/>
      <c r="W35" s="263"/>
      <c r="X35" s="263"/>
      <c r="Y35" s="263"/>
      <c r="Z35" s="46" t="s">
        <v>19</v>
      </c>
      <c r="AA35" s="264"/>
      <c r="AB35" s="265"/>
      <c r="AC35" s="265"/>
      <c r="AD35" s="266"/>
      <c r="AE35" s="138"/>
    </row>
    <row r="36" spans="1:44" s="18" customFormat="1" ht="15" customHeight="1" thickBot="1">
      <c r="A36" s="225" t="s">
        <v>1279</v>
      </c>
      <c r="B36" s="226"/>
      <c r="C36" s="226"/>
      <c r="D36" s="226"/>
      <c r="E36" s="47" t="s">
        <v>19</v>
      </c>
      <c r="F36" s="355" t="s">
        <v>1280</v>
      </c>
      <c r="G36" s="245"/>
      <c r="H36" s="245"/>
      <c r="I36" s="245"/>
      <c r="J36" s="246"/>
      <c r="K36" s="225"/>
      <c r="L36" s="229"/>
      <c r="M36" s="229"/>
      <c r="N36" s="229"/>
      <c r="O36" s="44" t="s">
        <v>19</v>
      </c>
      <c r="P36" s="247"/>
      <c r="Q36" s="248"/>
      <c r="R36" s="248"/>
      <c r="S36" s="248"/>
      <c r="T36" s="249"/>
      <c r="U36" s="225"/>
      <c r="V36" s="226"/>
      <c r="W36" s="226"/>
      <c r="X36" s="226"/>
      <c r="Y36" s="250"/>
      <c r="Z36" s="47" t="s">
        <v>19</v>
      </c>
      <c r="AA36" s="251"/>
      <c r="AB36" s="251"/>
      <c r="AC36" s="251"/>
      <c r="AD36" s="252"/>
      <c r="AE36" s="52"/>
    </row>
    <row r="37" spans="1:44" s="18" customFormat="1" ht="15" customHeight="1" thickBot="1">
      <c r="A37" s="225" t="s">
        <v>1281</v>
      </c>
      <c r="B37" s="226"/>
      <c r="C37" s="226"/>
      <c r="D37" s="226"/>
      <c r="E37" s="47" t="s">
        <v>19</v>
      </c>
      <c r="F37" s="227" t="s">
        <v>1282</v>
      </c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36"/>
      <c r="Q37" s="237"/>
      <c r="R37" s="237"/>
      <c r="S37" s="237"/>
      <c r="T37" s="238"/>
      <c r="U37" s="239"/>
      <c r="V37" s="240"/>
      <c r="W37" s="240"/>
      <c r="X37" s="240"/>
      <c r="Y37" s="241"/>
      <c r="Z37" s="48" t="s">
        <v>19</v>
      </c>
      <c r="AA37" s="242"/>
      <c r="AB37" s="242"/>
      <c r="AC37" s="242"/>
      <c r="AD37" s="243"/>
    </row>
    <row r="38" spans="1:44" s="18" customFormat="1" ht="15" customHeight="1">
      <c r="A38" s="225"/>
      <c r="B38" s="226"/>
      <c r="C38" s="226"/>
      <c r="D38" s="226"/>
      <c r="E38" s="47" t="s">
        <v>19</v>
      </c>
      <c r="F38" s="227"/>
      <c r="G38" s="226"/>
      <c r="H38" s="226"/>
      <c r="I38" s="226"/>
      <c r="J38" s="228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255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1253</v>
      </c>
      <c r="AC40" s="195"/>
      <c r="AD40" s="196"/>
    </row>
    <row r="41" spans="1:44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1290</v>
      </c>
      <c r="Q41" s="204"/>
      <c r="R41" s="204"/>
      <c r="S41" s="204"/>
      <c r="T41" s="205"/>
      <c r="U41" s="197" t="s">
        <v>61</v>
      </c>
      <c r="V41" s="198"/>
      <c r="W41" s="198"/>
      <c r="X41" s="199"/>
      <c r="Y41" s="206">
        <v>0.75</v>
      </c>
      <c r="Z41" s="207"/>
      <c r="AA41" s="208"/>
      <c r="AB41" s="209" t="str">
        <f>'6'!AB49:AD49</f>
        <v>中村　恵理子</v>
      </c>
      <c r="AC41" s="210"/>
      <c r="AD41" s="21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7"/>
      <c r="B44" s="188"/>
      <c r="C44" s="188"/>
      <c r="D44" s="188"/>
      <c r="E44" s="188"/>
      <c r="F44" s="188"/>
      <c r="G44" s="189" t="s">
        <v>1288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5" spans="1:44" ht="13.5">
      <c r="A45" s="187"/>
      <c r="B45" s="188"/>
      <c r="C45" s="188"/>
      <c r="D45" s="188"/>
      <c r="E45" s="188"/>
      <c r="F45" s="188"/>
      <c r="G45" s="192" t="s">
        <v>1289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93"/>
    </row>
    <row r="46" spans="1:44" ht="15" customHeight="1" thickBot="1">
      <c r="A46" s="183"/>
      <c r="B46" s="184"/>
      <c r="C46" s="184"/>
      <c r="D46" s="184"/>
      <c r="E46" s="184"/>
      <c r="F46" s="184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6"/>
    </row>
    <row r="67" ht="14.25" customHeight="1"/>
    <row r="68" ht="15" hidden="1" customHeight="1"/>
    <row r="69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1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1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1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1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1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1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1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1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1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1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1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1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1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1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1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1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1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1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1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1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4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4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4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4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4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4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4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39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39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44" t="s">
        <v>3</v>
      </c>
      <c r="S34" s="144" t="s">
        <v>25</v>
      </c>
      <c r="T34" s="298">
        <f>COUNTIF(D9:D33,"・")+COUNTIF(N9:N33,"・")+COUNTIF(X9:X33,"・")</f>
        <v>0</v>
      </c>
      <c r="U34" s="298"/>
      <c r="V34" s="298"/>
      <c r="W34" s="144" t="s">
        <v>22</v>
      </c>
      <c r="X34" s="144" t="s">
        <v>26</v>
      </c>
      <c r="Y34" s="144" t="s">
        <v>27</v>
      </c>
      <c r="Z34" s="298">
        <f>COUNTIF(E9:E33,"・")+COUNTIF(O9:O33,"・")+COUNTIF(Y9:Y33,"・")</f>
        <v>0</v>
      </c>
      <c r="AA34" s="300"/>
      <c r="AB34" s="30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42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5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50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'6'!AB49:AD49</f>
        <v>中村　恵理子</v>
      </c>
      <c r="AC49" s="210"/>
      <c r="AD49" s="21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Y52" sqref="Y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1292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1291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1294</v>
      </c>
      <c r="D9" s="28"/>
      <c r="E9" s="141" t="s">
        <v>1294</v>
      </c>
      <c r="F9" s="29">
        <v>14</v>
      </c>
      <c r="G9" s="301" t="s">
        <v>1293</v>
      </c>
      <c r="H9" s="301"/>
      <c r="I9" s="301"/>
      <c r="J9" s="30" t="s">
        <v>19</v>
      </c>
      <c r="K9" s="31">
        <v>2</v>
      </c>
      <c r="L9" s="28"/>
      <c r="M9" s="28" t="s">
        <v>1294</v>
      </c>
      <c r="N9" s="28" t="s">
        <v>1294</v>
      </c>
      <c r="O9" s="141"/>
      <c r="P9" s="29">
        <v>28</v>
      </c>
      <c r="Q9" s="301" t="s">
        <v>1315</v>
      </c>
      <c r="R9" s="301"/>
      <c r="S9" s="301"/>
      <c r="T9" s="30" t="s">
        <v>19</v>
      </c>
      <c r="U9" s="27">
        <v>3</v>
      </c>
      <c r="V9" s="28"/>
      <c r="W9" s="28" t="s">
        <v>1294</v>
      </c>
      <c r="X9" s="28" t="s">
        <v>1294</v>
      </c>
      <c r="Y9" s="141"/>
      <c r="Z9" s="29">
        <v>0</v>
      </c>
      <c r="AA9" s="301" t="s">
        <v>1320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1294</v>
      </c>
      <c r="D10" s="28" t="s">
        <v>1294</v>
      </c>
      <c r="E10" s="113"/>
      <c r="F10" s="33">
        <v>14</v>
      </c>
      <c r="G10" s="301" t="s">
        <v>1295</v>
      </c>
      <c r="H10" s="301"/>
      <c r="I10" s="301"/>
      <c r="J10" s="34" t="s">
        <v>19</v>
      </c>
      <c r="K10" s="27">
        <v>5</v>
      </c>
      <c r="L10" s="35"/>
      <c r="M10" s="28" t="s">
        <v>1294</v>
      </c>
      <c r="N10" s="28" t="s">
        <v>1294</v>
      </c>
      <c r="O10" s="113"/>
      <c r="P10" s="33">
        <v>0</v>
      </c>
      <c r="Q10" s="301" t="s">
        <v>1316</v>
      </c>
      <c r="R10" s="301"/>
      <c r="S10" s="301"/>
      <c r="T10" s="34" t="s">
        <v>19</v>
      </c>
      <c r="U10" s="31">
        <v>6</v>
      </c>
      <c r="V10" s="35"/>
      <c r="W10" s="28" t="s">
        <v>1294</v>
      </c>
      <c r="X10" s="28" t="s">
        <v>1294</v>
      </c>
      <c r="Y10" s="113"/>
      <c r="Z10" s="33">
        <v>0</v>
      </c>
      <c r="AA10" s="301" t="s">
        <v>1321</v>
      </c>
      <c r="AB10" s="301"/>
      <c r="AC10" s="301"/>
      <c r="AD10" s="34" t="s">
        <v>19</v>
      </c>
      <c r="AF10" s="41"/>
    </row>
    <row r="11" spans="1:44" s="18" customFormat="1" ht="15" customHeight="1">
      <c r="A11" s="27">
        <v>7</v>
      </c>
      <c r="B11" s="28"/>
      <c r="C11" s="28" t="s">
        <v>1294</v>
      </c>
      <c r="D11" s="28" t="s">
        <v>1294</v>
      </c>
      <c r="E11" s="141"/>
      <c r="F11" s="36">
        <v>56</v>
      </c>
      <c r="G11" s="301" t="s">
        <v>1296</v>
      </c>
      <c r="H11" s="301"/>
      <c r="I11" s="301"/>
      <c r="J11" s="30" t="s">
        <v>19</v>
      </c>
      <c r="K11" s="31">
        <v>8</v>
      </c>
      <c r="L11" s="28"/>
      <c r="M11" s="28" t="s">
        <v>1294</v>
      </c>
      <c r="N11" s="28" t="s">
        <v>1294</v>
      </c>
      <c r="O11" s="141"/>
      <c r="P11" s="29">
        <v>5</v>
      </c>
      <c r="Q11" s="301" t="s">
        <v>1317</v>
      </c>
      <c r="R11" s="301"/>
      <c r="S11" s="301"/>
      <c r="T11" s="30" t="s">
        <v>19</v>
      </c>
      <c r="U11" s="27">
        <v>9</v>
      </c>
      <c r="V11" s="28"/>
      <c r="W11" s="28" t="s">
        <v>1294</v>
      </c>
      <c r="X11" s="28" t="s">
        <v>1294</v>
      </c>
      <c r="Y11" s="141"/>
      <c r="Z11" s="29">
        <v>0</v>
      </c>
      <c r="AA11" s="301" t="s">
        <v>1322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1294</v>
      </c>
      <c r="D12" s="28" t="s">
        <v>1294</v>
      </c>
      <c r="E12" s="113"/>
      <c r="F12" s="33">
        <v>28</v>
      </c>
      <c r="G12" s="301" t="s">
        <v>1297</v>
      </c>
      <c r="H12" s="301"/>
      <c r="I12" s="301"/>
      <c r="J12" s="34" t="s">
        <v>19</v>
      </c>
      <c r="K12" s="27">
        <v>11</v>
      </c>
      <c r="L12" s="35"/>
      <c r="M12" s="28" t="s">
        <v>1294</v>
      </c>
      <c r="N12" s="28" t="s">
        <v>1294</v>
      </c>
      <c r="O12" s="113"/>
      <c r="P12" s="33">
        <v>28</v>
      </c>
      <c r="Q12" s="301" t="s">
        <v>1318</v>
      </c>
      <c r="R12" s="301"/>
      <c r="S12" s="301"/>
      <c r="T12" s="30" t="s">
        <v>19</v>
      </c>
      <c r="U12" s="31">
        <v>12</v>
      </c>
      <c r="V12" s="35"/>
      <c r="W12" s="28" t="s">
        <v>1294</v>
      </c>
      <c r="X12" s="28" t="s">
        <v>1294</v>
      </c>
      <c r="Y12" s="113"/>
      <c r="Z12" s="33">
        <v>0</v>
      </c>
      <c r="AA12" s="301" t="s">
        <v>1323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1294</v>
      </c>
      <c r="D13" s="28" t="s">
        <v>1294</v>
      </c>
      <c r="E13" s="141"/>
      <c r="F13" s="29">
        <v>56</v>
      </c>
      <c r="G13" s="301" t="s">
        <v>1298</v>
      </c>
      <c r="H13" s="301"/>
      <c r="I13" s="301"/>
      <c r="J13" s="30" t="s">
        <v>19</v>
      </c>
      <c r="K13" s="31">
        <v>14</v>
      </c>
      <c r="L13" s="28"/>
      <c r="M13" s="28" t="s">
        <v>1294</v>
      </c>
      <c r="N13" s="28" t="s">
        <v>1294</v>
      </c>
      <c r="O13" s="141"/>
      <c r="P13" s="29">
        <v>28</v>
      </c>
      <c r="Q13" s="301" t="s">
        <v>1319</v>
      </c>
      <c r="R13" s="301"/>
      <c r="S13" s="301"/>
      <c r="T13" s="30" t="s">
        <v>19</v>
      </c>
      <c r="U13" s="27">
        <v>15</v>
      </c>
      <c r="V13" s="28"/>
      <c r="W13" s="28" t="s">
        <v>1294</v>
      </c>
      <c r="X13" s="28" t="s">
        <v>1294</v>
      </c>
      <c r="Y13" s="141"/>
      <c r="Z13" s="29">
        <v>0</v>
      </c>
      <c r="AA13" s="301" t="s">
        <v>1324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1294</v>
      </c>
      <c r="D14" s="28"/>
      <c r="E14" s="113" t="s">
        <v>1294</v>
      </c>
      <c r="F14" s="33">
        <v>60</v>
      </c>
      <c r="G14" s="301" t="s">
        <v>1299</v>
      </c>
      <c r="H14" s="301"/>
      <c r="I14" s="301"/>
      <c r="J14" s="34" t="s">
        <v>19</v>
      </c>
      <c r="K14" s="27">
        <v>17</v>
      </c>
      <c r="L14" s="35" t="s">
        <v>1294</v>
      </c>
      <c r="M14" s="28"/>
      <c r="N14" s="28" t="s">
        <v>1294</v>
      </c>
      <c r="O14" s="113"/>
      <c r="P14" s="33">
        <v>28</v>
      </c>
      <c r="Q14" s="301" t="s">
        <v>1327</v>
      </c>
      <c r="R14" s="301"/>
      <c r="S14" s="301"/>
      <c r="T14" s="30" t="s">
        <v>19</v>
      </c>
      <c r="U14" s="31">
        <v>18</v>
      </c>
      <c r="V14" s="35"/>
      <c r="W14" s="28" t="s">
        <v>1294</v>
      </c>
      <c r="X14" s="28" t="s">
        <v>1294</v>
      </c>
      <c r="Y14" s="113"/>
      <c r="Z14" s="33">
        <v>0</v>
      </c>
      <c r="AA14" s="301" t="s">
        <v>1325</v>
      </c>
      <c r="AB14" s="301"/>
      <c r="AC14" s="301"/>
      <c r="AD14" s="30" t="s">
        <v>19</v>
      </c>
      <c r="AF14" s="74"/>
    </row>
    <row r="15" spans="1:44" s="18" customFormat="1" ht="15" customHeight="1">
      <c r="A15" s="27">
        <v>19</v>
      </c>
      <c r="B15" s="28"/>
      <c r="C15" s="28" t="s">
        <v>1294</v>
      </c>
      <c r="D15" s="28" t="s">
        <v>1294</v>
      </c>
      <c r="E15" s="141"/>
      <c r="F15" s="29">
        <v>28</v>
      </c>
      <c r="G15" s="301" t="s">
        <v>1300</v>
      </c>
      <c r="H15" s="301"/>
      <c r="I15" s="301"/>
      <c r="J15" s="30" t="s">
        <v>19</v>
      </c>
      <c r="K15" s="31">
        <v>20</v>
      </c>
      <c r="L15" s="28"/>
      <c r="M15" s="28" t="s">
        <v>1294</v>
      </c>
      <c r="N15" s="28" t="s">
        <v>1294</v>
      </c>
      <c r="O15" s="141"/>
      <c r="P15" s="29">
        <v>0</v>
      </c>
      <c r="Q15" s="301" t="s">
        <v>1339</v>
      </c>
      <c r="R15" s="301"/>
      <c r="S15" s="301"/>
      <c r="T15" s="30" t="s">
        <v>19</v>
      </c>
      <c r="U15" s="27">
        <v>21</v>
      </c>
      <c r="V15" s="28"/>
      <c r="W15" s="28" t="s">
        <v>1294</v>
      </c>
      <c r="X15" s="28" t="s">
        <v>1294</v>
      </c>
      <c r="Y15" s="141"/>
      <c r="Z15" s="29">
        <v>0</v>
      </c>
      <c r="AA15" s="301" t="s">
        <v>1326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1294</v>
      </c>
      <c r="D16" s="28" t="s">
        <v>1294</v>
      </c>
      <c r="E16" s="113"/>
      <c r="F16" s="33">
        <v>56</v>
      </c>
      <c r="G16" s="301" t="s">
        <v>1301</v>
      </c>
      <c r="H16" s="301"/>
      <c r="I16" s="301"/>
      <c r="J16" s="34" t="s">
        <v>19</v>
      </c>
      <c r="K16" s="27">
        <v>23</v>
      </c>
      <c r="L16" s="35"/>
      <c r="M16" s="28" t="s">
        <v>1294</v>
      </c>
      <c r="N16" s="28" t="s">
        <v>1294</v>
      </c>
      <c r="O16" s="113"/>
      <c r="P16" s="37">
        <v>56</v>
      </c>
      <c r="Q16" s="301" t="s">
        <v>1340</v>
      </c>
      <c r="R16" s="301"/>
      <c r="S16" s="301"/>
      <c r="T16" s="30" t="s">
        <v>19</v>
      </c>
      <c r="U16" s="31">
        <v>24</v>
      </c>
      <c r="V16" s="35"/>
      <c r="W16" s="28" t="s">
        <v>1294</v>
      </c>
      <c r="X16" s="28" t="s">
        <v>1294</v>
      </c>
      <c r="Y16" s="113"/>
      <c r="Z16" s="33">
        <v>0</v>
      </c>
      <c r="AA16" s="301" t="s">
        <v>1328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1294</v>
      </c>
      <c r="D17" s="28" t="s">
        <v>1294</v>
      </c>
      <c r="E17" s="141"/>
      <c r="F17" s="29">
        <v>28</v>
      </c>
      <c r="G17" s="301" t="s">
        <v>1302</v>
      </c>
      <c r="H17" s="301"/>
      <c r="I17" s="301"/>
      <c r="J17" s="30" t="s">
        <v>19</v>
      </c>
      <c r="K17" s="31">
        <v>26</v>
      </c>
      <c r="L17" s="28"/>
      <c r="M17" s="28" t="s">
        <v>1294</v>
      </c>
      <c r="N17" s="28" t="s">
        <v>1294</v>
      </c>
      <c r="O17" s="141"/>
      <c r="P17" s="29">
        <v>56</v>
      </c>
      <c r="Q17" s="301" t="s">
        <v>1341</v>
      </c>
      <c r="R17" s="301"/>
      <c r="S17" s="301"/>
      <c r="T17" s="30" t="s">
        <v>19</v>
      </c>
      <c r="U17" s="27">
        <v>27</v>
      </c>
      <c r="V17" s="28"/>
      <c r="W17" s="28" t="s">
        <v>1294</v>
      </c>
      <c r="X17" s="28" t="s">
        <v>1294</v>
      </c>
      <c r="Y17" s="141"/>
      <c r="Z17" s="29">
        <v>0</v>
      </c>
      <c r="AA17" s="301" t="s">
        <v>1329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1294</v>
      </c>
      <c r="D18" s="28" t="s">
        <v>1294</v>
      </c>
      <c r="E18" s="113"/>
      <c r="F18" s="33">
        <v>56</v>
      </c>
      <c r="G18" s="301" t="s">
        <v>1303</v>
      </c>
      <c r="H18" s="301"/>
      <c r="I18" s="301"/>
      <c r="J18" s="34" t="s">
        <v>19</v>
      </c>
      <c r="K18" s="27">
        <v>29</v>
      </c>
      <c r="L18" s="35"/>
      <c r="M18" s="28" t="s">
        <v>1294</v>
      </c>
      <c r="N18" s="28" t="s">
        <v>1294</v>
      </c>
      <c r="O18" s="113"/>
      <c r="P18" s="33">
        <v>56</v>
      </c>
      <c r="Q18" s="301" t="s">
        <v>1342</v>
      </c>
      <c r="R18" s="301"/>
      <c r="S18" s="301"/>
      <c r="T18" s="30" t="s">
        <v>19</v>
      </c>
      <c r="U18" s="31">
        <v>30</v>
      </c>
      <c r="V18" s="35"/>
      <c r="W18" s="28" t="s">
        <v>1294</v>
      </c>
      <c r="X18" s="28" t="s">
        <v>1294</v>
      </c>
      <c r="Y18" s="113"/>
      <c r="Z18" s="33">
        <v>0</v>
      </c>
      <c r="AA18" s="301" t="s">
        <v>187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1294</v>
      </c>
      <c r="D19" s="28" t="s">
        <v>1294</v>
      </c>
      <c r="E19" s="141"/>
      <c r="F19" s="29">
        <v>30</v>
      </c>
      <c r="G19" s="301" t="s">
        <v>1304</v>
      </c>
      <c r="H19" s="301"/>
      <c r="I19" s="301"/>
      <c r="J19" s="30" t="s">
        <v>19</v>
      </c>
      <c r="K19" s="31">
        <v>32</v>
      </c>
      <c r="L19" s="28"/>
      <c r="M19" s="28" t="s">
        <v>1294</v>
      </c>
      <c r="N19" s="28" t="s">
        <v>1294</v>
      </c>
      <c r="O19" s="141"/>
      <c r="P19" s="29">
        <v>28</v>
      </c>
      <c r="Q19" s="301" t="s">
        <v>1343</v>
      </c>
      <c r="R19" s="301"/>
      <c r="S19" s="301"/>
      <c r="T19" s="30" t="s">
        <v>19</v>
      </c>
      <c r="U19" s="27">
        <v>33</v>
      </c>
      <c r="V19" s="28"/>
      <c r="W19" s="28" t="s">
        <v>1294</v>
      </c>
      <c r="X19" s="28" t="s">
        <v>1294</v>
      </c>
      <c r="Y19" s="141"/>
      <c r="Z19" s="29">
        <v>0</v>
      </c>
      <c r="AA19" s="301" t="s">
        <v>1330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1294</v>
      </c>
      <c r="D20" s="28" t="s">
        <v>1294</v>
      </c>
      <c r="E20" s="113"/>
      <c r="F20" s="33">
        <v>30</v>
      </c>
      <c r="G20" s="301" t="s">
        <v>1305</v>
      </c>
      <c r="H20" s="301"/>
      <c r="I20" s="301"/>
      <c r="J20" s="34" t="s">
        <v>19</v>
      </c>
      <c r="K20" s="27">
        <v>35</v>
      </c>
      <c r="L20" s="35"/>
      <c r="M20" s="28" t="s">
        <v>1294</v>
      </c>
      <c r="N20" s="28" t="s">
        <v>1294</v>
      </c>
      <c r="O20" s="113"/>
      <c r="P20" s="33">
        <v>56</v>
      </c>
      <c r="Q20" s="301" t="s">
        <v>1344</v>
      </c>
      <c r="R20" s="301"/>
      <c r="S20" s="301"/>
      <c r="T20" s="30" t="s">
        <v>19</v>
      </c>
      <c r="U20" s="31">
        <v>36</v>
      </c>
      <c r="V20" s="35"/>
      <c r="W20" s="28" t="s">
        <v>1294</v>
      </c>
      <c r="X20" s="28" t="s">
        <v>1294</v>
      </c>
      <c r="Y20" s="113"/>
      <c r="Z20" s="33">
        <v>0</v>
      </c>
      <c r="AA20" s="301" t="s">
        <v>1331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1294</v>
      </c>
      <c r="D21" s="28" t="s">
        <v>1294</v>
      </c>
      <c r="E21" s="141"/>
      <c r="F21" s="29">
        <v>28</v>
      </c>
      <c r="G21" s="301" t="s">
        <v>1306</v>
      </c>
      <c r="H21" s="301"/>
      <c r="I21" s="301"/>
      <c r="J21" s="30" t="s">
        <v>19</v>
      </c>
      <c r="K21" s="31">
        <v>38</v>
      </c>
      <c r="L21" s="28"/>
      <c r="M21" s="28" t="s">
        <v>1294</v>
      </c>
      <c r="N21" s="28" t="s">
        <v>1294</v>
      </c>
      <c r="O21" s="141"/>
      <c r="P21" s="29">
        <v>28</v>
      </c>
      <c r="Q21" s="301" t="s">
        <v>1345</v>
      </c>
      <c r="R21" s="301"/>
      <c r="S21" s="301"/>
      <c r="T21" s="30" t="s">
        <v>19</v>
      </c>
      <c r="U21" s="27">
        <v>39</v>
      </c>
      <c r="V21" s="28"/>
      <c r="W21" s="28" t="s">
        <v>1294</v>
      </c>
      <c r="X21" s="28" t="s">
        <v>1294</v>
      </c>
      <c r="Y21" s="141"/>
      <c r="Z21" s="29">
        <v>0</v>
      </c>
      <c r="AA21" s="301" t="s">
        <v>1332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1294</v>
      </c>
      <c r="D22" s="28" t="s">
        <v>1294</v>
      </c>
      <c r="E22" s="113"/>
      <c r="F22" s="33">
        <v>28</v>
      </c>
      <c r="G22" s="301" t="s">
        <v>1307</v>
      </c>
      <c r="H22" s="301"/>
      <c r="I22" s="301"/>
      <c r="J22" s="34" t="s">
        <v>19</v>
      </c>
      <c r="K22" s="27">
        <v>41</v>
      </c>
      <c r="L22" s="35"/>
      <c r="M22" s="28" t="s">
        <v>1294</v>
      </c>
      <c r="N22" s="28" t="s">
        <v>1294</v>
      </c>
      <c r="O22" s="113"/>
      <c r="P22" s="33">
        <v>28</v>
      </c>
      <c r="Q22" s="301" t="s">
        <v>1346</v>
      </c>
      <c r="R22" s="301"/>
      <c r="S22" s="301"/>
      <c r="T22" s="30" t="s">
        <v>19</v>
      </c>
      <c r="U22" s="31">
        <v>42</v>
      </c>
      <c r="V22" s="35"/>
      <c r="W22" s="28" t="s">
        <v>1294</v>
      </c>
      <c r="X22" s="28" t="s">
        <v>1294</v>
      </c>
      <c r="Y22" s="113"/>
      <c r="Z22" s="33">
        <v>0</v>
      </c>
      <c r="AA22" s="301" t="s">
        <v>1333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1294</v>
      </c>
      <c r="E23" s="141"/>
      <c r="F23" s="29">
        <v>56</v>
      </c>
      <c r="G23" s="301" t="s">
        <v>1308</v>
      </c>
      <c r="H23" s="301"/>
      <c r="I23" s="301"/>
      <c r="J23" s="30" t="s">
        <v>19</v>
      </c>
      <c r="K23" s="31">
        <v>44</v>
      </c>
      <c r="L23" s="28"/>
      <c r="M23" s="28" t="s">
        <v>1294</v>
      </c>
      <c r="N23" s="28" t="s">
        <v>1294</v>
      </c>
      <c r="O23" s="141"/>
      <c r="P23" s="29">
        <v>28</v>
      </c>
      <c r="Q23" s="301" t="s">
        <v>1347</v>
      </c>
      <c r="R23" s="301"/>
      <c r="S23" s="301"/>
      <c r="T23" s="30" t="s">
        <v>19</v>
      </c>
      <c r="U23" s="27">
        <v>45</v>
      </c>
      <c r="V23" s="28"/>
      <c r="W23" s="28" t="s">
        <v>1294</v>
      </c>
      <c r="X23" s="28" t="s">
        <v>1294</v>
      </c>
      <c r="Y23" s="141"/>
      <c r="Z23" s="29">
        <v>0</v>
      </c>
      <c r="AA23" s="301" t="s">
        <v>1334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1294</v>
      </c>
      <c r="D24" s="28" t="s">
        <v>1294</v>
      </c>
      <c r="E24" s="113"/>
      <c r="F24" s="29">
        <v>28</v>
      </c>
      <c r="G24" s="301" t="s">
        <v>1309</v>
      </c>
      <c r="H24" s="301"/>
      <c r="I24" s="301"/>
      <c r="J24" s="34" t="s">
        <v>19</v>
      </c>
      <c r="K24" s="27">
        <v>47</v>
      </c>
      <c r="L24" s="35"/>
      <c r="M24" s="28" t="s">
        <v>1294</v>
      </c>
      <c r="N24" s="28" t="s">
        <v>1294</v>
      </c>
      <c r="O24" s="113"/>
      <c r="P24" s="33">
        <v>28</v>
      </c>
      <c r="Q24" s="301" t="s">
        <v>1348</v>
      </c>
      <c r="R24" s="301"/>
      <c r="S24" s="301"/>
      <c r="T24" s="30" t="s">
        <v>19</v>
      </c>
      <c r="U24" s="31">
        <v>48</v>
      </c>
      <c r="V24" s="35"/>
      <c r="W24" s="28" t="s">
        <v>1294</v>
      </c>
      <c r="X24" s="28" t="s">
        <v>1294</v>
      </c>
      <c r="Y24" s="113"/>
      <c r="Z24" s="37">
        <v>0</v>
      </c>
      <c r="AA24" s="301" t="s">
        <v>293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1294</v>
      </c>
      <c r="D25" s="28" t="s">
        <v>1294</v>
      </c>
      <c r="E25" s="141"/>
      <c r="F25" s="29">
        <v>56</v>
      </c>
      <c r="G25" s="301" t="s">
        <v>1311</v>
      </c>
      <c r="H25" s="301"/>
      <c r="I25" s="301"/>
      <c r="J25" s="30" t="s">
        <v>19</v>
      </c>
      <c r="K25" s="31">
        <v>50</v>
      </c>
      <c r="L25" s="28"/>
      <c r="M25" s="28" t="s">
        <v>1294</v>
      </c>
      <c r="N25" s="28" t="s">
        <v>1294</v>
      </c>
      <c r="O25" s="141"/>
      <c r="P25" s="29">
        <v>28</v>
      </c>
      <c r="Q25" s="301" t="s">
        <v>1349</v>
      </c>
      <c r="R25" s="301"/>
      <c r="S25" s="301"/>
      <c r="T25" s="30" t="s">
        <v>19</v>
      </c>
      <c r="U25" s="27">
        <v>51</v>
      </c>
      <c r="V25" s="28"/>
      <c r="W25" s="28" t="s">
        <v>1294</v>
      </c>
      <c r="X25" s="28" t="s">
        <v>1294</v>
      </c>
      <c r="Y25" s="141"/>
      <c r="Z25" s="29">
        <v>0</v>
      </c>
      <c r="AA25" s="301" t="s">
        <v>1337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1294</v>
      </c>
      <c r="D26" s="28" t="s">
        <v>1294</v>
      </c>
      <c r="E26" s="113"/>
      <c r="F26" s="33">
        <v>14</v>
      </c>
      <c r="G26" s="301" t="s">
        <v>1313</v>
      </c>
      <c r="H26" s="301"/>
      <c r="I26" s="301"/>
      <c r="J26" s="34" t="s">
        <v>19</v>
      </c>
      <c r="K26" s="27">
        <v>53</v>
      </c>
      <c r="L26" s="35"/>
      <c r="M26" s="28" t="s">
        <v>1294</v>
      </c>
      <c r="N26" s="28" t="s">
        <v>1294</v>
      </c>
      <c r="O26" s="113"/>
      <c r="P26" s="33">
        <v>28</v>
      </c>
      <c r="Q26" s="301" t="s">
        <v>1350</v>
      </c>
      <c r="R26" s="301"/>
      <c r="S26" s="301"/>
      <c r="T26" s="30" t="s">
        <v>19</v>
      </c>
      <c r="U26" s="31">
        <v>54</v>
      </c>
      <c r="V26" s="35"/>
      <c r="W26" s="28" t="s">
        <v>1294</v>
      </c>
      <c r="X26" s="28" t="s">
        <v>1294</v>
      </c>
      <c r="Y26" s="113"/>
      <c r="Z26" s="33">
        <v>0</v>
      </c>
      <c r="AA26" s="301" t="s">
        <v>1338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1294</v>
      </c>
      <c r="D27" s="28" t="s">
        <v>1294</v>
      </c>
      <c r="E27" s="141"/>
      <c r="F27" s="36">
        <v>28</v>
      </c>
      <c r="G27" s="301" t="s">
        <v>1314</v>
      </c>
      <c r="H27" s="301"/>
      <c r="I27" s="301"/>
      <c r="J27" s="30" t="s">
        <v>19</v>
      </c>
      <c r="K27" s="31">
        <v>56</v>
      </c>
      <c r="L27" s="28"/>
      <c r="M27" s="28" t="s">
        <v>1278</v>
      </c>
      <c r="N27" s="28" t="s">
        <v>1278</v>
      </c>
      <c r="O27" s="141"/>
      <c r="P27" s="29">
        <v>56</v>
      </c>
      <c r="Q27" s="301" t="s">
        <v>1351</v>
      </c>
      <c r="R27" s="301"/>
      <c r="S27" s="301"/>
      <c r="T27" s="30" t="s">
        <v>19</v>
      </c>
      <c r="U27" s="27">
        <v>57</v>
      </c>
      <c r="V27" s="28"/>
      <c r="W27" s="28" t="s">
        <v>1353</v>
      </c>
      <c r="X27" s="28" t="s">
        <v>1354</v>
      </c>
      <c r="Y27" s="141"/>
      <c r="Z27" s="29">
        <v>28</v>
      </c>
      <c r="AA27" s="301" t="s">
        <v>1352</v>
      </c>
      <c r="AB27" s="301"/>
      <c r="AC27" s="301"/>
      <c r="AD27" s="30" t="s">
        <v>19</v>
      </c>
      <c r="AF27" s="1"/>
      <c r="AR27" s="18"/>
    </row>
    <row r="28" spans="1:45" s="18" customFormat="1" ht="15" customHeight="1">
      <c r="A28" s="38">
        <v>58</v>
      </c>
      <c r="B28" s="39"/>
      <c r="C28" s="39" t="s">
        <v>1354</v>
      </c>
      <c r="D28" s="39" t="s">
        <v>1354</v>
      </c>
      <c r="E28" s="87"/>
      <c r="F28" s="33">
        <v>14</v>
      </c>
      <c r="G28" s="343" t="s">
        <v>1355</v>
      </c>
      <c r="H28" s="343"/>
      <c r="I28" s="343"/>
      <c r="J28" s="30" t="s">
        <v>19</v>
      </c>
      <c r="K28" s="27">
        <v>59</v>
      </c>
      <c r="L28" s="35"/>
      <c r="M28" s="28" t="s">
        <v>1278</v>
      </c>
      <c r="N28" s="28" t="s">
        <v>1278</v>
      </c>
      <c r="O28" s="113"/>
      <c r="P28" s="33">
        <v>28</v>
      </c>
      <c r="Q28" s="343" t="s">
        <v>1365</v>
      </c>
      <c r="R28" s="343"/>
      <c r="S28" s="343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3" t="s">
        <v>1366</v>
      </c>
      <c r="AB28" s="343"/>
      <c r="AC28" s="343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 t="s">
        <v>1373</v>
      </c>
      <c r="C29" s="39"/>
      <c r="D29" s="39" t="s">
        <v>1278</v>
      </c>
      <c r="E29" s="141"/>
      <c r="F29" s="29">
        <v>0</v>
      </c>
      <c r="G29" s="343" t="s">
        <v>1374</v>
      </c>
      <c r="H29" s="343"/>
      <c r="I29" s="343"/>
      <c r="J29" s="30" t="s">
        <v>19</v>
      </c>
      <c r="K29" s="31">
        <v>62</v>
      </c>
      <c r="L29" s="28"/>
      <c r="M29" s="28" t="s">
        <v>1278</v>
      </c>
      <c r="N29" s="28" t="s">
        <v>1278</v>
      </c>
      <c r="O29" s="140"/>
      <c r="P29" s="29">
        <v>30</v>
      </c>
      <c r="Q29" s="343" t="s">
        <v>1359</v>
      </c>
      <c r="R29" s="343"/>
      <c r="S29" s="343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3" t="s">
        <v>1362</v>
      </c>
      <c r="AB29" s="343"/>
      <c r="AC29" s="343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39" t="s">
        <v>1278</v>
      </c>
      <c r="D30" s="39" t="s">
        <v>1278</v>
      </c>
      <c r="E30" s="141"/>
      <c r="F30" s="29">
        <v>7</v>
      </c>
      <c r="G30" s="343" t="s">
        <v>1357</v>
      </c>
      <c r="H30" s="343"/>
      <c r="I30" s="343"/>
      <c r="J30" s="30" t="s">
        <v>19</v>
      </c>
      <c r="K30" s="27">
        <v>65</v>
      </c>
      <c r="L30" s="28"/>
      <c r="M30" s="28" t="s">
        <v>1278</v>
      </c>
      <c r="N30" s="28" t="s">
        <v>1278</v>
      </c>
      <c r="O30" s="140"/>
      <c r="P30" s="29">
        <v>30</v>
      </c>
      <c r="Q30" s="343" t="s">
        <v>1360</v>
      </c>
      <c r="R30" s="343"/>
      <c r="S30" s="343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3" t="s">
        <v>1363</v>
      </c>
      <c r="AB30" s="343"/>
      <c r="AC30" s="343"/>
      <c r="AD30" s="40" t="s">
        <v>19</v>
      </c>
      <c r="AF30" s="1"/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0</v>
      </c>
      <c r="G31" s="343" t="s">
        <v>1358</v>
      </c>
      <c r="H31" s="343"/>
      <c r="I31" s="343"/>
      <c r="J31" s="30" t="s">
        <v>19</v>
      </c>
      <c r="K31" s="31">
        <v>68</v>
      </c>
      <c r="L31" s="28"/>
      <c r="M31" s="28" t="s">
        <v>1278</v>
      </c>
      <c r="N31" s="28" t="s">
        <v>1278</v>
      </c>
      <c r="O31" s="140"/>
      <c r="P31" s="29">
        <v>30</v>
      </c>
      <c r="Q31" s="343" t="s">
        <v>1361</v>
      </c>
      <c r="R31" s="343"/>
      <c r="S31" s="343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30</v>
      </c>
      <c r="AA31" s="343" t="s">
        <v>1364</v>
      </c>
      <c r="AB31" s="343"/>
      <c r="AC31" s="343"/>
      <c r="AD31" s="40" t="s">
        <v>19</v>
      </c>
      <c r="AF31" s="1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84</v>
      </c>
      <c r="G32" s="343" t="s">
        <v>1367</v>
      </c>
      <c r="H32" s="343"/>
      <c r="I32" s="34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0"/>
      <c r="P32" s="29">
        <v>28</v>
      </c>
      <c r="Q32" s="343" t="s">
        <v>1368</v>
      </c>
      <c r="R32" s="343"/>
      <c r="S32" s="34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0</v>
      </c>
      <c r="AA32" s="343" t="s">
        <v>1369</v>
      </c>
      <c r="AB32" s="343"/>
      <c r="AC32" s="343"/>
      <c r="AD32" s="40" t="s">
        <v>19</v>
      </c>
      <c r="AF32" s="1"/>
    </row>
    <row r="33" spans="1:44" s="18" customFormat="1" ht="15" customHeight="1" thickBot="1">
      <c r="A33" s="27">
        <v>73</v>
      </c>
      <c r="B33" s="28"/>
      <c r="C33" s="28" t="s">
        <v>26</v>
      </c>
      <c r="D33" s="177" t="s">
        <v>26</v>
      </c>
      <c r="E33" s="176"/>
      <c r="F33" s="29">
        <v>56</v>
      </c>
      <c r="G33" s="375" t="s">
        <v>1370</v>
      </c>
      <c r="H33" s="301"/>
      <c r="I33" s="301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5"/>
      <c r="P33" s="29">
        <v>28</v>
      </c>
      <c r="Q33" s="375" t="s">
        <v>1371</v>
      </c>
      <c r="R33" s="301"/>
      <c r="S33" s="301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5"/>
      <c r="Z33" s="29">
        <v>28</v>
      </c>
      <c r="AA33" s="375" t="s">
        <v>1372</v>
      </c>
      <c r="AB33" s="301"/>
      <c r="AC33" s="301"/>
      <c r="AD33" s="30" t="s">
        <v>19</v>
      </c>
      <c r="AF33" s="1"/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2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73</v>
      </c>
      <c r="K34" s="298"/>
      <c r="L34" s="95" t="s">
        <v>22</v>
      </c>
      <c r="M34" s="94" t="s">
        <v>24</v>
      </c>
      <c r="N34" s="298">
        <f>SUM(F34:K34)</f>
        <v>75</v>
      </c>
      <c r="O34" s="298"/>
      <c r="P34" s="298"/>
      <c r="Q34" s="95" t="s">
        <v>22</v>
      </c>
      <c r="R34" s="144" t="s">
        <v>3</v>
      </c>
      <c r="S34" s="144" t="s">
        <v>25</v>
      </c>
      <c r="T34" s="298">
        <f>COUNTIF(D9:D33,"・")+COUNTIF(N9:N33,"・")+COUNTIF(X9:X33,"・")</f>
        <v>73</v>
      </c>
      <c r="U34" s="298"/>
      <c r="V34" s="298"/>
      <c r="W34" s="144" t="s">
        <v>22</v>
      </c>
      <c r="X34" s="144" t="s">
        <v>26</v>
      </c>
      <c r="Y34" s="144" t="s">
        <v>27</v>
      </c>
      <c r="Z34" s="298">
        <f>COUNTIF(E9:E33,"・")+COUNTIF(O9:O33,"・")+COUNTIF(Y9:Y33,"・")</f>
        <v>2</v>
      </c>
      <c r="AA34" s="300"/>
      <c r="AB34" s="300"/>
      <c r="AC34" s="144" t="s">
        <v>22</v>
      </c>
      <c r="AD34" s="96" t="s">
        <v>4</v>
      </c>
      <c r="AE34" s="49"/>
      <c r="AF34" s="1"/>
    </row>
    <row r="35" spans="1:44" s="18" customFormat="1" ht="15" customHeight="1" thickBot="1">
      <c r="AE35" s="138"/>
      <c r="AF35" s="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  <c r="AF36" s="1"/>
    </row>
    <row r="37" spans="1:44" s="18" customFormat="1" ht="15" customHeight="1" thickBo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 t="s">
        <v>1335</v>
      </c>
      <c r="L37" s="259"/>
      <c r="M37" s="259"/>
      <c r="N37" s="284"/>
      <c r="O37" s="142" t="s">
        <v>19</v>
      </c>
      <c r="P37" s="285" t="s">
        <v>1336</v>
      </c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  <c r="AF37" s="1"/>
    </row>
    <row r="38" spans="1:44" s="18" customFormat="1" ht="15" customHeight="1" thickBot="1">
      <c r="A38" s="267" t="s">
        <v>32</v>
      </c>
      <c r="B38" s="268"/>
      <c r="C38" s="268"/>
      <c r="D38" s="268"/>
      <c r="E38" s="269"/>
      <c r="F38" s="270" t="s">
        <v>33</v>
      </c>
      <c r="G38" s="271"/>
      <c r="H38" s="271"/>
      <c r="I38" s="271"/>
      <c r="J38" s="272"/>
      <c r="K38" s="271" t="s">
        <v>34</v>
      </c>
      <c r="L38" s="271"/>
      <c r="M38" s="271"/>
      <c r="N38" s="271"/>
      <c r="O38" s="271"/>
      <c r="P38" s="270" t="s">
        <v>35</v>
      </c>
      <c r="Q38" s="271"/>
      <c r="R38" s="271"/>
      <c r="S38" s="271"/>
      <c r="T38" s="273"/>
      <c r="U38" s="274"/>
      <c r="V38" s="226"/>
      <c r="W38" s="226"/>
      <c r="X38" s="226"/>
      <c r="Y38" s="226"/>
      <c r="Z38" s="44" t="s">
        <v>19</v>
      </c>
      <c r="AA38" s="244"/>
      <c r="AB38" s="223"/>
      <c r="AC38" s="223"/>
      <c r="AD38" s="275"/>
      <c r="AF38" s="1"/>
    </row>
    <row r="39" spans="1:44" s="18" customFormat="1" ht="15" customHeight="1">
      <c r="A39" s="253" t="s">
        <v>1311</v>
      </c>
      <c r="B39" s="254"/>
      <c r="C39" s="254"/>
      <c r="D39" s="254"/>
      <c r="E39" s="45" t="s">
        <v>19</v>
      </c>
      <c r="F39" s="255" t="s">
        <v>1312</v>
      </c>
      <c r="G39" s="256"/>
      <c r="H39" s="256"/>
      <c r="I39" s="256"/>
      <c r="J39" s="257"/>
      <c r="K39" s="258" t="s">
        <v>1309</v>
      </c>
      <c r="L39" s="259"/>
      <c r="M39" s="259"/>
      <c r="N39" s="259"/>
      <c r="O39" s="46" t="s">
        <v>19</v>
      </c>
      <c r="P39" s="260" t="s">
        <v>1310</v>
      </c>
      <c r="Q39" s="261"/>
      <c r="R39" s="261"/>
      <c r="S39" s="261"/>
      <c r="T39" s="262"/>
      <c r="U39" s="253"/>
      <c r="V39" s="263"/>
      <c r="W39" s="263"/>
      <c r="X39" s="263"/>
      <c r="Y39" s="263"/>
      <c r="Z39" s="46" t="s">
        <v>19</v>
      </c>
      <c r="AA39" s="244"/>
      <c r="AB39" s="223"/>
      <c r="AC39" s="223"/>
      <c r="AD39" s="275"/>
      <c r="AF39" s="1"/>
    </row>
    <row r="40" spans="1:44" s="18" customFormat="1" ht="15" customHeight="1">
      <c r="A40" s="225" t="s">
        <v>1335</v>
      </c>
      <c r="B40" s="226"/>
      <c r="C40" s="226"/>
      <c r="D40" s="226"/>
      <c r="E40" s="47" t="s">
        <v>19</v>
      </c>
      <c r="F40" s="355" t="s">
        <v>698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47"/>
      <c r="Q40" s="248"/>
      <c r="R40" s="248"/>
      <c r="S40" s="248"/>
      <c r="T40" s="249"/>
      <c r="U40" s="225"/>
      <c r="V40" s="226"/>
      <c r="W40" s="226"/>
      <c r="X40" s="226"/>
      <c r="Y40" s="250"/>
      <c r="Z40" s="47" t="s">
        <v>19</v>
      </c>
      <c r="AA40" s="264"/>
      <c r="AB40" s="265"/>
      <c r="AC40" s="265"/>
      <c r="AD40" s="266"/>
      <c r="AF40" s="1"/>
    </row>
    <row r="41" spans="1:44" s="18" customFormat="1" ht="15" customHeight="1" thickBot="1">
      <c r="A41" s="225" t="s">
        <v>1342</v>
      </c>
      <c r="B41" s="226"/>
      <c r="C41" s="226"/>
      <c r="D41" s="226"/>
      <c r="E41" s="47" t="s">
        <v>19</v>
      </c>
      <c r="F41" s="355" t="s">
        <v>698</v>
      </c>
      <c r="G41" s="245"/>
      <c r="H41" s="245"/>
      <c r="I41" s="245"/>
      <c r="J41" s="246"/>
      <c r="K41" s="225"/>
      <c r="L41" s="229"/>
      <c r="M41" s="229"/>
      <c r="N41" s="229"/>
      <c r="O41" s="44" t="s">
        <v>19</v>
      </c>
      <c r="P41" s="236"/>
      <c r="Q41" s="237"/>
      <c r="R41" s="237"/>
      <c r="S41" s="237"/>
      <c r="T41" s="238"/>
      <c r="U41" s="239"/>
      <c r="V41" s="240"/>
      <c r="W41" s="240"/>
      <c r="X41" s="240"/>
      <c r="Y41" s="241"/>
      <c r="Z41" s="48" t="s">
        <v>19</v>
      </c>
      <c r="AA41" s="242"/>
      <c r="AB41" s="242"/>
      <c r="AC41" s="242"/>
      <c r="AD41" s="243"/>
      <c r="AF41" s="1"/>
    </row>
    <row r="42" spans="1:44" s="18" customFormat="1" ht="15" customHeight="1">
      <c r="A42" s="225"/>
      <c r="B42" s="226"/>
      <c r="C42" s="226"/>
      <c r="D42" s="226"/>
      <c r="E42" s="47" t="s">
        <v>19</v>
      </c>
      <c r="F42" s="227"/>
      <c r="G42" s="226"/>
      <c r="H42" s="226"/>
      <c r="I42" s="226"/>
      <c r="J42" s="228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0" t="s">
        <v>36</v>
      </c>
      <c r="V42" s="231"/>
      <c r="W42" s="231"/>
      <c r="X42" s="231"/>
      <c r="Y42" s="231"/>
      <c r="Z42" s="231"/>
      <c r="AA42" s="231"/>
      <c r="AB42" s="231"/>
      <c r="AC42" s="231"/>
      <c r="AD42" s="232"/>
      <c r="AF42" s="1"/>
    </row>
    <row r="43" spans="1:44" s="18" customFormat="1" ht="15" customHeight="1">
      <c r="A43" s="225"/>
      <c r="B43" s="226"/>
      <c r="C43" s="226"/>
      <c r="D43" s="226"/>
      <c r="E43" s="47" t="s">
        <v>19</v>
      </c>
      <c r="F43" s="227"/>
      <c r="G43" s="226"/>
      <c r="H43" s="226"/>
      <c r="I43" s="226"/>
      <c r="J43" s="228"/>
      <c r="K43" s="225"/>
      <c r="L43" s="229"/>
      <c r="M43" s="229"/>
      <c r="N43" s="229"/>
      <c r="O43" s="44" t="s">
        <v>19</v>
      </c>
      <c r="P43" s="227"/>
      <c r="Q43" s="226"/>
      <c r="R43" s="226"/>
      <c r="S43" s="226"/>
      <c r="T43" s="228"/>
      <c r="U43" s="233" t="s">
        <v>37</v>
      </c>
      <c r="V43" s="234"/>
      <c r="W43" s="234"/>
      <c r="X43" s="235"/>
      <c r="Y43" s="50"/>
      <c r="Z43" s="50" t="s">
        <v>38</v>
      </c>
      <c r="AA43" s="50"/>
      <c r="AB43" s="50"/>
      <c r="AC43" s="50" t="s">
        <v>39</v>
      </c>
      <c r="AD43" s="51"/>
      <c r="AF43" s="1"/>
    </row>
    <row r="44" spans="1:44" ht="15" customHeight="1">
      <c r="A44" s="212" t="s">
        <v>40</v>
      </c>
      <c r="B44" s="213"/>
      <c r="C44" s="213"/>
      <c r="D44" s="213"/>
      <c r="E44" s="53"/>
      <c r="F44" s="214" t="s">
        <v>41</v>
      </c>
      <c r="G44" s="213"/>
      <c r="H44" s="213"/>
      <c r="I44" s="213"/>
      <c r="J44" s="215"/>
      <c r="K44" s="212" t="s">
        <v>42</v>
      </c>
      <c r="L44" s="216"/>
      <c r="M44" s="216"/>
      <c r="N44" s="216"/>
      <c r="O44" s="54"/>
      <c r="P44" s="217" t="s">
        <v>559</v>
      </c>
      <c r="Q44" s="218"/>
      <c r="R44" s="218"/>
      <c r="S44" s="218"/>
      <c r="T44" s="219"/>
      <c r="U44" s="220" t="s">
        <v>43</v>
      </c>
      <c r="V44" s="195"/>
      <c r="W44" s="195"/>
      <c r="X44" s="221"/>
      <c r="Y44" s="222">
        <v>0.75</v>
      </c>
      <c r="Z44" s="223"/>
      <c r="AA44" s="224"/>
      <c r="AB44" s="194" t="s">
        <v>1356</v>
      </c>
      <c r="AC44" s="195"/>
      <c r="AD44" s="196"/>
      <c r="AR44" s="18"/>
    </row>
    <row r="45" spans="1:44" ht="14.25" thickBot="1">
      <c r="A45" s="197">
        <v>0</v>
      </c>
      <c r="B45" s="198"/>
      <c r="C45" s="198"/>
      <c r="D45" s="198"/>
      <c r="E45" s="199"/>
      <c r="F45" s="200">
        <v>0</v>
      </c>
      <c r="G45" s="201"/>
      <c r="H45" s="201"/>
      <c r="I45" s="201"/>
      <c r="J45" s="202"/>
      <c r="K45" s="197">
        <v>0</v>
      </c>
      <c r="L45" s="198"/>
      <c r="M45" s="198"/>
      <c r="N45" s="198"/>
      <c r="O45" s="199"/>
      <c r="P45" s="203" t="s">
        <v>1153</v>
      </c>
      <c r="Q45" s="204"/>
      <c r="R45" s="204"/>
      <c r="S45" s="204"/>
      <c r="T45" s="205"/>
      <c r="U45" s="197" t="s">
        <v>61</v>
      </c>
      <c r="V45" s="198"/>
      <c r="W45" s="198"/>
      <c r="X45" s="199"/>
      <c r="Y45" s="206">
        <v>0.75</v>
      </c>
      <c r="Z45" s="207"/>
      <c r="AA45" s="208"/>
      <c r="AB45" s="209" t="s">
        <v>1376</v>
      </c>
      <c r="AC45" s="210"/>
      <c r="AD45" s="211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88"/>
      <c r="C48" s="188"/>
      <c r="D48" s="188"/>
      <c r="E48" s="188"/>
      <c r="F48" s="188"/>
      <c r="G48" s="189" t="s">
        <v>1375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3.5">
      <c r="A49" s="187"/>
      <c r="B49" s="188"/>
      <c r="C49" s="188"/>
      <c r="D49" s="188"/>
      <c r="E49" s="188"/>
      <c r="F49" s="188"/>
      <c r="G49" s="189" t="s">
        <v>1377</v>
      </c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50" spans="1:30" ht="14.25" thickBot="1">
      <c r="A50" s="183"/>
      <c r="B50" s="184"/>
      <c r="C50" s="184"/>
      <c r="D50" s="184"/>
      <c r="E50" s="184"/>
      <c r="F50" s="184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5"/>
      <c r="T50" s="185"/>
      <c r="U50" s="185"/>
      <c r="V50" s="185"/>
      <c r="W50" s="185"/>
      <c r="X50" s="185"/>
      <c r="Y50" s="185"/>
      <c r="Z50" s="185"/>
      <c r="AA50" s="185"/>
      <c r="AB50" s="185"/>
      <c r="AC50" s="185"/>
      <c r="AD50" s="186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1378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1"/>
      <c r="AB1" s="7" t="s">
        <v>64</v>
      </c>
      <c r="AC1" s="401"/>
      <c r="AD1" s="4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207"/>
      <c r="Z3" s="207"/>
      <c r="AA3" s="207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2"/>
      <c r="I4" s="318" t="s">
        <v>62</v>
      </c>
      <c r="J4" s="319"/>
      <c r="K4" s="319"/>
      <c r="L4" s="319"/>
      <c r="M4" s="320"/>
      <c r="N4" s="321" t="s">
        <v>66</v>
      </c>
      <c r="O4" s="322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3" t="s">
        <v>163</v>
      </c>
      <c r="J5" s="223"/>
      <c r="K5" s="223"/>
      <c r="L5" s="223"/>
      <c r="M5" s="224"/>
      <c r="N5" s="244" t="s">
        <v>164</v>
      </c>
      <c r="O5" s="275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302"/>
      <c r="I6" s="197"/>
      <c r="J6" s="198"/>
      <c r="K6" s="198"/>
      <c r="L6" s="198"/>
      <c r="M6" s="199"/>
      <c r="N6" s="200"/>
      <c r="O6" s="302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3" t="s">
        <v>18</v>
      </c>
      <c r="AB8" s="294"/>
      <c r="AC8" s="294"/>
      <c r="AD8" s="295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75" t="s">
        <v>1379</v>
      </c>
      <c r="H9" s="301"/>
      <c r="I9" s="301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42</v>
      </c>
      <c r="Q9" s="375" t="s">
        <v>1418</v>
      </c>
      <c r="R9" s="301"/>
      <c r="S9" s="301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75" t="s">
        <v>1403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30</v>
      </c>
      <c r="G10" s="375" t="s">
        <v>1380</v>
      </c>
      <c r="H10" s="301"/>
      <c r="I10" s="301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42</v>
      </c>
      <c r="Q10" s="375" t="s">
        <v>1419</v>
      </c>
      <c r="R10" s="301"/>
      <c r="S10" s="301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75" t="s">
        <v>1404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56</v>
      </c>
      <c r="G11" s="375" t="s">
        <v>1381</v>
      </c>
      <c r="H11" s="301"/>
      <c r="I11" s="301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28</v>
      </c>
      <c r="Q11" s="375" t="s">
        <v>1420</v>
      </c>
      <c r="R11" s="301"/>
      <c r="S11" s="301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75" t="s">
        <v>1405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28</v>
      </c>
      <c r="G12" s="375" t="s">
        <v>1382</v>
      </c>
      <c r="H12" s="301"/>
      <c r="I12" s="301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14</v>
      </c>
      <c r="Q12" s="375" t="s">
        <v>1421</v>
      </c>
      <c r="R12" s="301"/>
      <c r="S12" s="301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75" t="s">
        <v>1406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75" t="s">
        <v>1383</v>
      </c>
      <c r="H13" s="301"/>
      <c r="I13" s="301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30</v>
      </c>
      <c r="Q13" s="375" t="s">
        <v>1422</v>
      </c>
      <c r="R13" s="301"/>
      <c r="S13" s="301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75" t="s">
        <v>1407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75" t="s">
        <v>1384</v>
      </c>
      <c r="H14" s="301"/>
      <c r="I14" s="301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56</v>
      </c>
      <c r="Q14" s="375" t="s">
        <v>1423</v>
      </c>
      <c r="R14" s="301"/>
      <c r="S14" s="301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75" t="s">
        <v>1408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75" t="s">
        <v>1385</v>
      </c>
      <c r="H15" s="301"/>
      <c r="I15" s="301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42</v>
      </c>
      <c r="Q15" s="375" t="s">
        <v>1424</v>
      </c>
      <c r="R15" s="301"/>
      <c r="S15" s="301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75" t="s">
        <v>1409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75" t="s">
        <v>1386</v>
      </c>
      <c r="H16" s="301"/>
      <c r="I16" s="301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30</v>
      </c>
      <c r="Q16" s="375" t="s">
        <v>1425</v>
      </c>
      <c r="R16" s="301"/>
      <c r="S16" s="301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75" t="s">
        <v>1410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75" t="s">
        <v>1387</v>
      </c>
      <c r="H17" s="301"/>
      <c r="I17" s="301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28</v>
      </c>
      <c r="Q17" s="375" t="s">
        <v>1426</v>
      </c>
      <c r="R17" s="301"/>
      <c r="S17" s="301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75" t="s">
        <v>1411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75" t="s">
        <v>1388</v>
      </c>
      <c r="H18" s="301"/>
      <c r="I18" s="301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75" t="s">
        <v>1427</v>
      </c>
      <c r="R18" s="301"/>
      <c r="S18" s="301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75" t="s">
        <v>1412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75" t="s">
        <v>1389</v>
      </c>
      <c r="H19" s="301"/>
      <c r="I19" s="301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75" t="s">
        <v>1428</v>
      </c>
      <c r="R19" s="301"/>
      <c r="S19" s="301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75" t="s">
        <v>1413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75" t="s">
        <v>1390</v>
      </c>
      <c r="H20" s="301"/>
      <c r="I20" s="301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30</v>
      </c>
      <c r="Q20" s="375" t="s">
        <v>1429</v>
      </c>
      <c r="R20" s="301"/>
      <c r="S20" s="301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75" t="s">
        <v>1414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75" t="s">
        <v>1391</v>
      </c>
      <c r="H21" s="301"/>
      <c r="I21" s="301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75" t="s">
        <v>1430</v>
      </c>
      <c r="R21" s="301"/>
      <c r="S21" s="301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75" t="s">
        <v>1415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75" t="s">
        <v>1392</v>
      </c>
      <c r="H22" s="301"/>
      <c r="I22" s="301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7</v>
      </c>
      <c r="Q22" s="375" t="s">
        <v>1431</v>
      </c>
      <c r="R22" s="301"/>
      <c r="S22" s="301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75" t="s">
        <v>1435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>
        <v>28</v>
      </c>
      <c r="G23" s="375" t="s">
        <v>1395</v>
      </c>
      <c r="H23" s="301"/>
      <c r="I23" s="301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75" t="s">
        <v>1432</v>
      </c>
      <c r="R23" s="301"/>
      <c r="S23" s="301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28</v>
      </c>
      <c r="AA23" s="375" t="s">
        <v>1442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28</v>
      </c>
      <c r="G24" s="375" t="s">
        <v>1396</v>
      </c>
      <c r="H24" s="301"/>
      <c r="I24" s="301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75" t="s">
        <v>1433</v>
      </c>
      <c r="R24" s="301"/>
      <c r="S24" s="301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28</v>
      </c>
      <c r="AA24" s="375" t="s">
        <v>1443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75" t="s">
        <v>1397</v>
      </c>
      <c r="H25" s="301"/>
      <c r="I25" s="301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75" t="s">
        <v>1434</v>
      </c>
      <c r="R25" s="301"/>
      <c r="S25" s="301"/>
      <c r="T25" s="30" t="s">
        <v>19</v>
      </c>
      <c r="U25" s="27">
        <v>51</v>
      </c>
      <c r="V25" s="28"/>
      <c r="W25" s="39" t="s">
        <v>84</v>
      </c>
      <c r="X25" s="39" t="s">
        <v>84</v>
      </c>
      <c r="Y25" s="141"/>
      <c r="Z25" s="29">
        <v>28</v>
      </c>
      <c r="AA25" s="375" t="s">
        <v>1444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28</v>
      </c>
      <c r="G26" s="375" t="s">
        <v>1398</v>
      </c>
      <c r="H26" s="301"/>
      <c r="I26" s="301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75" t="s">
        <v>1436</v>
      </c>
      <c r="R26" s="301"/>
      <c r="S26" s="301"/>
      <c r="T26" s="30" t="s">
        <v>19</v>
      </c>
      <c r="U26" s="31">
        <v>54</v>
      </c>
      <c r="V26" s="35"/>
      <c r="W26" s="39" t="s">
        <v>84</v>
      </c>
      <c r="X26" s="39" t="s">
        <v>84</v>
      </c>
      <c r="Y26" s="113"/>
      <c r="Z26" s="33">
        <v>0</v>
      </c>
      <c r="AA26" s="375" t="s">
        <v>1445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41"/>
      <c r="F27" s="36">
        <v>28</v>
      </c>
      <c r="G27" s="375" t="s">
        <v>1399</v>
      </c>
      <c r="H27" s="301"/>
      <c r="I27" s="301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14</v>
      </c>
      <c r="Q27" s="375" t="s">
        <v>1437</v>
      </c>
      <c r="R27" s="301"/>
      <c r="S27" s="301"/>
      <c r="T27" s="30" t="s">
        <v>19</v>
      </c>
      <c r="U27" s="27">
        <v>57</v>
      </c>
      <c r="V27" s="28"/>
      <c r="W27" s="39" t="s">
        <v>84</v>
      </c>
      <c r="X27" s="39" t="s">
        <v>84</v>
      </c>
      <c r="Y27" s="141"/>
      <c r="Z27" s="29">
        <v>25</v>
      </c>
      <c r="AA27" s="375" t="s">
        <v>1446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28</v>
      </c>
      <c r="G28" s="375" t="s">
        <v>1400</v>
      </c>
      <c r="H28" s="301"/>
      <c r="I28" s="301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14</v>
      </c>
      <c r="Q28" s="375" t="s">
        <v>1438</v>
      </c>
      <c r="R28" s="301"/>
      <c r="S28" s="301"/>
      <c r="T28" s="40" t="s">
        <v>19</v>
      </c>
      <c r="U28" s="31">
        <v>60</v>
      </c>
      <c r="V28" s="35"/>
      <c r="W28" s="39" t="s">
        <v>84</v>
      </c>
      <c r="X28" s="39" t="s">
        <v>84</v>
      </c>
      <c r="Y28" s="113"/>
      <c r="Z28" s="33">
        <v>28</v>
      </c>
      <c r="AA28" s="375" t="s">
        <v>1447</v>
      </c>
      <c r="AB28" s="301"/>
      <c r="AC28" s="301"/>
      <c r="AD28" s="40" t="s">
        <v>19</v>
      </c>
      <c r="AR28" s="41"/>
    </row>
    <row r="29" spans="1:45" s="18" customFormat="1" ht="15" customHeight="1">
      <c r="A29" s="27">
        <v>61</v>
      </c>
      <c r="B29" s="28"/>
      <c r="C29" s="39" t="s">
        <v>1278</v>
      </c>
      <c r="D29" s="39" t="s">
        <v>1278</v>
      </c>
      <c r="E29" s="141"/>
      <c r="F29" s="29">
        <v>15</v>
      </c>
      <c r="G29" s="375" t="s">
        <v>1401</v>
      </c>
      <c r="H29" s="301"/>
      <c r="I29" s="301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18</v>
      </c>
      <c r="Q29" s="375" t="s">
        <v>1440</v>
      </c>
      <c r="R29" s="301"/>
      <c r="S29" s="301"/>
      <c r="T29" s="40" t="s">
        <v>19</v>
      </c>
      <c r="U29" s="88">
        <v>63</v>
      </c>
      <c r="V29" s="28"/>
      <c r="W29" s="39" t="s">
        <v>84</v>
      </c>
      <c r="X29" s="39" t="s">
        <v>84</v>
      </c>
      <c r="Y29" s="140"/>
      <c r="Z29" s="29">
        <v>28</v>
      </c>
      <c r="AA29" s="375" t="s">
        <v>1448</v>
      </c>
      <c r="AB29" s="301"/>
      <c r="AC29" s="301"/>
      <c r="AD29" s="40" t="s">
        <v>19</v>
      </c>
      <c r="AR29" s="73"/>
      <c r="AS29" s="73"/>
    </row>
    <row r="30" spans="1:45" s="18" customFormat="1" ht="15" customHeight="1">
      <c r="A30" s="27">
        <v>64</v>
      </c>
      <c r="B30" s="28"/>
      <c r="C30" s="39" t="s">
        <v>84</v>
      </c>
      <c r="D30" s="39" t="s">
        <v>84</v>
      </c>
      <c r="E30" s="179"/>
      <c r="F30" s="29">
        <v>28</v>
      </c>
      <c r="G30" s="375" t="s">
        <v>1402</v>
      </c>
      <c r="H30" s="301"/>
      <c r="I30" s="301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78"/>
      <c r="P30" s="29">
        <v>28</v>
      </c>
      <c r="Q30" s="375" t="s">
        <v>1441</v>
      </c>
      <c r="R30" s="301"/>
      <c r="S30" s="301"/>
      <c r="T30" s="40" t="s">
        <v>19</v>
      </c>
      <c r="U30" s="88">
        <v>66</v>
      </c>
      <c r="V30" s="28"/>
      <c r="W30" s="39" t="s">
        <v>84</v>
      </c>
      <c r="X30" s="39" t="s">
        <v>84</v>
      </c>
      <c r="Y30" s="178"/>
      <c r="Z30" s="29">
        <v>28</v>
      </c>
      <c r="AA30" s="375" t="s">
        <v>1449</v>
      </c>
      <c r="AB30" s="301"/>
      <c r="AC30" s="301"/>
      <c r="AD30" s="40" t="s">
        <v>19</v>
      </c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28</v>
      </c>
      <c r="G31" s="375" t="s">
        <v>1452</v>
      </c>
      <c r="H31" s="301"/>
      <c r="I31" s="301"/>
      <c r="J31" s="30" t="s">
        <v>19</v>
      </c>
      <c r="K31" s="27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75" t="s">
        <v>1451</v>
      </c>
      <c r="R31" s="301"/>
      <c r="S31" s="301"/>
      <c r="T31" s="40" t="s">
        <v>19</v>
      </c>
      <c r="U31" s="88">
        <v>69</v>
      </c>
      <c r="V31" s="28"/>
      <c r="W31" s="39" t="s">
        <v>84</v>
      </c>
      <c r="X31" s="39" t="s">
        <v>84</v>
      </c>
      <c r="Y31" s="140"/>
      <c r="Z31" s="29">
        <v>28</v>
      </c>
      <c r="AA31" s="375" t="s">
        <v>1450</v>
      </c>
      <c r="AB31" s="301"/>
      <c r="AC31" s="301"/>
      <c r="AD31" s="40" t="s">
        <v>19</v>
      </c>
      <c r="AF31" s="74"/>
    </row>
    <row r="32" spans="1:45" s="18" customFormat="1" ht="15" customHeight="1" thickBot="1">
      <c r="A32" s="27">
        <v>70</v>
      </c>
      <c r="B32" s="28"/>
      <c r="C32" s="39" t="s">
        <v>84</v>
      </c>
      <c r="D32" s="39" t="s">
        <v>84</v>
      </c>
      <c r="E32" s="179"/>
      <c r="F32" s="180"/>
      <c r="G32" s="375" t="s">
        <v>1456</v>
      </c>
      <c r="H32" s="301"/>
      <c r="I32" s="301"/>
      <c r="J32" s="30" t="s">
        <v>19</v>
      </c>
      <c r="K32" s="27">
        <v>71</v>
      </c>
      <c r="L32" s="28"/>
      <c r="M32" s="39" t="s">
        <v>84</v>
      </c>
      <c r="N32" s="39" t="s">
        <v>84</v>
      </c>
      <c r="O32" s="178"/>
      <c r="P32" s="29">
        <v>28</v>
      </c>
      <c r="Q32" s="375" t="s">
        <v>1453</v>
      </c>
      <c r="R32" s="301"/>
      <c r="S32" s="301"/>
      <c r="T32" s="40" t="s">
        <v>19</v>
      </c>
      <c r="U32" s="88">
        <v>72</v>
      </c>
      <c r="V32" s="28" t="s">
        <v>1454</v>
      </c>
      <c r="W32" s="39"/>
      <c r="X32" s="39" t="s">
        <v>1455</v>
      </c>
      <c r="Y32" s="178"/>
      <c r="Z32" s="29">
        <v>0</v>
      </c>
      <c r="AA32" s="375" t="s">
        <v>1460</v>
      </c>
      <c r="AB32" s="301"/>
      <c r="AC32" s="301"/>
      <c r="AD32" s="40" t="s">
        <v>19</v>
      </c>
      <c r="AF32" s="73"/>
    </row>
    <row r="33" spans="1:44" s="18" customFormat="1" ht="15" customHeight="1" thickBot="1">
      <c r="A33" s="341" t="s">
        <v>20</v>
      </c>
      <c r="B33" s="342"/>
      <c r="C33" s="342"/>
      <c r="D33" s="397"/>
      <c r="E33" s="94" t="s">
        <v>21</v>
      </c>
      <c r="F33" s="298">
        <f>COUNTIF(B9:B31,"・")+COUNTIF(L9:L31,"・")+COUNTIF(V9:V31,"・")</f>
        <v>0</v>
      </c>
      <c r="G33" s="298"/>
      <c r="H33" s="95" t="s">
        <v>22</v>
      </c>
      <c r="I33" s="94" t="s">
        <v>23</v>
      </c>
      <c r="J33" s="298">
        <f>COUNTIF(C9:C32,"・")+COUNTIF(M9:M32,"・")+COUNTIF(W9:W32,"・")</f>
        <v>71</v>
      </c>
      <c r="K33" s="298"/>
      <c r="L33" s="95" t="s">
        <v>22</v>
      </c>
      <c r="M33" s="94" t="s">
        <v>24</v>
      </c>
      <c r="N33" s="298">
        <f>SUM(F33:K33)</f>
        <v>71</v>
      </c>
      <c r="O33" s="298"/>
      <c r="P33" s="298"/>
      <c r="Q33" s="95" t="s">
        <v>22</v>
      </c>
      <c r="R33" s="144" t="s">
        <v>3</v>
      </c>
      <c r="S33" s="144" t="s">
        <v>25</v>
      </c>
      <c r="T33" s="298">
        <f>COUNTIF(D9:D32,"・")+COUNTIF(N9:N32,"・")+COUNTIF(X9:X32,"・")</f>
        <v>72</v>
      </c>
      <c r="U33" s="298"/>
      <c r="V33" s="298"/>
      <c r="W33" s="144" t="s">
        <v>22</v>
      </c>
      <c r="X33" s="144" t="s">
        <v>26</v>
      </c>
      <c r="Y33" s="144" t="s">
        <v>27</v>
      </c>
      <c r="Z33" s="298">
        <f>COUNTIF(E9:E31,"・")+COUNTIF(O9:O31,"・")+COUNTIF(Y9:Y31,"・")</f>
        <v>0</v>
      </c>
      <c r="AA33" s="298"/>
      <c r="AB33" s="298"/>
      <c r="AC33" s="144" t="s">
        <v>22</v>
      </c>
      <c r="AD33" s="96" t="s">
        <v>4</v>
      </c>
      <c r="AF33" s="73"/>
    </row>
    <row r="34" spans="1:44" s="18" customFormat="1" ht="15" customHeight="1" thickBot="1"/>
    <row r="35" spans="1:44" s="18" customFormat="1" ht="15" customHeight="1" thickBot="1">
      <c r="A35" s="289" t="s">
        <v>28</v>
      </c>
      <c r="B35" s="290"/>
      <c r="C35" s="290"/>
      <c r="D35" s="290"/>
      <c r="E35" s="399"/>
      <c r="F35" s="270" t="s">
        <v>29</v>
      </c>
      <c r="G35" s="271"/>
      <c r="H35" s="271"/>
      <c r="I35" s="271"/>
      <c r="J35" s="272"/>
      <c r="K35" s="291" t="s">
        <v>30</v>
      </c>
      <c r="L35" s="292"/>
      <c r="M35" s="292"/>
      <c r="N35" s="292"/>
      <c r="O35" s="400"/>
      <c r="P35" s="270" t="s">
        <v>31</v>
      </c>
      <c r="Q35" s="271"/>
      <c r="R35" s="271"/>
      <c r="S35" s="271"/>
      <c r="T35" s="272"/>
      <c r="U35" s="270" t="s">
        <v>34</v>
      </c>
      <c r="V35" s="271"/>
      <c r="W35" s="271"/>
      <c r="X35" s="271"/>
      <c r="Y35" s="271"/>
      <c r="Z35" s="272"/>
      <c r="AA35" s="270" t="s">
        <v>35</v>
      </c>
      <c r="AB35" s="271"/>
      <c r="AC35" s="271"/>
      <c r="AD35" s="272"/>
    </row>
    <row r="36" spans="1:44" s="18" customFormat="1" ht="15" customHeight="1" thickBot="1">
      <c r="A36" s="258"/>
      <c r="B36" s="259"/>
      <c r="C36" s="259"/>
      <c r="D36" s="259"/>
      <c r="E36" s="42" t="s">
        <v>19</v>
      </c>
      <c r="F36" s="287"/>
      <c r="G36" s="259"/>
      <c r="H36" s="259"/>
      <c r="I36" s="259"/>
      <c r="J36" s="288"/>
      <c r="K36" s="258"/>
      <c r="L36" s="259"/>
      <c r="M36" s="259"/>
      <c r="N36" s="259"/>
      <c r="O36" s="142" t="s">
        <v>19</v>
      </c>
      <c r="P36" s="285"/>
      <c r="Q36" s="286"/>
      <c r="R36" s="286"/>
      <c r="S36" s="286"/>
      <c r="T36" s="398"/>
      <c r="U36" s="258"/>
      <c r="V36" s="259"/>
      <c r="W36" s="259"/>
      <c r="X36" s="259"/>
      <c r="Y36" s="259"/>
      <c r="Z36" s="43" t="s">
        <v>19</v>
      </c>
      <c r="AA36" s="287"/>
      <c r="AB36" s="259"/>
      <c r="AC36" s="259"/>
      <c r="AD36" s="288"/>
      <c r="AE36" s="49"/>
    </row>
    <row r="37" spans="1:44" s="18" customFormat="1" ht="15" customHeight="1" thickBot="1">
      <c r="A37" s="270" t="s">
        <v>32</v>
      </c>
      <c r="B37" s="271"/>
      <c r="C37" s="271"/>
      <c r="D37" s="271"/>
      <c r="E37" s="272"/>
      <c r="F37" s="270" t="s">
        <v>33</v>
      </c>
      <c r="G37" s="271"/>
      <c r="H37" s="271"/>
      <c r="I37" s="271"/>
      <c r="J37" s="272"/>
      <c r="K37" s="270" t="s">
        <v>34</v>
      </c>
      <c r="L37" s="271"/>
      <c r="M37" s="271"/>
      <c r="N37" s="271"/>
      <c r="O37" s="272"/>
      <c r="P37" s="270" t="s">
        <v>35</v>
      </c>
      <c r="Q37" s="271"/>
      <c r="R37" s="271"/>
      <c r="S37" s="271"/>
      <c r="T37" s="273"/>
      <c r="U37" s="274"/>
      <c r="V37" s="229"/>
      <c r="W37" s="229"/>
      <c r="X37" s="229"/>
      <c r="Y37" s="229"/>
      <c r="Z37" s="44" t="s">
        <v>19</v>
      </c>
      <c r="AA37" s="244"/>
      <c r="AB37" s="223"/>
      <c r="AC37" s="223"/>
      <c r="AD37" s="275"/>
    </row>
    <row r="38" spans="1:44" s="18" customFormat="1" ht="15" customHeight="1">
      <c r="A38" s="258"/>
      <c r="B38" s="259"/>
      <c r="C38" s="259"/>
      <c r="D38" s="259"/>
      <c r="E38" s="45" t="s">
        <v>19</v>
      </c>
      <c r="F38" s="321"/>
      <c r="G38" s="319"/>
      <c r="H38" s="319"/>
      <c r="I38" s="319"/>
      <c r="J38" s="322"/>
      <c r="K38" s="258" t="s">
        <v>1393</v>
      </c>
      <c r="L38" s="259"/>
      <c r="M38" s="259"/>
      <c r="N38" s="259"/>
      <c r="O38" s="46" t="s">
        <v>19</v>
      </c>
      <c r="P38" s="260" t="s">
        <v>1394</v>
      </c>
      <c r="Q38" s="261"/>
      <c r="R38" s="261"/>
      <c r="S38" s="261"/>
      <c r="T38" s="262"/>
      <c r="U38" s="225"/>
      <c r="V38" s="229"/>
      <c r="W38" s="229"/>
      <c r="X38" s="229"/>
      <c r="Y38" s="229"/>
      <c r="Z38" s="46" t="s">
        <v>19</v>
      </c>
      <c r="AA38" s="244"/>
      <c r="AB38" s="223"/>
      <c r="AC38" s="223"/>
      <c r="AD38" s="275"/>
    </row>
    <row r="39" spans="1:44" s="18" customFormat="1" ht="15" customHeight="1" thickBot="1">
      <c r="A39" s="225"/>
      <c r="B39" s="229"/>
      <c r="C39" s="229"/>
      <c r="D39" s="229"/>
      <c r="E39" s="47" t="s">
        <v>19</v>
      </c>
      <c r="F39" s="244"/>
      <c r="G39" s="223"/>
      <c r="H39" s="223"/>
      <c r="I39" s="223"/>
      <c r="J39" s="275"/>
      <c r="K39" s="225" t="s">
        <v>1438</v>
      </c>
      <c r="L39" s="229"/>
      <c r="M39" s="229"/>
      <c r="N39" s="229"/>
      <c r="O39" s="44" t="s">
        <v>19</v>
      </c>
      <c r="P39" s="394" t="s">
        <v>1439</v>
      </c>
      <c r="Q39" s="395"/>
      <c r="R39" s="395"/>
      <c r="S39" s="395"/>
      <c r="T39" s="396"/>
      <c r="U39" s="225"/>
      <c r="V39" s="229"/>
      <c r="W39" s="229"/>
      <c r="X39" s="229"/>
      <c r="Y39" s="229"/>
      <c r="Z39" s="47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9"/>
      <c r="C40" s="229"/>
      <c r="D40" s="229"/>
      <c r="E40" s="47" t="s">
        <v>19</v>
      </c>
      <c r="F40" s="227"/>
      <c r="G40" s="229"/>
      <c r="H40" s="229"/>
      <c r="I40" s="229"/>
      <c r="J40" s="390"/>
      <c r="K40" s="225"/>
      <c r="L40" s="229"/>
      <c r="M40" s="229"/>
      <c r="N40" s="229"/>
      <c r="O40" s="44" t="s">
        <v>19</v>
      </c>
      <c r="P40" s="227"/>
      <c r="Q40" s="229"/>
      <c r="R40" s="229"/>
      <c r="S40" s="229"/>
      <c r="T40" s="390"/>
      <c r="U40" s="391" t="s">
        <v>36</v>
      </c>
      <c r="V40" s="392"/>
      <c r="W40" s="392"/>
      <c r="X40" s="392"/>
      <c r="Y40" s="392"/>
      <c r="Z40" s="392"/>
      <c r="AA40" s="392"/>
      <c r="AB40" s="392"/>
      <c r="AC40" s="392"/>
      <c r="AD40" s="393"/>
    </row>
    <row r="41" spans="1:44" s="18" customFormat="1" ht="15" customHeight="1">
      <c r="A41" s="225"/>
      <c r="B41" s="229"/>
      <c r="C41" s="229"/>
      <c r="D41" s="229"/>
      <c r="E41" s="47" t="s">
        <v>19</v>
      </c>
      <c r="F41" s="227"/>
      <c r="G41" s="229"/>
      <c r="H41" s="229"/>
      <c r="I41" s="229"/>
      <c r="J41" s="390"/>
      <c r="K41" s="225"/>
      <c r="L41" s="229"/>
      <c r="M41" s="229"/>
      <c r="N41" s="229"/>
      <c r="O41" s="44" t="s">
        <v>19</v>
      </c>
      <c r="P41" s="227"/>
      <c r="Q41" s="229"/>
      <c r="R41" s="229"/>
      <c r="S41" s="229"/>
      <c r="T41" s="390"/>
      <c r="U41" s="233" t="s">
        <v>37</v>
      </c>
      <c r="V41" s="234"/>
      <c r="W41" s="234"/>
      <c r="X41" s="23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2" t="s">
        <v>40</v>
      </c>
      <c r="B42" s="384"/>
      <c r="C42" s="384"/>
      <c r="D42" s="384"/>
      <c r="E42" s="53"/>
      <c r="F42" s="214" t="s">
        <v>41</v>
      </c>
      <c r="G42" s="384"/>
      <c r="H42" s="384"/>
      <c r="I42" s="384"/>
      <c r="J42" s="385"/>
      <c r="K42" s="212" t="s">
        <v>42</v>
      </c>
      <c r="L42" s="384"/>
      <c r="M42" s="384"/>
      <c r="N42" s="384"/>
      <c r="O42" s="54"/>
      <c r="P42" s="217" t="s">
        <v>1457</v>
      </c>
      <c r="Q42" s="386"/>
      <c r="R42" s="386"/>
      <c r="S42" s="386"/>
      <c r="T42" s="387"/>
      <c r="U42" s="220" t="s">
        <v>43</v>
      </c>
      <c r="V42" s="195"/>
      <c r="W42" s="195"/>
      <c r="X42" s="221"/>
      <c r="Y42" s="222">
        <v>0.75</v>
      </c>
      <c r="Z42" s="388"/>
      <c r="AA42" s="389"/>
      <c r="AB42" s="194" t="s">
        <v>1416</v>
      </c>
      <c r="AC42" s="195"/>
      <c r="AD42" s="196"/>
    </row>
    <row r="43" spans="1:44" s="18" customFormat="1" ht="15" customHeight="1" thickBot="1">
      <c r="A43" s="197">
        <v>0</v>
      </c>
      <c r="B43" s="198"/>
      <c r="C43" s="198"/>
      <c r="D43" s="198"/>
      <c r="E43" s="199"/>
      <c r="F43" s="200">
        <v>0</v>
      </c>
      <c r="G43" s="198"/>
      <c r="H43" s="198"/>
      <c r="I43" s="198"/>
      <c r="J43" s="302"/>
      <c r="K43" s="197">
        <v>0</v>
      </c>
      <c r="L43" s="198"/>
      <c r="M43" s="198"/>
      <c r="N43" s="198"/>
      <c r="O43" s="199"/>
      <c r="P43" s="203" t="s">
        <v>976</v>
      </c>
      <c r="Q43" s="377"/>
      <c r="R43" s="377"/>
      <c r="S43" s="377"/>
      <c r="T43" s="378"/>
      <c r="U43" s="197" t="s">
        <v>61</v>
      </c>
      <c r="V43" s="198"/>
      <c r="W43" s="198"/>
      <c r="X43" s="199"/>
      <c r="Y43" s="379">
        <v>0.75</v>
      </c>
      <c r="Z43" s="380"/>
      <c r="AA43" s="381"/>
      <c r="AB43" s="209" t="s">
        <v>1417</v>
      </c>
      <c r="AC43" s="382"/>
      <c r="AD43" s="383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7"/>
      <c r="B46" s="192"/>
      <c r="C46" s="192"/>
      <c r="D46" s="192"/>
      <c r="E46" s="192"/>
      <c r="F46" s="192"/>
      <c r="G46" s="189" t="s">
        <v>1458</v>
      </c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376"/>
    </row>
    <row r="47" spans="1:44" ht="13.5">
      <c r="A47" s="187"/>
      <c r="B47" s="192"/>
      <c r="C47" s="192"/>
      <c r="D47" s="192"/>
      <c r="E47" s="192"/>
      <c r="F47" s="192"/>
      <c r="G47" s="189" t="s">
        <v>1459</v>
      </c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376"/>
    </row>
    <row r="48" spans="1:44" ht="14.25" thickBot="1">
      <c r="A48" s="183"/>
      <c r="B48" s="184"/>
      <c r="C48" s="184"/>
      <c r="D48" s="184"/>
      <c r="E48" s="184"/>
      <c r="F48" s="184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78" ht="14.25" customHeight="1"/>
    <row r="79" ht="15" hidden="1" customHeight="1"/>
    <row r="80" ht="15" hidden="1" customHeight="1"/>
  </sheetData>
  <mergeCells count="166">
    <mergeCell ref="G32:I32"/>
    <mergeCell ref="Q32:S32"/>
    <mergeCell ref="AA32:AC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7:E37"/>
    <mergeCell ref="F37:J37"/>
    <mergeCell ref="K37:O37"/>
    <mergeCell ref="P37:T37"/>
    <mergeCell ref="U37:Y37"/>
    <mergeCell ref="AA37:AD37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28" workbookViewId="0">
      <selection activeCell="Z33" sqref="Z33:AB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1496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 t="s">
        <v>1492</v>
      </c>
      <c r="J6" s="198"/>
      <c r="K6" s="198"/>
      <c r="L6" s="198"/>
      <c r="M6" s="199"/>
      <c r="N6" s="308" t="s">
        <v>1493</v>
      </c>
      <c r="O6" s="309"/>
      <c r="P6" s="149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42</v>
      </c>
      <c r="G9" s="301" t="s">
        <v>1461</v>
      </c>
      <c r="H9" s="301"/>
      <c r="I9" s="301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28</v>
      </c>
      <c r="Q9" s="301" t="s">
        <v>1488</v>
      </c>
      <c r="R9" s="301"/>
      <c r="S9" s="301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1" t="s">
        <v>1497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37</v>
      </c>
      <c r="G10" s="301" t="s">
        <v>1462</v>
      </c>
      <c r="H10" s="301"/>
      <c r="I10" s="301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30</v>
      </c>
      <c r="Q10" s="301" t="s">
        <v>1489</v>
      </c>
      <c r="R10" s="301"/>
      <c r="S10" s="301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1" t="s">
        <v>1498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1" t="s">
        <v>1463</v>
      </c>
      <c r="H11" s="301"/>
      <c r="I11" s="301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14</v>
      </c>
      <c r="Q11" s="301" t="s">
        <v>1490</v>
      </c>
      <c r="R11" s="301"/>
      <c r="S11" s="301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1" t="s">
        <v>1499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30</v>
      </c>
      <c r="G12" s="301" t="s">
        <v>1464</v>
      </c>
      <c r="H12" s="301"/>
      <c r="I12" s="301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28</v>
      </c>
      <c r="Q12" s="301" t="s">
        <v>1491</v>
      </c>
      <c r="R12" s="301"/>
      <c r="S12" s="301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1" t="s">
        <v>1500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1" t="s">
        <v>1465</v>
      </c>
      <c r="H13" s="301"/>
      <c r="I13" s="301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28</v>
      </c>
      <c r="Q13" s="301" t="s">
        <v>1520</v>
      </c>
      <c r="R13" s="301"/>
      <c r="S13" s="301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1" t="s">
        <v>1501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01" t="s">
        <v>1466</v>
      </c>
      <c r="H14" s="301"/>
      <c r="I14" s="301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28</v>
      </c>
      <c r="Q14" s="301" t="s">
        <v>1521</v>
      </c>
      <c r="R14" s="301"/>
      <c r="S14" s="301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1" t="s">
        <v>1502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28</v>
      </c>
      <c r="G15" s="301" t="s">
        <v>1467</v>
      </c>
      <c r="H15" s="301"/>
      <c r="I15" s="301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28</v>
      </c>
      <c r="Q15" s="301" t="s">
        <v>1522</v>
      </c>
      <c r="R15" s="301"/>
      <c r="S15" s="301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1" t="s">
        <v>1503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01" t="s">
        <v>1468</v>
      </c>
      <c r="H16" s="301"/>
      <c r="I16" s="301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56</v>
      </c>
      <c r="Q16" s="301" t="s">
        <v>1523</v>
      </c>
      <c r="R16" s="301"/>
      <c r="S16" s="301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1" t="s">
        <v>1504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56</v>
      </c>
      <c r="G17" s="301" t="s">
        <v>1469</v>
      </c>
      <c r="H17" s="301"/>
      <c r="I17" s="301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42</v>
      </c>
      <c r="Q17" s="301" t="s">
        <v>1524</v>
      </c>
      <c r="R17" s="301"/>
      <c r="S17" s="301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1" t="s">
        <v>1505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01" t="s">
        <v>1470</v>
      </c>
      <c r="H18" s="301"/>
      <c r="I18" s="301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01" t="s">
        <v>1525</v>
      </c>
      <c r="R18" s="301"/>
      <c r="S18" s="301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1" t="s">
        <v>1506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1" t="s">
        <v>1472</v>
      </c>
      <c r="H19" s="301"/>
      <c r="I19" s="301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01" t="s">
        <v>1526</v>
      </c>
      <c r="R19" s="301"/>
      <c r="S19" s="301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1" t="s">
        <v>1507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1" t="s">
        <v>1473</v>
      </c>
      <c r="H20" s="301"/>
      <c r="I20" s="301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14</v>
      </c>
      <c r="Q20" s="301" t="s">
        <v>1527</v>
      </c>
      <c r="R20" s="301"/>
      <c r="S20" s="301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1" t="s">
        <v>1508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01" t="s">
        <v>1474</v>
      </c>
      <c r="H21" s="301"/>
      <c r="I21" s="301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1" t="s">
        <v>1528</v>
      </c>
      <c r="R21" s="301"/>
      <c r="S21" s="301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1" t="s">
        <v>1509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01" t="s">
        <v>1475</v>
      </c>
      <c r="H22" s="301"/>
      <c r="I22" s="301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28</v>
      </c>
      <c r="Q22" s="301" t="s">
        <v>1529</v>
      </c>
      <c r="R22" s="301"/>
      <c r="S22" s="301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1" t="s">
        <v>1510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/>
      <c r="E23" s="141" t="s">
        <v>1478</v>
      </c>
      <c r="F23" s="29">
        <v>0</v>
      </c>
      <c r="G23" s="301" t="s">
        <v>1476</v>
      </c>
      <c r="H23" s="301"/>
      <c r="I23" s="301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01" t="s">
        <v>1531</v>
      </c>
      <c r="R23" s="301"/>
      <c r="S23" s="301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1" t="s">
        <v>1511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/>
      <c r="E24" s="113" t="s">
        <v>1479</v>
      </c>
      <c r="F24" s="29">
        <v>0</v>
      </c>
      <c r="G24" s="301" t="s">
        <v>1477</v>
      </c>
      <c r="H24" s="301"/>
      <c r="I24" s="301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01" t="s">
        <v>1532</v>
      </c>
      <c r="R24" s="301"/>
      <c r="S24" s="301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0</v>
      </c>
      <c r="AA24" s="301" t="s">
        <v>1512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01" t="s">
        <v>1482</v>
      </c>
      <c r="H25" s="301"/>
      <c r="I25" s="301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01" t="s">
        <v>1533</v>
      </c>
      <c r="R25" s="301"/>
      <c r="S25" s="301"/>
      <c r="T25" s="30" t="s">
        <v>19</v>
      </c>
      <c r="U25" s="27">
        <v>51</v>
      </c>
      <c r="V25" s="28"/>
      <c r="W25" s="28" t="s">
        <v>1278</v>
      </c>
      <c r="X25" s="28" t="s">
        <v>1278</v>
      </c>
      <c r="Y25" s="141"/>
      <c r="Z25" s="29">
        <v>0</v>
      </c>
      <c r="AA25" s="301" t="s">
        <v>1513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1484</v>
      </c>
      <c r="D26" s="28" t="s">
        <v>1485</v>
      </c>
      <c r="E26" s="113"/>
      <c r="F26" s="33">
        <v>28</v>
      </c>
      <c r="G26" s="301" t="s">
        <v>1483</v>
      </c>
      <c r="H26" s="301"/>
      <c r="I26" s="301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01" t="s">
        <v>1534</v>
      </c>
      <c r="R26" s="301"/>
      <c r="S26" s="301"/>
      <c r="T26" s="30" t="s">
        <v>19</v>
      </c>
      <c r="U26" s="31">
        <v>54</v>
      </c>
      <c r="V26" s="35"/>
      <c r="W26" s="28" t="s">
        <v>1278</v>
      </c>
      <c r="X26" s="28" t="s">
        <v>1278</v>
      </c>
      <c r="Y26" s="113"/>
      <c r="Z26" s="33">
        <v>0</v>
      </c>
      <c r="AA26" s="301" t="s">
        <v>1514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1486</v>
      </c>
      <c r="D27" s="28" t="s">
        <v>1486</v>
      </c>
      <c r="E27" s="141"/>
      <c r="F27" s="36">
        <v>28</v>
      </c>
      <c r="G27" s="301" t="s">
        <v>1487</v>
      </c>
      <c r="H27" s="301"/>
      <c r="I27" s="301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28</v>
      </c>
      <c r="Q27" s="301" t="s">
        <v>1535</v>
      </c>
      <c r="R27" s="301"/>
      <c r="S27" s="301"/>
      <c r="T27" s="30" t="s">
        <v>19</v>
      </c>
      <c r="U27" s="27">
        <v>57</v>
      </c>
      <c r="V27" s="28"/>
      <c r="W27" s="28" t="s">
        <v>1278</v>
      </c>
      <c r="X27" s="28" t="s">
        <v>1278</v>
      </c>
      <c r="Y27" s="141"/>
      <c r="Z27" s="29">
        <v>28</v>
      </c>
      <c r="AA27" s="301" t="s">
        <v>1537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1518</v>
      </c>
      <c r="C28" s="39"/>
      <c r="D28" s="39" t="s">
        <v>26</v>
      </c>
      <c r="E28" s="87"/>
      <c r="F28" s="33">
        <v>28</v>
      </c>
      <c r="G28" s="343" t="s">
        <v>1517</v>
      </c>
      <c r="H28" s="343"/>
      <c r="I28" s="343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28</v>
      </c>
      <c r="Q28" s="343" t="s">
        <v>1536</v>
      </c>
      <c r="R28" s="343"/>
      <c r="S28" s="343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3" t="s">
        <v>1538</v>
      </c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140" t="s">
        <v>84</v>
      </c>
      <c r="E29" s="141"/>
      <c r="F29" s="29">
        <v>28</v>
      </c>
      <c r="G29" s="343" t="s">
        <v>1539</v>
      </c>
      <c r="H29" s="343"/>
      <c r="I29" s="343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14</v>
      </c>
      <c r="Q29" s="343" t="s">
        <v>1540</v>
      </c>
      <c r="R29" s="343"/>
      <c r="S29" s="343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3" t="s">
        <v>1541</v>
      </c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181" t="s">
        <v>84</v>
      </c>
      <c r="E30" s="141"/>
      <c r="F30" s="29">
        <v>28</v>
      </c>
      <c r="G30" s="343" t="s">
        <v>1545</v>
      </c>
      <c r="H30" s="343"/>
      <c r="I30" s="343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40"/>
      <c r="P30" s="29">
        <v>42</v>
      </c>
      <c r="Q30" s="343" t="s">
        <v>1547</v>
      </c>
      <c r="R30" s="343"/>
      <c r="S30" s="343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3" t="s">
        <v>1548</v>
      </c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181" t="s">
        <v>84</v>
      </c>
      <c r="E31" s="141"/>
      <c r="F31" s="29">
        <v>30</v>
      </c>
      <c r="G31" s="343" t="s">
        <v>1544</v>
      </c>
      <c r="H31" s="343"/>
      <c r="I31" s="343"/>
      <c r="J31" s="30" t="s">
        <v>19</v>
      </c>
      <c r="K31" s="31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43" t="s">
        <v>1546</v>
      </c>
      <c r="R31" s="343"/>
      <c r="S31" s="343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28</v>
      </c>
      <c r="AA31" s="343" t="s">
        <v>1549</v>
      </c>
      <c r="AB31" s="343"/>
      <c r="AC31" s="34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181" t="s">
        <v>84</v>
      </c>
      <c r="E32" s="141"/>
      <c r="F32" s="29">
        <v>60</v>
      </c>
      <c r="G32" s="343" t="s">
        <v>1543</v>
      </c>
      <c r="H32" s="343"/>
      <c r="I32" s="343"/>
      <c r="J32" s="30" t="s">
        <v>19</v>
      </c>
      <c r="K32" s="27">
        <v>71</v>
      </c>
      <c r="L32" s="28"/>
      <c r="M32" s="28"/>
      <c r="N32" s="28"/>
      <c r="O32" s="14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4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296" t="s">
        <v>20</v>
      </c>
      <c r="B33" s="297"/>
      <c r="C33" s="297"/>
      <c r="D33" s="297"/>
      <c r="E33" s="94" t="s">
        <v>21</v>
      </c>
      <c r="F33" s="298">
        <f>COUNTIF(B9:B32,"・")+COUNTIF(L9:L32,"・")+COUNTIF(V9:V32,"・")</f>
        <v>1</v>
      </c>
      <c r="G33" s="299"/>
      <c r="H33" s="95" t="s">
        <v>22</v>
      </c>
      <c r="I33" s="94" t="s">
        <v>23</v>
      </c>
      <c r="J33" s="298">
        <f>COUNTIF(C9:C32,"・")+COUNTIF(M9:M32,"・")+COUNTIF(W9:W32,"・")</f>
        <v>69</v>
      </c>
      <c r="K33" s="298"/>
      <c r="L33" s="95" t="s">
        <v>22</v>
      </c>
      <c r="M33" s="94" t="s">
        <v>24</v>
      </c>
      <c r="N33" s="298">
        <f>SUM(F33:K33)</f>
        <v>70</v>
      </c>
      <c r="O33" s="298"/>
      <c r="P33" s="298"/>
      <c r="Q33" s="95" t="s">
        <v>22</v>
      </c>
      <c r="R33" s="144" t="s">
        <v>3</v>
      </c>
      <c r="S33" s="144" t="s">
        <v>25</v>
      </c>
      <c r="T33" s="298">
        <f>COUNTIF(D9:D32,"・")+COUNTIF(N9:N32,"・")+COUNTIF(X9:X32,"・")</f>
        <v>68</v>
      </c>
      <c r="U33" s="298"/>
      <c r="V33" s="298"/>
      <c r="W33" s="144" t="s">
        <v>22</v>
      </c>
      <c r="X33" s="144" t="s">
        <v>26</v>
      </c>
      <c r="Y33" s="144" t="s">
        <v>27</v>
      </c>
      <c r="Z33" s="298">
        <f>COUNTIF(E9:E32,"・")+COUNTIF(O9:O32,"・")+COUNTIF(Y9:Y32,"・")</f>
        <v>2</v>
      </c>
      <c r="AA33" s="300"/>
      <c r="AB33" s="300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9" t="s">
        <v>28</v>
      </c>
      <c r="B35" s="290"/>
      <c r="C35" s="290"/>
      <c r="D35" s="290"/>
      <c r="E35" s="290"/>
      <c r="F35" s="270" t="s">
        <v>29</v>
      </c>
      <c r="G35" s="271"/>
      <c r="H35" s="271"/>
      <c r="I35" s="271"/>
      <c r="J35" s="272"/>
      <c r="K35" s="291" t="s">
        <v>30</v>
      </c>
      <c r="L35" s="292"/>
      <c r="M35" s="292"/>
      <c r="N35" s="292"/>
      <c r="O35" s="292"/>
      <c r="P35" s="270" t="s">
        <v>31</v>
      </c>
      <c r="Q35" s="271"/>
      <c r="R35" s="271"/>
      <c r="S35" s="271"/>
      <c r="T35" s="272"/>
      <c r="U35" s="271" t="s">
        <v>34</v>
      </c>
      <c r="V35" s="271"/>
      <c r="W35" s="271"/>
      <c r="X35" s="271"/>
      <c r="Y35" s="271"/>
      <c r="Z35" s="272"/>
      <c r="AA35" s="293" t="s">
        <v>35</v>
      </c>
      <c r="AB35" s="294"/>
      <c r="AC35" s="294"/>
      <c r="AD35" s="295"/>
      <c r="AE35" s="138"/>
    </row>
    <row r="36" spans="1:44" s="18" customFormat="1" ht="15" customHeight="1" thickBot="1">
      <c r="A36" s="258"/>
      <c r="B36" s="283"/>
      <c r="C36" s="283"/>
      <c r="D36" s="284"/>
      <c r="E36" s="42" t="s">
        <v>19</v>
      </c>
      <c r="F36" s="279"/>
      <c r="G36" s="254"/>
      <c r="H36" s="254"/>
      <c r="I36" s="254"/>
      <c r="J36" s="254"/>
      <c r="K36" s="258" t="s">
        <v>1519</v>
      </c>
      <c r="L36" s="259"/>
      <c r="M36" s="259"/>
      <c r="N36" s="284"/>
      <c r="O36" s="142" t="s">
        <v>19</v>
      </c>
      <c r="P36" s="260" t="s">
        <v>1530</v>
      </c>
      <c r="Q36" s="286"/>
      <c r="R36" s="286"/>
      <c r="S36" s="286"/>
      <c r="T36" s="286"/>
      <c r="U36" s="258"/>
      <c r="V36" s="259"/>
      <c r="W36" s="259"/>
      <c r="X36" s="259"/>
      <c r="Y36" s="259"/>
      <c r="Z36" s="43" t="s">
        <v>19</v>
      </c>
      <c r="AA36" s="287"/>
      <c r="AB36" s="259"/>
      <c r="AC36" s="259"/>
      <c r="AD36" s="288"/>
      <c r="AE36" s="52"/>
    </row>
    <row r="37" spans="1:44" s="18" customFormat="1" ht="15" customHeight="1" thickBot="1">
      <c r="A37" s="267" t="s">
        <v>32</v>
      </c>
      <c r="B37" s="268"/>
      <c r="C37" s="268"/>
      <c r="D37" s="268"/>
      <c r="E37" s="269"/>
      <c r="F37" s="270" t="s">
        <v>33</v>
      </c>
      <c r="G37" s="271"/>
      <c r="H37" s="271"/>
      <c r="I37" s="271"/>
      <c r="J37" s="272"/>
      <c r="K37" s="271" t="s">
        <v>34</v>
      </c>
      <c r="L37" s="271"/>
      <c r="M37" s="271"/>
      <c r="N37" s="271"/>
      <c r="O37" s="271"/>
      <c r="P37" s="270" t="s">
        <v>35</v>
      </c>
      <c r="Q37" s="271"/>
      <c r="R37" s="271"/>
      <c r="S37" s="271"/>
      <c r="T37" s="273"/>
      <c r="U37" s="274"/>
      <c r="V37" s="226"/>
      <c r="W37" s="226"/>
      <c r="X37" s="226"/>
      <c r="Y37" s="226"/>
      <c r="Z37" s="44" t="s">
        <v>19</v>
      </c>
      <c r="AA37" s="244"/>
      <c r="AB37" s="223"/>
      <c r="AC37" s="223"/>
      <c r="AD37" s="275"/>
    </row>
    <row r="38" spans="1:44" s="18" customFormat="1" ht="15" customHeight="1">
      <c r="A38" s="253" t="s">
        <v>1470</v>
      </c>
      <c r="B38" s="254"/>
      <c r="C38" s="254"/>
      <c r="D38" s="254"/>
      <c r="E38" s="45" t="s">
        <v>19</v>
      </c>
      <c r="F38" s="255" t="s">
        <v>1471</v>
      </c>
      <c r="G38" s="256"/>
      <c r="H38" s="256"/>
      <c r="I38" s="256"/>
      <c r="J38" s="257"/>
      <c r="K38" s="258"/>
      <c r="L38" s="259"/>
      <c r="M38" s="259"/>
      <c r="N38" s="259"/>
      <c r="O38" s="46" t="s">
        <v>19</v>
      </c>
      <c r="P38" s="260"/>
      <c r="Q38" s="261"/>
      <c r="R38" s="261"/>
      <c r="S38" s="261"/>
      <c r="T38" s="262"/>
      <c r="U38" s="253"/>
      <c r="V38" s="263"/>
      <c r="W38" s="263"/>
      <c r="X38" s="263"/>
      <c r="Y38" s="263"/>
      <c r="Z38" s="46" t="s">
        <v>19</v>
      </c>
      <c r="AA38" s="244"/>
      <c r="AB38" s="223"/>
      <c r="AC38" s="223"/>
      <c r="AD38" s="275"/>
    </row>
    <row r="39" spans="1:44" s="18" customFormat="1" ht="15" customHeight="1">
      <c r="A39" s="225" t="s">
        <v>1477</v>
      </c>
      <c r="B39" s="226"/>
      <c r="C39" s="226"/>
      <c r="D39" s="226"/>
      <c r="E39" s="47" t="s">
        <v>19</v>
      </c>
      <c r="F39" s="244" t="s">
        <v>1471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47"/>
      <c r="Q39" s="248"/>
      <c r="R39" s="248"/>
      <c r="S39" s="248"/>
      <c r="T39" s="249"/>
      <c r="U39" s="225"/>
      <c r="V39" s="226"/>
      <c r="W39" s="226"/>
      <c r="X39" s="226"/>
      <c r="Y39" s="250"/>
      <c r="Z39" s="47" t="s">
        <v>19</v>
      </c>
      <c r="AA39" s="264"/>
      <c r="AB39" s="265"/>
      <c r="AC39" s="265"/>
      <c r="AD39" s="266"/>
    </row>
    <row r="40" spans="1:44" s="18" customFormat="1" ht="15" customHeight="1" thickBot="1">
      <c r="A40" s="225" t="s">
        <v>1476</v>
      </c>
      <c r="B40" s="226"/>
      <c r="C40" s="226"/>
      <c r="D40" s="226"/>
      <c r="E40" s="47" t="s">
        <v>19</v>
      </c>
      <c r="F40" s="244" t="s">
        <v>1471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36"/>
      <c r="Q40" s="237"/>
      <c r="R40" s="237"/>
      <c r="S40" s="237"/>
      <c r="T40" s="238"/>
      <c r="U40" s="239"/>
      <c r="V40" s="240"/>
      <c r="W40" s="240"/>
      <c r="X40" s="240"/>
      <c r="Y40" s="241"/>
      <c r="Z40" s="48" t="s">
        <v>19</v>
      </c>
      <c r="AA40" s="242"/>
      <c r="AB40" s="242"/>
      <c r="AC40" s="242"/>
      <c r="AD40" s="243"/>
    </row>
    <row r="41" spans="1:44" s="18" customFormat="1" ht="15" customHeight="1">
      <c r="A41" s="225" t="s">
        <v>1515</v>
      </c>
      <c r="B41" s="226"/>
      <c r="C41" s="226"/>
      <c r="D41" s="226"/>
      <c r="E41" s="47" t="s">
        <v>19</v>
      </c>
      <c r="F41" s="227" t="s">
        <v>1542</v>
      </c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0" t="s">
        <v>36</v>
      </c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s="18" customFormat="1" ht="15" customHeight="1">
      <c r="A42" s="225" t="s">
        <v>1516</v>
      </c>
      <c r="B42" s="226"/>
      <c r="C42" s="226"/>
      <c r="D42" s="226"/>
      <c r="E42" s="47" t="s">
        <v>19</v>
      </c>
      <c r="F42" s="227" t="s">
        <v>1542</v>
      </c>
      <c r="G42" s="226"/>
      <c r="H42" s="226"/>
      <c r="I42" s="226"/>
      <c r="J42" s="228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3" t="s">
        <v>37</v>
      </c>
      <c r="V42" s="234"/>
      <c r="W42" s="234"/>
      <c r="X42" s="23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2" t="s">
        <v>40</v>
      </c>
      <c r="B43" s="213"/>
      <c r="C43" s="213"/>
      <c r="D43" s="213"/>
      <c r="E43" s="53"/>
      <c r="F43" s="214" t="s">
        <v>41</v>
      </c>
      <c r="G43" s="213"/>
      <c r="H43" s="213"/>
      <c r="I43" s="213"/>
      <c r="J43" s="215"/>
      <c r="K43" s="212" t="s">
        <v>42</v>
      </c>
      <c r="L43" s="216"/>
      <c r="M43" s="216"/>
      <c r="N43" s="216"/>
      <c r="O43" s="54"/>
      <c r="P43" s="217" t="s">
        <v>1550</v>
      </c>
      <c r="Q43" s="218"/>
      <c r="R43" s="218"/>
      <c r="S43" s="218"/>
      <c r="T43" s="219"/>
      <c r="U43" s="220" t="s">
        <v>43</v>
      </c>
      <c r="V43" s="195"/>
      <c r="W43" s="195"/>
      <c r="X43" s="221"/>
      <c r="Y43" s="222">
        <v>0.75</v>
      </c>
      <c r="Z43" s="223"/>
      <c r="AA43" s="224"/>
      <c r="AB43" s="194" t="s">
        <v>1481</v>
      </c>
      <c r="AC43" s="195"/>
      <c r="AD43" s="196"/>
    </row>
    <row r="44" spans="1:44" ht="15" customHeight="1" thickBot="1">
      <c r="A44" s="197">
        <v>0</v>
      </c>
      <c r="B44" s="198"/>
      <c r="C44" s="198"/>
      <c r="D44" s="198"/>
      <c r="E44" s="199"/>
      <c r="F44" s="200">
        <v>0</v>
      </c>
      <c r="G44" s="201"/>
      <c r="H44" s="201"/>
      <c r="I44" s="201"/>
      <c r="J44" s="202"/>
      <c r="K44" s="197">
        <v>0</v>
      </c>
      <c r="L44" s="198"/>
      <c r="M44" s="198"/>
      <c r="N44" s="198"/>
      <c r="O44" s="199"/>
      <c r="P44" s="203" t="s">
        <v>1153</v>
      </c>
      <c r="Q44" s="204"/>
      <c r="R44" s="204"/>
      <c r="S44" s="204"/>
      <c r="T44" s="205"/>
      <c r="U44" s="197" t="s">
        <v>61</v>
      </c>
      <c r="V44" s="198"/>
      <c r="W44" s="198"/>
      <c r="X44" s="199"/>
      <c r="Y44" s="206">
        <v>0.75</v>
      </c>
      <c r="Z44" s="207"/>
      <c r="AA44" s="208"/>
      <c r="AB44" s="209" t="s">
        <v>1480</v>
      </c>
      <c r="AC44" s="210"/>
      <c r="AD44" s="211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7"/>
      <c r="B47" s="188"/>
      <c r="C47" s="188"/>
      <c r="D47" s="188"/>
      <c r="E47" s="188"/>
      <c r="F47" s="188"/>
      <c r="G47" s="189" t="s">
        <v>1494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3.5">
      <c r="A48" s="187"/>
      <c r="B48" s="188"/>
      <c r="C48" s="188"/>
      <c r="D48" s="188"/>
      <c r="E48" s="188"/>
      <c r="F48" s="188"/>
      <c r="G48" s="189" t="s">
        <v>1495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4.25" thickBot="1">
      <c r="A49" s="183"/>
      <c r="B49" s="184"/>
      <c r="C49" s="184"/>
      <c r="D49" s="184"/>
      <c r="E49" s="184"/>
      <c r="F49" s="184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6"/>
    </row>
    <row r="78" ht="14.25" customHeight="1"/>
    <row r="79" ht="15" hidden="1" customHeight="1"/>
    <row r="80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abSelected="1" workbookViewId="0">
      <selection activeCell="B11" sqref="B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1581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49"/>
      <c r="Q3" s="17"/>
      <c r="V3" s="17"/>
      <c r="W3" s="149"/>
      <c r="X3" s="149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49"/>
      <c r="Q4" s="270" t="s">
        <v>8</v>
      </c>
      <c r="R4" s="271"/>
      <c r="S4" s="271"/>
      <c r="T4" s="272"/>
      <c r="U4" s="19"/>
      <c r="V4" s="20"/>
      <c r="W4" s="143" t="s">
        <v>9</v>
      </c>
      <c r="X4" s="143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3" t="s">
        <v>150</v>
      </c>
      <c r="B5" s="223"/>
      <c r="C5" s="223"/>
      <c r="D5" s="223"/>
      <c r="E5" s="223"/>
      <c r="F5" s="224"/>
      <c r="G5" s="244" t="s">
        <v>2</v>
      </c>
      <c r="H5" s="275"/>
      <c r="I5" s="314" t="s">
        <v>163</v>
      </c>
      <c r="J5" s="315"/>
      <c r="K5" s="315"/>
      <c r="L5" s="315"/>
      <c r="M5" s="316"/>
      <c r="N5" s="264" t="s">
        <v>164</v>
      </c>
      <c r="O5" s="317"/>
      <c r="P5" s="149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397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49"/>
      <c r="Q6" s="310" t="s">
        <v>12</v>
      </c>
      <c r="R6" s="311"/>
      <c r="S6" s="311"/>
      <c r="T6" s="312"/>
      <c r="U6" s="197"/>
      <c r="V6" s="198"/>
      <c r="W6" s="198"/>
      <c r="X6" s="198"/>
      <c r="Y6" s="199"/>
      <c r="Z6" s="200"/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01" t="s">
        <v>1551</v>
      </c>
      <c r="H9" s="301"/>
      <c r="I9" s="301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30</v>
      </c>
      <c r="Q9" s="301" t="s">
        <v>1562</v>
      </c>
      <c r="R9" s="301"/>
      <c r="S9" s="301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1" t="s">
        <v>1566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28</v>
      </c>
      <c r="G10" s="301" t="s">
        <v>1552</v>
      </c>
      <c r="H10" s="301"/>
      <c r="I10" s="301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14</v>
      </c>
      <c r="Q10" s="301" t="s">
        <v>1563</v>
      </c>
      <c r="R10" s="301"/>
      <c r="S10" s="301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1" t="s">
        <v>1567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1" t="s">
        <v>1553</v>
      </c>
      <c r="H11" s="301"/>
      <c r="I11" s="301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56</v>
      </c>
      <c r="Q11" s="301" t="s">
        <v>1564</v>
      </c>
      <c r="R11" s="301"/>
      <c r="S11" s="301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1" t="s">
        <v>1568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14</v>
      </c>
      <c r="G12" s="301" t="s">
        <v>1554</v>
      </c>
      <c r="H12" s="301"/>
      <c r="I12" s="301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8</v>
      </c>
      <c r="Q12" s="301" t="s">
        <v>1565</v>
      </c>
      <c r="R12" s="301"/>
      <c r="S12" s="301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1" t="s">
        <v>1569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1" t="s">
        <v>1555</v>
      </c>
      <c r="H13" s="301"/>
      <c r="I13" s="301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0</v>
      </c>
      <c r="Q13" s="301" t="s">
        <v>1580</v>
      </c>
      <c r="R13" s="301"/>
      <c r="S13" s="301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1" t="s">
        <v>1570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30</v>
      </c>
      <c r="G14" s="301" t="s">
        <v>1556</v>
      </c>
      <c r="H14" s="301"/>
      <c r="I14" s="301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7</v>
      </c>
      <c r="Q14" s="301" t="s">
        <v>1585</v>
      </c>
      <c r="R14" s="301"/>
      <c r="S14" s="301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1" t="s">
        <v>1571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01" t="s">
        <v>1557</v>
      </c>
      <c r="H15" s="301"/>
      <c r="I15" s="301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14</v>
      </c>
      <c r="Q15" s="301" t="s">
        <v>1586</v>
      </c>
      <c r="R15" s="301"/>
      <c r="S15" s="301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1" t="s">
        <v>1572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90</v>
      </c>
      <c r="G16" s="301" t="s">
        <v>1558</v>
      </c>
      <c r="H16" s="301"/>
      <c r="I16" s="301"/>
      <c r="J16" s="34" t="s">
        <v>19</v>
      </c>
      <c r="K16" s="27">
        <v>23</v>
      </c>
      <c r="L16" s="35" t="s">
        <v>1588</v>
      </c>
      <c r="M16" s="28"/>
      <c r="N16" s="28" t="s">
        <v>1278</v>
      </c>
      <c r="O16" s="113"/>
      <c r="P16" s="37">
        <v>30</v>
      </c>
      <c r="Q16" s="301" t="s">
        <v>1587</v>
      </c>
      <c r="R16" s="301"/>
      <c r="S16" s="301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1" t="s">
        <v>1573</v>
      </c>
      <c r="AB16" s="301"/>
      <c r="AC16" s="301"/>
      <c r="AD16" s="30" t="s">
        <v>19</v>
      </c>
    </row>
    <row r="17" spans="1:44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01" t="s">
        <v>1559</v>
      </c>
      <c r="H17" s="301"/>
      <c r="I17" s="301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30</v>
      </c>
      <c r="Q17" s="301" t="s">
        <v>1589</v>
      </c>
      <c r="R17" s="301"/>
      <c r="S17" s="301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1" t="s">
        <v>1574</v>
      </c>
      <c r="AB17" s="301"/>
      <c r="AC17" s="301"/>
      <c r="AD17" s="30" t="s">
        <v>19</v>
      </c>
    </row>
    <row r="18" spans="1:44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30</v>
      </c>
      <c r="G18" s="301" t="s">
        <v>1560</v>
      </c>
      <c r="H18" s="301"/>
      <c r="I18" s="301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30</v>
      </c>
      <c r="Q18" s="301" t="s">
        <v>1590</v>
      </c>
      <c r="R18" s="301"/>
      <c r="S18" s="301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1" t="s">
        <v>1575</v>
      </c>
      <c r="AB18" s="301"/>
      <c r="AC18" s="301"/>
      <c r="AD18" s="30" t="s">
        <v>19</v>
      </c>
    </row>
    <row r="19" spans="1:44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1" t="s">
        <v>1561</v>
      </c>
      <c r="H19" s="301"/>
      <c r="I19" s="301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30</v>
      </c>
      <c r="Q19" s="301" t="s">
        <v>1591</v>
      </c>
      <c r="R19" s="301"/>
      <c r="S19" s="301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1" t="s">
        <v>1576</v>
      </c>
      <c r="AB19" s="301"/>
      <c r="AC19" s="301"/>
      <c r="AD19" s="30" t="s">
        <v>19</v>
      </c>
    </row>
    <row r="20" spans="1:44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1" t="s">
        <v>1593</v>
      </c>
      <c r="H20" s="301"/>
      <c r="I20" s="301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28</v>
      </c>
      <c r="Q20" s="301" t="s">
        <v>1592</v>
      </c>
      <c r="R20" s="301"/>
      <c r="S20" s="301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1" t="s">
        <v>1577</v>
      </c>
      <c r="AB20" s="301"/>
      <c r="AC20" s="301"/>
      <c r="AD20" s="30" t="s">
        <v>19</v>
      </c>
    </row>
    <row r="21" spans="1:44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30</v>
      </c>
      <c r="G21" s="301" t="s">
        <v>1594</v>
      </c>
      <c r="H21" s="301"/>
      <c r="I21" s="301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1" t="s">
        <v>1595</v>
      </c>
      <c r="R21" s="301"/>
      <c r="S21" s="301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1" t="s">
        <v>1578</v>
      </c>
      <c r="AB21" s="301"/>
      <c r="AC21" s="301"/>
      <c r="AD21" s="30" t="s">
        <v>19</v>
      </c>
    </row>
    <row r="22" spans="1:44" s="18" customFormat="1" ht="15" customHeight="1">
      <c r="A22" s="27">
        <v>40</v>
      </c>
      <c r="B22" s="28" t="s">
        <v>1599</v>
      </c>
      <c r="C22" s="39"/>
      <c r="D22" s="39" t="s">
        <v>1278</v>
      </c>
      <c r="E22" s="113"/>
      <c r="F22" s="33">
        <v>28</v>
      </c>
      <c r="G22" s="301" t="s">
        <v>1596</v>
      </c>
      <c r="H22" s="301"/>
      <c r="I22" s="301"/>
      <c r="J22" s="34" t="s">
        <v>19</v>
      </c>
      <c r="K22" s="27">
        <v>41</v>
      </c>
      <c r="L22" s="39" t="s">
        <v>1278</v>
      </c>
      <c r="M22" s="39"/>
      <c r="N22" s="39" t="s">
        <v>1278</v>
      </c>
      <c r="O22" s="113"/>
      <c r="P22" s="33">
        <v>7</v>
      </c>
      <c r="Q22" s="301" t="s">
        <v>1600</v>
      </c>
      <c r="R22" s="301"/>
      <c r="S22" s="301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1" t="s">
        <v>1602</v>
      </c>
      <c r="AB22" s="301"/>
      <c r="AC22" s="301"/>
      <c r="AD22" s="30" t="s">
        <v>19</v>
      </c>
    </row>
    <row r="23" spans="1:44" s="18" customFormat="1" ht="15" customHeight="1">
      <c r="A23" s="27">
        <v>43</v>
      </c>
      <c r="B23" s="28" t="s">
        <v>1599</v>
      </c>
      <c r="C23" s="39"/>
      <c r="D23" s="39" t="s">
        <v>1278</v>
      </c>
      <c r="E23" s="141"/>
      <c r="F23" s="29">
        <v>7</v>
      </c>
      <c r="G23" s="301" t="s">
        <v>1597</v>
      </c>
      <c r="H23" s="301"/>
      <c r="I23" s="301"/>
      <c r="J23" s="30" t="s">
        <v>19</v>
      </c>
      <c r="K23" s="31">
        <v>44</v>
      </c>
      <c r="L23" s="28" t="s">
        <v>84</v>
      </c>
      <c r="M23" s="39"/>
      <c r="N23" s="39" t="s">
        <v>1278</v>
      </c>
      <c r="O23" s="141"/>
      <c r="P23" s="29">
        <v>0</v>
      </c>
      <c r="Q23" s="301" t="s">
        <v>1601</v>
      </c>
      <c r="R23" s="301"/>
      <c r="S23" s="301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1" t="s">
        <v>1603</v>
      </c>
      <c r="AB23" s="301"/>
      <c r="AC23" s="301"/>
      <c r="AD23" s="30" t="s">
        <v>19</v>
      </c>
    </row>
    <row r="24" spans="1:44" s="18" customFormat="1" ht="15" customHeight="1" thickBot="1">
      <c r="A24" s="38">
        <v>46</v>
      </c>
      <c r="B24" s="39"/>
      <c r="C24" s="39" t="s">
        <v>84</v>
      </c>
      <c r="D24" s="39" t="s">
        <v>1278</v>
      </c>
      <c r="E24" s="113"/>
      <c r="F24" s="169">
        <v>0</v>
      </c>
      <c r="G24" s="343" t="s">
        <v>1598</v>
      </c>
      <c r="H24" s="343"/>
      <c r="I24" s="343"/>
      <c r="J24" s="34" t="s">
        <v>19</v>
      </c>
      <c r="K24" s="38">
        <v>47</v>
      </c>
      <c r="L24" s="35" t="s">
        <v>84</v>
      </c>
      <c r="M24" s="39"/>
      <c r="N24" s="39" t="s">
        <v>1278</v>
      </c>
      <c r="O24" s="113"/>
      <c r="P24" s="33">
        <v>0</v>
      </c>
      <c r="Q24" s="343" t="s">
        <v>1604</v>
      </c>
      <c r="R24" s="343"/>
      <c r="S24" s="343"/>
      <c r="T24" s="40" t="s">
        <v>19</v>
      </c>
      <c r="U24" s="31">
        <v>48</v>
      </c>
      <c r="V24" s="35" t="s">
        <v>1599</v>
      </c>
      <c r="W24" s="39"/>
      <c r="X24" s="39" t="s">
        <v>1278</v>
      </c>
      <c r="Y24" s="113"/>
      <c r="Z24" s="37">
        <v>7</v>
      </c>
      <c r="AA24" s="343" t="s">
        <v>1605</v>
      </c>
      <c r="AB24" s="343"/>
      <c r="AC24" s="343"/>
      <c r="AD24" s="40" t="s">
        <v>19</v>
      </c>
    </row>
    <row r="25" spans="1:44" s="18" customFormat="1" ht="15" customHeight="1" thickBot="1">
      <c r="A25" s="341" t="s">
        <v>20</v>
      </c>
      <c r="B25" s="342"/>
      <c r="C25" s="342"/>
      <c r="D25" s="342"/>
      <c r="E25" s="75" t="s">
        <v>21</v>
      </c>
      <c r="F25" s="298">
        <f>COUNTIF(B9:B24,"・")+COUNTIF(L9:L24,"・")+COUNTIF(V9:V24,"・")</f>
        <v>7</v>
      </c>
      <c r="G25" s="299"/>
      <c r="H25" s="76" t="s">
        <v>22</v>
      </c>
      <c r="I25" s="75" t="s">
        <v>23</v>
      </c>
      <c r="J25" s="298">
        <f>COUNTIF(C9:C24,"・")+COUNTIF(M9:M24,"・")+COUNTIF(W9:W24,"・")</f>
        <v>41</v>
      </c>
      <c r="K25" s="298"/>
      <c r="L25" s="76" t="s">
        <v>22</v>
      </c>
      <c r="M25" s="75" t="s">
        <v>24</v>
      </c>
      <c r="N25" s="298">
        <f>SUM(F25:K25)</f>
        <v>48</v>
      </c>
      <c r="O25" s="298"/>
      <c r="P25" s="298"/>
      <c r="Q25" s="76" t="s">
        <v>22</v>
      </c>
      <c r="R25" s="182" t="s">
        <v>3</v>
      </c>
      <c r="S25" s="182" t="s">
        <v>25</v>
      </c>
      <c r="T25" s="298">
        <f>COUNTIF(D9:D24,"・")+COUNTIF(N9:N24,"・")+COUNTIF(X9:X24,"・")</f>
        <v>48</v>
      </c>
      <c r="U25" s="298"/>
      <c r="V25" s="298"/>
      <c r="W25" s="182" t="s">
        <v>22</v>
      </c>
      <c r="X25" s="182" t="s">
        <v>26</v>
      </c>
      <c r="Y25" s="182" t="s">
        <v>27</v>
      </c>
      <c r="Z25" s="298">
        <f>COUNTIF(E9:E24,"・")+COUNTIF(O9:O24,"・")+COUNTIF(Y9:Y24,"・")</f>
        <v>0</v>
      </c>
      <c r="AA25" s="299"/>
      <c r="AB25" s="299"/>
      <c r="AC25" s="182" t="s">
        <v>22</v>
      </c>
      <c r="AD25" s="77" t="s">
        <v>4</v>
      </c>
      <c r="AE25" s="49"/>
    </row>
    <row r="26" spans="1:44" s="18" customFormat="1" ht="15" customHeight="1" thickBot="1">
      <c r="AE26" s="138"/>
    </row>
    <row r="27" spans="1:44" s="18" customFormat="1" ht="15" customHeight="1" thickBot="1">
      <c r="A27" s="289" t="s">
        <v>28</v>
      </c>
      <c r="B27" s="290"/>
      <c r="C27" s="290"/>
      <c r="D27" s="290"/>
      <c r="E27" s="290"/>
      <c r="F27" s="270" t="s">
        <v>29</v>
      </c>
      <c r="G27" s="271"/>
      <c r="H27" s="271"/>
      <c r="I27" s="271"/>
      <c r="J27" s="272"/>
      <c r="K27" s="291" t="s">
        <v>30</v>
      </c>
      <c r="L27" s="292"/>
      <c r="M27" s="292"/>
      <c r="N27" s="292"/>
      <c r="O27" s="292"/>
      <c r="P27" s="270" t="s">
        <v>31</v>
      </c>
      <c r="Q27" s="271"/>
      <c r="R27" s="271"/>
      <c r="S27" s="271"/>
      <c r="T27" s="272"/>
      <c r="U27" s="271" t="s">
        <v>34</v>
      </c>
      <c r="V27" s="271"/>
      <c r="W27" s="271"/>
      <c r="X27" s="271"/>
      <c r="Y27" s="271"/>
      <c r="Z27" s="272"/>
      <c r="AA27" s="293" t="s">
        <v>35</v>
      </c>
      <c r="AB27" s="294"/>
      <c r="AC27" s="294"/>
      <c r="AD27" s="295"/>
      <c r="AE27" s="52"/>
    </row>
    <row r="28" spans="1:44" s="18" customFormat="1" ht="15" customHeight="1" thickBot="1">
      <c r="A28" s="258"/>
      <c r="B28" s="283"/>
      <c r="C28" s="283"/>
      <c r="D28" s="284"/>
      <c r="E28" s="42" t="s">
        <v>19</v>
      </c>
      <c r="F28" s="279"/>
      <c r="G28" s="254"/>
      <c r="H28" s="254"/>
      <c r="I28" s="254"/>
      <c r="J28" s="254"/>
      <c r="K28" s="258" t="s">
        <v>1605</v>
      </c>
      <c r="L28" s="259"/>
      <c r="M28" s="259"/>
      <c r="N28" s="284"/>
      <c r="O28" s="142" t="s">
        <v>19</v>
      </c>
      <c r="P28" s="285" t="s">
        <v>1606</v>
      </c>
      <c r="Q28" s="286"/>
      <c r="R28" s="286"/>
      <c r="S28" s="286"/>
      <c r="T28" s="286"/>
      <c r="U28" s="258"/>
      <c r="V28" s="259"/>
      <c r="W28" s="259"/>
      <c r="X28" s="259"/>
      <c r="Y28" s="259"/>
      <c r="Z28" s="43" t="s">
        <v>19</v>
      </c>
      <c r="AA28" s="287"/>
      <c r="AB28" s="259"/>
      <c r="AC28" s="259"/>
      <c r="AD28" s="288"/>
    </row>
    <row r="29" spans="1:44" s="18" customFormat="1" ht="15" customHeight="1" thickBot="1">
      <c r="A29" s="267" t="s">
        <v>32</v>
      </c>
      <c r="B29" s="268"/>
      <c r="C29" s="268"/>
      <c r="D29" s="268"/>
      <c r="E29" s="269"/>
      <c r="F29" s="270" t="s">
        <v>33</v>
      </c>
      <c r="G29" s="271"/>
      <c r="H29" s="271"/>
      <c r="I29" s="271"/>
      <c r="J29" s="272"/>
      <c r="K29" s="271" t="s">
        <v>34</v>
      </c>
      <c r="L29" s="271"/>
      <c r="M29" s="271"/>
      <c r="N29" s="271"/>
      <c r="O29" s="271"/>
      <c r="P29" s="270" t="s">
        <v>35</v>
      </c>
      <c r="Q29" s="271"/>
      <c r="R29" s="271"/>
      <c r="S29" s="271"/>
      <c r="T29" s="273"/>
      <c r="U29" s="274"/>
      <c r="V29" s="226"/>
      <c r="W29" s="226"/>
      <c r="X29" s="226"/>
      <c r="Y29" s="226"/>
      <c r="Z29" s="44" t="s">
        <v>19</v>
      </c>
      <c r="AA29" s="244"/>
      <c r="AB29" s="223"/>
      <c r="AC29" s="223"/>
      <c r="AD29" s="275"/>
    </row>
    <row r="30" spans="1:44" s="18" customFormat="1" ht="15" customHeight="1">
      <c r="A30" s="253" t="s">
        <v>1579</v>
      </c>
      <c r="B30" s="254"/>
      <c r="C30" s="254"/>
      <c r="D30" s="254"/>
      <c r="E30" s="45" t="s">
        <v>19</v>
      </c>
      <c r="F30" s="255" t="s">
        <v>1584</v>
      </c>
      <c r="G30" s="256"/>
      <c r="H30" s="256"/>
      <c r="I30" s="256"/>
      <c r="J30" s="257"/>
      <c r="K30" s="258"/>
      <c r="L30" s="259"/>
      <c r="M30" s="259"/>
      <c r="N30" s="259"/>
      <c r="O30" s="46" t="s">
        <v>19</v>
      </c>
      <c r="P30" s="260"/>
      <c r="Q30" s="261"/>
      <c r="R30" s="261"/>
      <c r="S30" s="261"/>
      <c r="T30" s="262"/>
      <c r="U30" s="253"/>
      <c r="V30" s="263"/>
      <c r="W30" s="263"/>
      <c r="X30" s="263"/>
      <c r="Y30" s="263"/>
      <c r="Z30" s="46" t="s">
        <v>19</v>
      </c>
      <c r="AA30" s="244"/>
      <c r="AB30" s="223"/>
      <c r="AC30" s="223"/>
      <c r="AD30" s="275"/>
    </row>
    <row r="31" spans="1:44" ht="15" customHeight="1">
      <c r="A31" s="225" t="s">
        <v>1582</v>
      </c>
      <c r="B31" s="226"/>
      <c r="C31" s="226"/>
      <c r="D31" s="226"/>
      <c r="E31" s="47" t="s">
        <v>19</v>
      </c>
      <c r="F31" s="244" t="s">
        <v>1607</v>
      </c>
      <c r="G31" s="245"/>
      <c r="H31" s="245"/>
      <c r="I31" s="245"/>
      <c r="J31" s="246"/>
      <c r="K31" s="225"/>
      <c r="L31" s="229"/>
      <c r="M31" s="229"/>
      <c r="N31" s="229"/>
      <c r="O31" s="44" t="s">
        <v>19</v>
      </c>
      <c r="P31" s="247"/>
      <c r="Q31" s="248"/>
      <c r="R31" s="248"/>
      <c r="S31" s="248"/>
      <c r="T31" s="249"/>
      <c r="U31" s="225"/>
      <c r="V31" s="226"/>
      <c r="W31" s="226"/>
      <c r="X31" s="226"/>
      <c r="Y31" s="250"/>
      <c r="Z31" s="47" t="s">
        <v>19</v>
      </c>
      <c r="AA31" s="264"/>
      <c r="AB31" s="265"/>
      <c r="AC31" s="265"/>
      <c r="AD31" s="266"/>
      <c r="AR31" s="18"/>
    </row>
    <row r="32" spans="1:44" ht="14.25" thickBot="1">
      <c r="A32" s="225" t="s">
        <v>1583</v>
      </c>
      <c r="B32" s="226"/>
      <c r="C32" s="226"/>
      <c r="D32" s="226"/>
      <c r="E32" s="47" t="s">
        <v>19</v>
      </c>
      <c r="F32" s="244" t="s">
        <v>1584</v>
      </c>
      <c r="G32" s="245"/>
      <c r="H32" s="245"/>
      <c r="I32" s="245"/>
      <c r="J32" s="246"/>
      <c r="K32" s="225"/>
      <c r="L32" s="229"/>
      <c r="M32" s="229"/>
      <c r="N32" s="229"/>
      <c r="O32" s="44" t="s">
        <v>19</v>
      </c>
      <c r="P32" s="236"/>
      <c r="Q32" s="237"/>
      <c r="R32" s="237"/>
      <c r="S32" s="237"/>
      <c r="T32" s="238"/>
      <c r="U32" s="239"/>
      <c r="V32" s="240"/>
      <c r="W32" s="240"/>
      <c r="X32" s="240"/>
      <c r="Y32" s="241"/>
      <c r="Z32" s="48" t="s">
        <v>19</v>
      </c>
      <c r="AA32" s="242"/>
      <c r="AB32" s="242"/>
      <c r="AC32" s="242"/>
      <c r="AD32" s="243"/>
    </row>
    <row r="33" spans="1:30" ht="15" customHeight="1">
      <c r="A33" s="225" t="s">
        <v>1598</v>
      </c>
      <c r="B33" s="226"/>
      <c r="C33" s="226"/>
      <c r="D33" s="226"/>
      <c r="E33" s="47" t="s">
        <v>19</v>
      </c>
      <c r="F33" s="244" t="s">
        <v>1607</v>
      </c>
      <c r="G33" s="245"/>
      <c r="H33" s="245"/>
      <c r="I33" s="245"/>
      <c r="J33" s="246"/>
      <c r="K33" s="225"/>
      <c r="L33" s="229"/>
      <c r="M33" s="229"/>
      <c r="N33" s="229"/>
      <c r="O33" s="44" t="s">
        <v>19</v>
      </c>
      <c r="P33" s="227"/>
      <c r="Q33" s="226"/>
      <c r="R33" s="226"/>
      <c r="S33" s="226"/>
      <c r="T33" s="228"/>
      <c r="U33" s="230" t="s">
        <v>36</v>
      </c>
      <c r="V33" s="231"/>
      <c r="W33" s="231"/>
      <c r="X33" s="231"/>
      <c r="Y33" s="231"/>
      <c r="Z33" s="231"/>
      <c r="AA33" s="231"/>
      <c r="AB33" s="231"/>
      <c r="AC33" s="231"/>
      <c r="AD33" s="232"/>
    </row>
    <row r="34" spans="1:30" ht="13.5">
      <c r="A34" s="225"/>
      <c r="B34" s="226"/>
      <c r="C34" s="226"/>
      <c r="D34" s="226"/>
      <c r="E34" s="47" t="s">
        <v>19</v>
      </c>
      <c r="F34" s="227"/>
      <c r="G34" s="226"/>
      <c r="H34" s="226"/>
      <c r="I34" s="226"/>
      <c r="J34" s="228"/>
      <c r="K34" s="225"/>
      <c r="L34" s="229"/>
      <c r="M34" s="229"/>
      <c r="N34" s="229"/>
      <c r="O34" s="44" t="s">
        <v>19</v>
      </c>
      <c r="P34" s="227"/>
      <c r="Q34" s="226"/>
      <c r="R34" s="226"/>
      <c r="S34" s="226"/>
      <c r="T34" s="228"/>
      <c r="U34" s="233" t="s">
        <v>37</v>
      </c>
      <c r="V34" s="234"/>
      <c r="W34" s="234"/>
      <c r="X34" s="235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2" t="s">
        <v>40</v>
      </c>
      <c r="B35" s="213"/>
      <c r="C35" s="213"/>
      <c r="D35" s="213"/>
      <c r="E35" s="53"/>
      <c r="F35" s="214" t="s">
        <v>41</v>
      </c>
      <c r="G35" s="213"/>
      <c r="H35" s="213"/>
      <c r="I35" s="213"/>
      <c r="J35" s="215"/>
      <c r="K35" s="212" t="s">
        <v>42</v>
      </c>
      <c r="L35" s="216"/>
      <c r="M35" s="216"/>
      <c r="N35" s="216"/>
      <c r="O35" s="54"/>
      <c r="P35" s="217" t="s">
        <v>802</v>
      </c>
      <c r="Q35" s="218"/>
      <c r="R35" s="218"/>
      <c r="S35" s="218"/>
      <c r="T35" s="219"/>
      <c r="U35" s="220" t="s">
        <v>43</v>
      </c>
      <c r="V35" s="195"/>
      <c r="W35" s="195"/>
      <c r="X35" s="221"/>
      <c r="Y35" s="222">
        <v>0.75</v>
      </c>
      <c r="Z35" s="223"/>
      <c r="AA35" s="224"/>
      <c r="AB35" s="194" t="s">
        <v>1609</v>
      </c>
      <c r="AC35" s="195"/>
      <c r="AD35" s="196"/>
    </row>
    <row r="36" spans="1:30" ht="14.25" thickBot="1">
      <c r="A36" s="197">
        <v>0</v>
      </c>
      <c r="B36" s="198"/>
      <c r="C36" s="198"/>
      <c r="D36" s="198"/>
      <c r="E36" s="199"/>
      <c r="F36" s="200">
        <v>0</v>
      </c>
      <c r="G36" s="201"/>
      <c r="H36" s="201"/>
      <c r="I36" s="201"/>
      <c r="J36" s="202"/>
      <c r="K36" s="197">
        <v>0</v>
      </c>
      <c r="L36" s="198"/>
      <c r="M36" s="198"/>
      <c r="N36" s="198"/>
      <c r="O36" s="199"/>
      <c r="P36" s="203" t="s">
        <v>1608</v>
      </c>
      <c r="Q36" s="204"/>
      <c r="R36" s="204"/>
      <c r="S36" s="204"/>
      <c r="T36" s="205"/>
      <c r="U36" s="197" t="s">
        <v>61</v>
      </c>
      <c r="V36" s="198"/>
      <c r="W36" s="198"/>
      <c r="X36" s="199"/>
      <c r="Y36" s="206">
        <v>0.75</v>
      </c>
      <c r="Z36" s="207"/>
      <c r="AA36" s="208"/>
      <c r="AB36" s="209" t="str">
        <f>'6'!AB49:AD49</f>
        <v>中村　恵理子</v>
      </c>
      <c r="AC36" s="210"/>
      <c r="AD36" s="211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87"/>
      <c r="B39" s="188"/>
      <c r="C39" s="188"/>
      <c r="D39" s="188"/>
      <c r="E39" s="188"/>
      <c r="F39" s="188"/>
      <c r="G39" s="189" t="s">
        <v>1610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1"/>
    </row>
    <row r="40" spans="1:30" ht="13.5">
      <c r="A40" s="187"/>
      <c r="B40" s="188"/>
      <c r="C40" s="188"/>
      <c r="D40" s="188"/>
      <c r="E40" s="188"/>
      <c r="F40" s="188"/>
      <c r="G40" s="192" t="s">
        <v>1611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93"/>
    </row>
    <row r="41" spans="1:30" ht="14.25" thickBot="1">
      <c r="A41" s="183"/>
      <c r="B41" s="184"/>
      <c r="C41" s="184"/>
      <c r="D41" s="184"/>
      <c r="E41" s="184"/>
      <c r="F41" s="184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55" ht="14.25" customHeight="1"/>
    <row r="56" ht="15" hidden="1" customHeight="1"/>
    <row r="57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2" workbookViewId="0">
      <selection activeCell="A35" sqref="A35:XF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4" t="s">
        <v>149</v>
      </c>
      <c r="B5" s="315"/>
      <c r="C5" s="315"/>
      <c r="D5" s="315"/>
      <c r="E5" s="315"/>
      <c r="F5" s="316"/>
      <c r="G5" s="353" t="s">
        <v>2</v>
      </c>
      <c r="H5" s="403"/>
      <c r="I5" s="314" t="s">
        <v>163</v>
      </c>
      <c r="J5" s="315"/>
      <c r="K5" s="315"/>
      <c r="L5" s="315"/>
      <c r="M5" s="316"/>
      <c r="N5" s="264" t="s">
        <v>164</v>
      </c>
      <c r="O5" s="317"/>
      <c r="P5" s="125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25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39" t="s">
        <v>1278</v>
      </c>
      <c r="X25" s="39" t="s">
        <v>1278</v>
      </c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15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15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15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15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15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15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15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15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51</v>
      </c>
      <c r="K34" s="298"/>
      <c r="L34" s="95" t="s">
        <v>22</v>
      </c>
      <c r="M34" s="94" t="s">
        <v>24</v>
      </c>
      <c r="N34" s="298">
        <f>SUM(F34:K34)</f>
        <v>51</v>
      </c>
      <c r="O34" s="298"/>
      <c r="P34" s="298"/>
      <c r="Q34" s="95" t="s">
        <v>22</v>
      </c>
      <c r="R34" s="122" t="s">
        <v>3</v>
      </c>
      <c r="S34" s="122" t="s">
        <v>25</v>
      </c>
      <c r="T34" s="298">
        <f>COUNTIF(D9:D33,"・")+COUNTIF(N9:N33,"・")+COUNTIF(X9:X33,"・")</f>
        <v>51</v>
      </c>
      <c r="U34" s="298"/>
      <c r="V34" s="298"/>
      <c r="W34" s="122" t="s">
        <v>22</v>
      </c>
      <c r="X34" s="122" t="s">
        <v>26</v>
      </c>
      <c r="Y34" s="122" t="s">
        <v>27</v>
      </c>
      <c r="Z34" s="298">
        <f>COUNTIF(E9:E33,"・")+COUNTIF(O9:O33,"・")+COUNTIF(Y9:Y33,"・")</f>
        <v>0</v>
      </c>
      <c r="AA34" s="300"/>
      <c r="AB34" s="30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18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21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5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'6'!AB49:AD49</f>
        <v>中村　恵理子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4" t="s">
        <v>150</v>
      </c>
      <c r="B5" s="315"/>
      <c r="C5" s="315"/>
      <c r="D5" s="315"/>
      <c r="E5" s="315"/>
      <c r="F5" s="316"/>
      <c r="G5" s="353" t="s">
        <v>152</v>
      </c>
      <c r="H5" s="403"/>
      <c r="I5" s="314" t="s">
        <v>163</v>
      </c>
      <c r="J5" s="315"/>
      <c r="K5" s="315"/>
      <c r="L5" s="315"/>
      <c r="M5" s="316"/>
      <c r="N5" s="264" t="s">
        <v>164</v>
      </c>
      <c r="O5" s="317"/>
      <c r="P5" s="125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154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25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15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15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15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15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15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15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15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15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22" t="s">
        <v>3</v>
      </c>
      <c r="S34" s="122" t="s">
        <v>25</v>
      </c>
      <c r="T34" s="298">
        <f>COUNTIF(D9:D33,"・")+COUNTIF(N9:N33,"・")+COUNTIF(X9:X33,"・")</f>
        <v>0</v>
      </c>
      <c r="U34" s="298"/>
      <c r="V34" s="298"/>
      <c r="W34" s="122" t="s">
        <v>22</v>
      </c>
      <c r="X34" s="122" t="s">
        <v>26</v>
      </c>
      <c r="Y34" s="122" t="s">
        <v>27</v>
      </c>
      <c r="Z34" s="298">
        <f>COUNTIF(E9:E33,"・")+COUNTIF(O9:O33,"・")+COUNTIF(Y9:Y33,"・")</f>
        <v>0</v>
      </c>
      <c r="AA34" s="300"/>
      <c r="AB34" s="30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18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21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5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'6'!AB49:AD49</f>
        <v>中村　恵理子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4" t="s">
        <v>149</v>
      </c>
      <c r="B5" s="315"/>
      <c r="C5" s="315"/>
      <c r="D5" s="315"/>
      <c r="E5" s="315"/>
      <c r="F5" s="316"/>
      <c r="G5" s="353" t="s">
        <v>2</v>
      </c>
      <c r="H5" s="403"/>
      <c r="I5" s="314" t="s">
        <v>163</v>
      </c>
      <c r="J5" s="315"/>
      <c r="K5" s="315"/>
      <c r="L5" s="315"/>
      <c r="M5" s="316"/>
      <c r="N5" s="264" t="s">
        <v>164</v>
      </c>
      <c r="O5" s="317"/>
      <c r="P5" s="125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25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15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15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15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15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15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15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15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15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22" t="s">
        <v>3</v>
      </c>
      <c r="S34" s="122" t="s">
        <v>25</v>
      </c>
      <c r="T34" s="298">
        <f>COUNTIF(D9:D33,"・")+COUNTIF(N9:N33,"・")+COUNTIF(X9:X33,"・")</f>
        <v>0</v>
      </c>
      <c r="U34" s="298"/>
      <c r="V34" s="298"/>
      <c r="W34" s="122" t="s">
        <v>22</v>
      </c>
      <c r="X34" s="122" t="s">
        <v>26</v>
      </c>
      <c r="Y34" s="122" t="s">
        <v>27</v>
      </c>
      <c r="Z34" s="298">
        <f>COUNTIF(E9:E33,"・")+COUNTIF(O9:O33,"・")+COUNTIF(Y9:Y33,"・")</f>
        <v>0</v>
      </c>
      <c r="AA34" s="300"/>
      <c r="AB34" s="30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18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21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5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44"/>
      <c r="AB44" s="223"/>
      <c r="AC44" s="223"/>
      <c r="AD44" s="275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64"/>
      <c r="AB45" s="265"/>
      <c r="AC45" s="265"/>
      <c r="AD45" s="266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'6'!AB49:AD49</f>
        <v>中村　恵理子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221"/>
      <c r="AB1" s="7" t="s">
        <v>144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11"/>
      <c r="Q4" s="270" t="s">
        <v>8</v>
      </c>
      <c r="R4" s="271"/>
      <c r="S4" s="271"/>
      <c r="T4" s="272"/>
      <c r="U4" s="19"/>
      <c r="V4" s="20"/>
      <c r="W4" s="105" t="s">
        <v>9</v>
      </c>
      <c r="X4" s="105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4" t="s">
        <v>149</v>
      </c>
      <c r="B5" s="315"/>
      <c r="C5" s="315"/>
      <c r="D5" s="315"/>
      <c r="E5" s="315"/>
      <c r="F5" s="316"/>
      <c r="G5" s="353" t="s">
        <v>147</v>
      </c>
      <c r="H5" s="403"/>
      <c r="I5" s="314" t="s">
        <v>163</v>
      </c>
      <c r="J5" s="315"/>
      <c r="K5" s="315"/>
      <c r="L5" s="315"/>
      <c r="M5" s="316"/>
      <c r="N5" s="264" t="s">
        <v>164</v>
      </c>
      <c r="O5" s="317"/>
      <c r="P5" s="111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11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0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0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0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0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0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0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0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0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02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02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07" t="s">
        <v>3</v>
      </c>
      <c r="S34" s="107" t="s">
        <v>25</v>
      </c>
      <c r="T34" s="298">
        <f>COUNTIF(D9:D33,"・")+COUNTIF(N9:N33,"・")+COUNTIF(X9:X33,"・")</f>
        <v>0</v>
      </c>
      <c r="U34" s="298"/>
      <c r="V34" s="298"/>
      <c r="W34" s="107" t="s">
        <v>22</v>
      </c>
      <c r="X34" s="107" t="s">
        <v>26</v>
      </c>
      <c r="Y34" s="107" t="s">
        <v>27</v>
      </c>
      <c r="Z34" s="298">
        <f>COUNTIF(E9:E33,"・")+COUNTIF(O9:O33,"・")+COUNTIF(Y9:Y33,"・")</f>
        <v>0</v>
      </c>
      <c r="AA34" s="300"/>
      <c r="AB34" s="30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03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06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5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'6'!AB49:AD49</f>
        <v>中村　恵理子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221"/>
      <c r="AB1" s="7" t="s">
        <v>144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11"/>
      <c r="Q4" s="270" t="s">
        <v>8</v>
      </c>
      <c r="R4" s="271"/>
      <c r="S4" s="271"/>
      <c r="T4" s="272"/>
      <c r="U4" s="19"/>
      <c r="V4" s="20"/>
      <c r="W4" s="105" t="s">
        <v>9</v>
      </c>
      <c r="X4" s="105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4" t="s">
        <v>149</v>
      </c>
      <c r="B5" s="315"/>
      <c r="C5" s="315"/>
      <c r="D5" s="315"/>
      <c r="E5" s="315"/>
      <c r="F5" s="316"/>
      <c r="G5" s="353" t="s">
        <v>147</v>
      </c>
      <c r="H5" s="403"/>
      <c r="I5" s="314" t="s">
        <v>163</v>
      </c>
      <c r="J5" s="315"/>
      <c r="K5" s="315"/>
      <c r="L5" s="315"/>
      <c r="M5" s="316"/>
      <c r="N5" s="264" t="s">
        <v>164</v>
      </c>
      <c r="O5" s="317"/>
      <c r="P5" s="111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148</v>
      </c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11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0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0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0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0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0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0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0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0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02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02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07" t="s">
        <v>3</v>
      </c>
      <c r="S34" s="107" t="s">
        <v>25</v>
      </c>
      <c r="T34" s="298">
        <f>COUNTIF(D9:D33,"・")+COUNTIF(N9:N33,"・")+COUNTIF(X9:X33,"・")</f>
        <v>0</v>
      </c>
      <c r="U34" s="298"/>
      <c r="V34" s="298"/>
      <c r="W34" s="107" t="s">
        <v>22</v>
      </c>
      <c r="X34" s="107" t="s">
        <v>26</v>
      </c>
      <c r="Y34" s="107" t="s">
        <v>27</v>
      </c>
      <c r="Z34" s="298">
        <f>COUNTIF(E9:E33,"・")+COUNTIF(O9:O33,"・")+COUNTIF(Y9:Y33,"・")</f>
        <v>0</v>
      </c>
      <c r="AA34" s="300"/>
      <c r="AB34" s="30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03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06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5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'6'!AB49:AD49</f>
        <v>中村　恵理子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4" t="s">
        <v>149</v>
      </c>
      <c r="B5" s="315"/>
      <c r="C5" s="315"/>
      <c r="D5" s="315"/>
      <c r="E5" s="315"/>
      <c r="F5" s="316"/>
      <c r="G5" s="353" t="s">
        <v>2</v>
      </c>
      <c r="H5" s="403"/>
      <c r="I5" s="314" t="s">
        <v>163</v>
      </c>
      <c r="J5" s="315"/>
      <c r="K5" s="315"/>
      <c r="L5" s="315"/>
      <c r="M5" s="316"/>
      <c r="N5" s="264" t="s">
        <v>164</v>
      </c>
      <c r="O5" s="317"/>
      <c r="P5" s="125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25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15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15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15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15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15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15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15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15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22" t="s">
        <v>3</v>
      </c>
      <c r="S34" s="122" t="s">
        <v>25</v>
      </c>
      <c r="T34" s="298">
        <f>COUNTIF(D9:D33,"・")+COUNTIF(N9:N33,"・")+COUNTIF(X9:X33,"・")</f>
        <v>0</v>
      </c>
      <c r="U34" s="298"/>
      <c r="V34" s="298"/>
      <c r="W34" s="122" t="s">
        <v>22</v>
      </c>
      <c r="X34" s="122" t="s">
        <v>26</v>
      </c>
      <c r="Y34" s="122" t="s">
        <v>27</v>
      </c>
      <c r="Z34" s="298">
        <f>COUNTIF(E9:E33,"・")+COUNTIF(O9:O33,"・")+COUNTIF(Y9:Y33,"・")</f>
        <v>0</v>
      </c>
      <c r="AA34" s="300"/>
      <c r="AB34" s="30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18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21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5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44"/>
      <c r="AB44" s="223"/>
      <c r="AC44" s="223"/>
      <c r="AD44" s="275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64"/>
      <c r="AB45" s="265"/>
      <c r="AC45" s="265"/>
      <c r="AD45" s="266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'6'!AB49:AD49</f>
        <v>中村　恵理子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221"/>
      <c r="AB1" s="7" t="s">
        <v>144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111"/>
      <c r="Q4" s="270" t="s">
        <v>8</v>
      </c>
      <c r="R4" s="271"/>
      <c r="S4" s="271"/>
      <c r="T4" s="272"/>
      <c r="U4" s="19"/>
      <c r="V4" s="20"/>
      <c r="W4" s="105" t="s">
        <v>9</v>
      </c>
      <c r="X4" s="105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14" t="s">
        <v>153</v>
      </c>
      <c r="B5" s="315"/>
      <c r="C5" s="315"/>
      <c r="D5" s="315"/>
      <c r="E5" s="315"/>
      <c r="F5" s="316"/>
      <c r="G5" s="353" t="s">
        <v>147</v>
      </c>
      <c r="H5" s="403"/>
      <c r="I5" s="314" t="s">
        <v>163</v>
      </c>
      <c r="J5" s="315"/>
      <c r="K5" s="315"/>
      <c r="L5" s="315"/>
      <c r="M5" s="316"/>
      <c r="N5" s="264" t="s">
        <v>164</v>
      </c>
      <c r="O5" s="317"/>
      <c r="P5" s="111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111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3"/>
      <c r="H28" s="343"/>
      <c r="I28" s="343"/>
      <c r="J28" s="30" t="s">
        <v>19</v>
      </c>
      <c r="K28" s="27">
        <v>59</v>
      </c>
      <c r="L28" s="35"/>
      <c r="M28" s="39"/>
      <c r="N28" s="39"/>
      <c r="O28" s="113"/>
      <c r="P28" s="33"/>
      <c r="Q28" s="343"/>
      <c r="R28" s="343"/>
      <c r="S28" s="343"/>
      <c r="T28" s="40" t="s">
        <v>19</v>
      </c>
      <c r="U28" s="31">
        <v>60</v>
      </c>
      <c r="V28" s="35"/>
      <c r="W28" s="35"/>
      <c r="X28" s="35"/>
      <c r="Y28" s="113"/>
      <c r="Z28" s="33"/>
      <c r="AA28" s="343"/>
      <c r="AB28" s="343"/>
      <c r="AC28" s="3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3"/>
      <c r="H29" s="343"/>
      <c r="I29" s="343"/>
      <c r="J29" s="30" t="s">
        <v>19</v>
      </c>
      <c r="K29" s="31">
        <v>62</v>
      </c>
      <c r="L29" s="28"/>
      <c r="M29" s="28"/>
      <c r="N29" s="28"/>
      <c r="O29" s="100"/>
      <c r="P29" s="29"/>
      <c r="Q29" s="343"/>
      <c r="R29" s="343"/>
      <c r="S29" s="343"/>
      <c r="T29" s="40" t="s">
        <v>19</v>
      </c>
      <c r="U29" s="88">
        <v>63</v>
      </c>
      <c r="V29" s="28"/>
      <c r="W29" s="28"/>
      <c r="X29" s="28"/>
      <c r="Y29" s="100"/>
      <c r="Z29" s="29"/>
      <c r="AA29" s="343"/>
      <c r="AB29" s="343"/>
      <c r="AC29" s="34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3"/>
      <c r="H30" s="343"/>
      <c r="I30" s="343"/>
      <c r="J30" s="30" t="s">
        <v>19</v>
      </c>
      <c r="K30" s="27">
        <v>65</v>
      </c>
      <c r="L30" s="28"/>
      <c r="M30" s="28"/>
      <c r="N30" s="28"/>
      <c r="O30" s="100"/>
      <c r="P30" s="29"/>
      <c r="Q30" s="343"/>
      <c r="R30" s="343"/>
      <c r="S30" s="343"/>
      <c r="T30" s="40" t="s">
        <v>19</v>
      </c>
      <c r="U30" s="88">
        <v>66</v>
      </c>
      <c r="V30" s="28"/>
      <c r="W30" s="28"/>
      <c r="X30" s="28"/>
      <c r="Y30" s="100"/>
      <c r="Z30" s="29"/>
      <c r="AA30" s="343"/>
      <c r="AB30" s="343"/>
      <c r="AC30" s="34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3"/>
      <c r="H31" s="343"/>
      <c r="I31" s="343"/>
      <c r="J31" s="30" t="s">
        <v>19</v>
      </c>
      <c r="K31" s="31">
        <v>68</v>
      </c>
      <c r="L31" s="28"/>
      <c r="M31" s="28"/>
      <c r="N31" s="28"/>
      <c r="O31" s="100"/>
      <c r="P31" s="29"/>
      <c r="Q31" s="343"/>
      <c r="R31" s="343"/>
      <c r="S31" s="343"/>
      <c r="T31" s="40" t="s">
        <v>19</v>
      </c>
      <c r="U31" s="88">
        <v>69</v>
      </c>
      <c r="V31" s="28"/>
      <c r="W31" s="28"/>
      <c r="X31" s="28"/>
      <c r="Y31" s="100"/>
      <c r="Z31" s="29"/>
      <c r="AA31" s="343"/>
      <c r="AB31" s="343"/>
      <c r="AC31" s="34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3"/>
      <c r="H32" s="343"/>
      <c r="I32" s="343"/>
      <c r="J32" s="30" t="s">
        <v>19</v>
      </c>
      <c r="K32" s="27">
        <v>71</v>
      </c>
      <c r="L32" s="28"/>
      <c r="M32" s="28"/>
      <c r="N32" s="28"/>
      <c r="O32" s="100"/>
      <c r="P32" s="29"/>
      <c r="Q32" s="343"/>
      <c r="R32" s="343"/>
      <c r="S32" s="343"/>
      <c r="T32" s="40" t="s">
        <v>19</v>
      </c>
      <c r="U32" s="88">
        <v>72</v>
      </c>
      <c r="V32" s="28"/>
      <c r="W32" s="28"/>
      <c r="X32" s="28"/>
      <c r="Y32" s="100"/>
      <c r="Z32" s="29"/>
      <c r="AA32" s="343"/>
      <c r="AB32" s="343"/>
      <c r="AC32" s="34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1"/>
      <c r="H33" s="352"/>
      <c r="I33" s="352"/>
      <c r="J33" s="34" t="s">
        <v>19</v>
      </c>
      <c r="K33" s="31">
        <v>74</v>
      </c>
      <c r="L33" s="90"/>
      <c r="M33" s="90"/>
      <c r="N33" s="90"/>
      <c r="O33" s="102"/>
      <c r="P33" s="91"/>
      <c r="Q33" s="351"/>
      <c r="R33" s="352"/>
      <c r="S33" s="352"/>
      <c r="T33" s="40" t="s">
        <v>19</v>
      </c>
      <c r="U33" s="92">
        <v>75</v>
      </c>
      <c r="V33" s="90"/>
      <c r="W33" s="90"/>
      <c r="X33" s="90"/>
      <c r="Y33" s="102"/>
      <c r="Z33" s="91"/>
      <c r="AA33" s="351"/>
      <c r="AB33" s="352"/>
      <c r="AC33" s="352"/>
      <c r="AD33" s="93" t="s">
        <v>19</v>
      </c>
    </row>
    <row r="34" spans="1:44" s="18" customFormat="1" ht="15" customHeight="1" thickBot="1">
      <c r="A34" s="296" t="s">
        <v>20</v>
      </c>
      <c r="B34" s="297"/>
      <c r="C34" s="297"/>
      <c r="D34" s="297"/>
      <c r="E34" s="94" t="s">
        <v>21</v>
      </c>
      <c r="F34" s="298">
        <f>COUNTIF(B9:B33,"・")+COUNTIF(L9:L33,"・")+COUNTIF(V9:V33,"・")</f>
        <v>0</v>
      </c>
      <c r="G34" s="299"/>
      <c r="H34" s="95" t="s">
        <v>22</v>
      </c>
      <c r="I34" s="94" t="s">
        <v>23</v>
      </c>
      <c r="J34" s="298">
        <f>COUNTIF(C9:C33,"・")+COUNTIF(M9:M33,"・")+COUNTIF(W9:W33,"・")</f>
        <v>0</v>
      </c>
      <c r="K34" s="298"/>
      <c r="L34" s="95" t="s">
        <v>22</v>
      </c>
      <c r="M34" s="94" t="s">
        <v>24</v>
      </c>
      <c r="N34" s="298">
        <f>SUM(F34:K34)</f>
        <v>0</v>
      </c>
      <c r="O34" s="298"/>
      <c r="P34" s="298"/>
      <c r="Q34" s="95" t="s">
        <v>22</v>
      </c>
      <c r="R34" s="107" t="s">
        <v>3</v>
      </c>
      <c r="S34" s="107" t="s">
        <v>25</v>
      </c>
      <c r="T34" s="298">
        <f>COUNTIF(D9:D33,"・")+COUNTIF(N9:N33,"・")+COUNTIF(X9:X33,"・")</f>
        <v>0</v>
      </c>
      <c r="U34" s="298"/>
      <c r="V34" s="298"/>
      <c r="W34" s="107" t="s">
        <v>22</v>
      </c>
      <c r="X34" s="107" t="s">
        <v>26</v>
      </c>
      <c r="Y34" s="107" t="s">
        <v>27</v>
      </c>
      <c r="Z34" s="298">
        <f>COUNTIF(E9:E33,"・")+COUNTIF(O9:O33,"・")+COUNTIF(Y9:Y33,"・")</f>
        <v>0</v>
      </c>
      <c r="AA34" s="300"/>
      <c r="AB34" s="30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70" t="s">
        <v>29</v>
      </c>
      <c r="G36" s="271"/>
      <c r="H36" s="271"/>
      <c r="I36" s="271"/>
      <c r="J36" s="272"/>
      <c r="K36" s="291" t="s">
        <v>30</v>
      </c>
      <c r="L36" s="292"/>
      <c r="M36" s="292"/>
      <c r="N36" s="292"/>
      <c r="O36" s="292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8"/>
      <c r="B37" s="283"/>
      <c r="C37" s="283"/>
      <c r="D37" s="284"/>
      <c r="E37" s="42" t="s">
        <v>19</v>
      </c>
      <c r="F37" s="279"/>
      <c r="G37" s="254"/>
      <c r="H37" s="254"/>
      <c r="I37" s="254"/>
      <c r="J37" s="254"/>
      <c r="K37" s="258"/>
      <c r="L37" s="259"/>
      <c r="M37" s="259"/>
      <c r="N37" s="284"/>
      <c r="O37" s="103" t="s">
        <v>19</v>
      </c>
      <c r="P37" s="285"/>
      <c r="Q37" s="286"/>
      <c r="R37" s="286"/>
      <c r="S37" s="286"/>
      <c r="T37" s="286"/>
      <c r="U37" s="258"/>
      <c r="V37" s="259"/>
      <c r="W37" s="259"/>
      <c r="X37" s="259"/>
      <c r="Y37" s="259"/>
      <c r="Z37" s="43" t="s">
        <v>19</v>
      </c>
      <c r="AA37" s="287"/>
      <c r="AB37" s="259"/>
      <c r="AC37" s="259"/>
      <c r="AD37" s="288"/>
    </row>
    <row r="38" spans="1:44" s="18" customFormat="1" ht="15" customHeight="1">
      <c r="A38" s="281"/>
      <c r="B38" s="277"/>
      <c r="C38" s="277"/>
      <c r="D38" s="278"/>
      <c r="E38" s="97" t="s">
        <v>19</v>
      </c>
      <c r="F38" s="227"/>
      <c r="G38" s="226"/>
      <c r="H38" s="226"/>
      <c r="I38" s="226"/>
      <c r="J38" s="228"/>
      <c r="K38" s="281"/>
      <c r="L38" s="282"/>
      <c r="M38" s="282"/>
      <c r="N38" s="278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79"/>
      <c r="G39" s="280"/>
      <c r="H39" s="280"/>
      <c r="I39" s="280"/>
      <c r="J39" s="280"/>
      <c r="K39" s="225"/>
      <c r="L39" s="229"/>
      <c r="M39" s="229"/>
      <c r="N39" s="250"/>
      <c r="O39" s="106" t="s">
        <v>19</v>
      </c>
      <c r="P39" s="279"/>
      <c r="Q39" s="254"/>
      <c r="R39" s="254"/>
      <c r="S39" s="254"/>
      <c r="T39" s="254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5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79"/>
      <c r="G40" s="280"/>
      <c r="H40" s="280"/>
      <c r="I40" s="280"/>
      <c r="J40" s="280"/>
      <c r="K40" s="348"/>
      <c r="L40" s="349"/>
      <c r="M40" s="349"/>
      <c r="N40" s="350"/>
      <c r="O40" s="98" t="s">
        <v>19</v>
      </c>
      <c r="P40" s="279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5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7"/>
      <c r="M41" s="337"/>
      <c r="N41" s="241"/>
      <c r="O41" s="98" t="s">
        <v>19</v>
      </c>
      <c r="P41" s="338"/>
      <c r="Q41" s="339"/>
      <c r="R41" s="339"/>
      <c r="S41" s="339"/>
      <c r="T41" s="340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5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5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5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145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146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'6'!AB49:AD49</f>
        <v>中村　恵理子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192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93"/>
    </row>
    <row r="54" spans="1:30" ht="13.5">
      <c r="A54" s="344"/>
      <c r="B54" s="188"/>
      <c r="C54" s="188"/>
      <c r="D54" s="188"/>
      <c r="E54" s="188"/>
      <c r="F54" s="188"/>
      <c r="G54" s="192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93"/>
    </row>
    <row r="55" spans="1:30" ht="13.5">
      <c r="A55" s="344"/>
      <c r="B55" s="188"/>
      <c r="C55" s="188"/>
      <c r="D55" s="188"/>
      <c r="E55" s="188"/>
      <c r="F55" s="188"/>
      <c r="G55" s="192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93"/>
    </row>
    <row r="56" spans="1:30" ht="13.5">
      <c r="A56" s="344"/>
      <c r="B56" s="188"/>
      <c r="C56" s="188"/>
      <c r="D56" s="188"/>
      <c r="E56" s="188"/>
      <c r="F56" s="188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4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4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4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4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4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4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83"/>
      <c r="B64" s="184"/>
      <c r="C64" s="184"/>
      <c r="D64" s="184"/>
      <c r="E64" s="184"/>
      <c r="F64" s="184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23" t="s">
        <v>69</v>
      </c>
      <c r="I1" s="324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95"/>
      <c r="AA1" s="221"/>
      <c r="AB1" s="7" t="s">
        <v>83</v>
      </c>
      <c r="AC1" s="325"/>
      <c r="AD1" s="32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82"/>
      <c r="Q3" s="17"/>
      <c r="R3" s="18"/>
      <c r="S3" s="18"/>
      <c r="T3" s="18"/>
      <c r="U3" s="18"/>
      <c r="V3" s="17"/>
      <c r="W3" s="82"/>
      <c r="X3" s="82"/>
      <c r="Y3" s="326"/>
      <c r="Z3" s="326"/>
      <c r="AA3" s="326"/>
      <c r="AB3" s="18"/>
      <c r="AC3" s="18"/>
      <c r="AD3" s="18"/>
    </row>
    <row r="4" spans="1:30" ht="14.25" thickBot="1">
      <c r="A4" s="318" t="s">
        <v>63</v>
      </c>
      <c r="B4" s="319"/>
      <c r="C4" s="319"/>
      <c r="D4" s="319"/>
      <c r="E4" s="319"/>
      <c r="F4" s="320"/>
      <c r="G4" s="321" t="s">
        <v>66</v>
      </c>
      <c r="H4" s="327"/>
      <c r="I4" s="313" t="s">
        <v>62</v>
      </c>
      <c r="J4" s="223"/>
      <c r="K4" s="223"/>
      <c r="L4" s="223"/>
      <c r="M4" s="224"/>
      <c r="N4" s="321" t="s">
        <v>66</v>
      </c>
      <c r="O4" s="327"/>
      <c r="P4" s="82"/>
      <c r="Q4" s="270" t="s">
        <v>8</v>
      </c>
      <c r="R4" s="271"/>
      <c r="S4" s="271"/>
      <c r="T4" s="272"/>
      <c r="U4" s="19"/>
      <c r="V4" s="20"/>
      <c r="W4" s="78" t="s">
        <v>9</v>
      </c>
      <c r="X4" s="78"/>
      <c r="Y4" s="21"/>
      <c r="Z4" s="269" t="s">
        <v>10</v>
      </c>
      <c r="AA4" s="271"/>
      <c r="AB4" s="271"/>
      <c r="AC4" s="271"/>
      <c r="AD4" s="272"/>
    </row>
    <row r="5" spans="1:30">
      <c r="A5" s="314"/>
      <c r="B5" s="315"/>
      <c r="C5" s="315"/>
      <c r="D5" s="315"/>
      <c r="E5" s="315"/>
      <c r="F5" s="316"/>
      <c r="G5" s="353"/>
      <c r="H5" s="403"/>
      <c r="I5" s="314" t="s">
        <v>163</v>
      </c>
      <c r="J5" s="315"/>
      <c r="K5" s="315"/>
      <c r="L5" s="315"/>
      <c r="M5" s="316"/>
      <c r="N5" s="264" t="s">
        <v>164</v>
      </c>
      <c r="O5" s="317"/>
      <c r="P5" s="82"/>
      <c r="Q5" s="293" t="s">
        <v>11</v>
      </c>
      <c r="R5" s="294"/>
      <c r="S5" s="294"/>
      <c r="T5" s="295"/>
      <c r="U5" s="318" t="s">
        <v>167</v>
      </c>
      <c r="V5" s="319"/>
      <c r="W5" s="319"/>
      <c r="X5" s="319"/>
      <c r="Y5" s="320"/>
      <c r="Z5" s="321" t="s">
        <v>65</v>
      </c>
      <c r="AA5" s="319"/>
      <c r="AB5" s="319"/>
      <c r="AC5" s="319"/>
      <c r="AD5" s="322"/>
    </row>
    <row r="6" spans="1:30" ht="14.25" thickBot="1">
      <c r="A6" s="197" t="s">
        <v>165</v>
      </c>
      <c r="B6" s="198"/>
      <c r="C6" s="198"/>
      <c r="D6" s="198"/>
      <c r="E6" s="198"/>
      <c r="F6" s="199"/>
      <c r="G6" s="200" t="s">
        <v>166</v>
      </c>
      <c r="H6" s="202"/>
      <c r="I6" s="197"/>
      <c r="J6" s="198"/>
      <c r="K6" s="198"/>
      <c r="L6" s="198"/>
      <c r="M6" s="199"/>
      <c r="N6" s="308"/>
      <c r="O6" s="309"/>
      <c r="P6" s="82"/>
      <c r="Q6" s="310" t="s">
        <v>12</v>
      </c>
      <c r="R6" s="311"/>
      <c r="S6" s="311"/>
      <c r="T6" s="312"/>
      <c r="U6" s="197" t="s">
        <v>168</v>
      </c>
      <c r="V6" s="198"/>
      <c r="W6" s="198"/>
      <c r="X6" s="198"/>
      <c r="Y6" s="199"/>
      <c r="Z6" s="200" t="s">
        <v>169</v>
      </c>
      <c r="AA6" s="198"/>
      <c r="AB6" s="198"/>
      <c r="AC6" s="198"/>
      <c r="AD6" s="30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301" t="s">
        <v>85</v>
      </c>
      <c r="H9" s="301"/>
      <c r="I9" s="301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301" t="s">
        <v>87</v>
      </c>
      <c r="R9" s="301"/>
      <c r="S9" s="301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301" t="s">
        <v>88</v>
      </c>
      <c r="AB9" s="301"/>
      <c r="AC9" s="301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301" t="s">
        <v>89</v>
      </c>
      <c r="H10" s="301"/>
      <c r="I10" s="301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301" t="s">
        <v>90</v>
      </c>
      <c r="R10" s="301"/>
      <c r="S10" s="301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301" t="s">
        <v>91</v>
      </c>
      <c r="AB10" s="301"/>
      <c r="AC10" s="301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301" t="s">
        <v>92</v>
      </c>
      <c r="H11" s="301"/>
      <c r="I11" s="301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301" t="s">
        <v>93</v>
      </c>
      <c r="R11" s="301"/>
      <c r="S11" s="301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301" t="s">
        <v>94</v>
      </c>
      <c r="AB11" s="301"/>
      <c r="AC11" s="301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301" t="s">
        <v>95</v>
      </c>
      <c r="H12" s="301"/>
      <c r="I12" s="301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301" t="s">
        <v>96</v>
      </c>
      <c r="R12" s="301"/>
      <c r="S12" s="301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301" t="s">
        <v>97</v>
      </c>
      <c r="AB12" s="301"/>
      <c r="AC12" s="301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301" t="s">
        <v>98</v>
      </c>
      <c r="H13" s="301"/>
      <c r="I13" s="301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301" t="s">
        <v>99</v>
      </c>
      <c r="R13" s="301"/>
      <c r="S13" s="301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301" t="s">
        <v>100</v>
      </c>
      <c r="AB13" s="301"/>
      <c r="AC13" s="301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301" t="s">
        <v>101</v>
      </c>
      <c r="H14" s="301"/>
      <c r="I14" s="301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301" t="s">
        <v>102</v>
      </c>
      <c r="R14" s="301"/>
      <c r="S14" s="301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301" t="s">
        <v>103</v>
      </c>
      <c r="AB14" s="301"/>
      <c r="AC14" s="301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301" t="s">
        <v>104</v>
      </c>
      <c r="H15" s="301"/>
      <c r="I15" s="301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301" t="s">
        <v>105</v>
      </c>
      <c r="R15" s="301"/>
      <c r="S15" s="301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301" t="s">
        <v>106</v>
      </c>
      <c r="AB15" s="301"/>
      <c r="AC15" s="301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301" t="s">
        <v>107</v>
      </c>
      <c r="H16" s="301"/>
      <c r="I16" s="301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301" t="s">
        <v>108</v>
      </c>
      <c r="R16" s="301"/>
      <c r="S16" s="301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301" t="s">
        <v>109</v>
      </c>
      <c r="AB16" s="301"/>
      <c r="AC16" s="301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301" t="s">
        <v>110</v>
      </c>
      <c r="H17" s="301"/>
      <c r="I17" s="301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301" t="s">
        <v>111</v>
      </c>
      <c r="R17" s="301"/>
      <c r="S17" s="301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301" t="s">
        <v>112</v>
      </c>
      <c r="AB17" s="301"/>
      <c r="AC17" s="301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301" t="s">
        <v>113</v>
      </c>
      <c r="H18" s="301"/>
      <c r="I18" s="301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301" t="s">
        <v>114</v>
      </c>
      <c r="R18" s="301"/>
      <c r="S18" s="301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301" t="s">
        <v>115</v>
      </c>
      <c r="AB18" s="301"/>
      <c r="AC18" s="301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301" t="s">
        <v>116</v>
      </c>
      <c r="H19" s="301"/>
      <c r="I19" s="301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301" t="s">
        <v>117</v>
      </c>
      <c r="R19" s="301"/>
      <c r="S19" s="301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301" t="s">
        <v>118</v>
      </c>
      <c r="AB19" s="301"/>
      <c r="AC19" s="301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301" t="s">
        <v>119</v>
      </c>
      <c r="H20" s="301"/>
      <c r="I20" s="301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301" t="s">
        <v>120</v>
      </c>
      <c r="R20" s="301"/>
      <c r="S20" s="301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301" t="s">
        <v>121</v>
      </c>
      <c r="AB20" s="301"/>
      <c r="AC20" s="301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301" t="s">
        <v>122</v>
      </c>
      <c r="H21" s="301"/>
      <c r="I21" s="301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301" t="s">
        <v>123</v>
      </c>
      <c r="R21" s="301"/>
      <c r="S21" s="301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301" t="s">
        <v>124</v>
      </c>
      <c r="AB21" s="301"/>
      <c r="AC21" s="301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301" t="s">
        <v>125</v>
      </c>
      <c r="H22" s="301"/>
      <c r="I22" s="301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301" t="s">
        <v>126</v>
      </c>
      <c r="R22" s="301"/>
      <c r="S22" s="301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301" t="s">
        <v>127</v>
      </c>
      <c r="AB22" s="301"/>
      <c r="AC22" s="301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301" t="s">
        <v>128</v>
      </c>
      <c r="H23" s="301"/>
      <c r="I23" s="301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301" t="s">
        <v>129</v>
      </c>
      <c r="R23" s="301"/>
      <c r="S23" s="301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301" t="s">
        <v>130</v>
      </c>
      <c r="AB23" s="301"/>
      <c r="AC23" s="301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301" t="s">
        <v>131</v>
      </c>
      <c r="H24" s="301"/>
      <c r="I24" s="301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301" t="s">
        <v>90</v>
      </c>
      <c r="R24" s="301"/>
      <c r="S24" s="301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43" t="s">
        <v>132</v>
      </c>
      <c r="AB24" s="343"/>
      <c r="AC24" s="343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301" t="s">
        <v>71</v>
      </c>
      <c r="H25" s="301"/>
      <c r="I25" s="301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301" t="s">
        <v>133</v>
      </c>
      <c r="R25" s="301"/>
      <c r="S25" s="301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301" t="s">
        <v>73</v>
      </c>
      <c r="AB25" s="301"/>
      <c r="AC25" s="301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43" t="s">
        <v>134</v>
      </c>
      <c r="H26" s="343"/>
      <c r="I26" s="343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43" t="s">
        <v>135</v>
      </c>
      <c r="R26" s="343"/>
      <c r="S26" s="343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43" t="s">
        <v>72</v>
      </c>
      <c r="AB26" s="343"/>
      <c r="AC26" s="343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43" t="s">
        <v>74</v>
      </c>
      <c r="H27" s="343"/>
      <c r="I27" s="343"/>
      <c r="J27" s="34" t="s">
        <v>19</v>
      </c>
      <c r="K27" s="38">
        <v>56</v>
      </c>
      <c r="L27" s="35"/>
      <c r="M27" s="39"/>
      <c r="N27" s="39"/>
      <c r="O27" s="32"/>
      <c r="P27" s="33"/>
      <c r="Q27" s="343"/>
      <c r="R27" s="343"/>
      <c r="S27" s="343"/>
      <c r="T27" s="40" t="s">
        <v>19</v>
      </c>
      <c r="U27" s="31">
        <v>57</v>
      </c>
      <c r="V27" s="35"/>
      <c r="W27" s="35"/>
      <c r="X27" s="35"/>
      <c r="Y27" s="32"/>
      <c r="Z27" s="33"/>
      <c r="AA27" s="343"/>
      <c r="AB27" s="343"/>
      <c r="AC27" s="343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298">
        <f>COUNTIF(B9:B27,"・")+COUNTIF(L9:L27,"・")+COUNTIF(V9:V27,"・")</f>
        <v>3</v>
      </c>
      <c r="G28" s="299"/>
      <c r="H28" s="76" t="s">
        <v>22</v>
      </c>
      <c r="I28" s="75" t="s">
        <v>23</v>
      </c>
      <c r="J28" s="298">
        <f>COUNTIF(C9:C27,"・")+COUNTIF(M9:M27,"・")+COUNTIF(W9:W27,"・")</f>
        <v>52</v>
      </c>
      <c r="K28" s="298"/>
      <c r="L28" s="76" t="s">
        <v>22</v>
      </c>
      <c r="M28" s="75" t="s">
        <v>24</v>
      </c>
      <c r="N28" s="298">
        <f>SUM(F28:K28)</f>
        <v>55</v>
      </c>
      <c r="O28" s="298"/>
      <c r="P28" s="298"/>
      <c r="Q28" s="76" t="s">
        <v>22</v>
      </c>
      <c r="R28" s="83" t="s">
        <v>136</v>
      </c>
      <c r="S28" s="83" t="s">
        <v>25</v>
      </c>
      <c r="T28" s="298">
        <f>COUNTIF(D9:D27,"・")+COUNTIF(N9:N27,"・")+COUNTIF(X9:X27,"・")</f>
        <v>55</v>
      </c>
      <c r="U28" s="298"/>
      <c r="V28" s="298"/>
      <c r="W28" s="83" t="s">
        <v>22</v>
      </c>
      <c r="X28" s="83" t="s">
        <v>137</v>
      </c>
      <c r="Y28" s="83" t="s">
        <v>27</v>
      </c>
      <c r="Z28" s="298">
        <f>COUNTIF(E9:E27,"・")+COUNTIF(O9:O27,"・")+COUNTIF(Y9:Y27,"・")</f>
        <v>0</v>
      </c>
      <c r="AA28" s="299"/>
      <c r="AB28" s="299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9" t="s">
        <v>28</v>
      </c>
      <c r="B30" s="290"/>
      <c r="C30" s="290"/>
      <c r="D30" s="290"/>
      <c r="E30" s="290"/>
      <c r="F30" s="270" t="s">
        <v>29</v>
      </c>
      <c r="G30" s="271"/>
      <c r="H30" s="271"/>
      <c r="I30" s="271"/>
      <c r="J30" s="272"/>
      <c r="K30" s="291" t="s">
        <v>30</v>
      </c>
      <c r="L30" s="292"/>
      <c r="M30" s="292"/>
      <c r="N30" s="292"/>
      <c r="O30" s="292"/>
      <c r="P30" s="270" t="s">
        <v>31</v>
      </c>
      <c r="Q30" s="271"/>
      <c r="R30" s="271"/>
      <c r="S30" s="271"/>
      <c r="T30" s="272"/>
      <c r="U30" s="271" t="s">
        <v>34</v>
      </c>
      <c r="V30" s="271"/>
      <c r="W30" s="271"/>
      <c r="X30" s="271"/>
      <c r="Y30" s="271"/>
      <c r="Z30" s="272"/>
      <c r="AA30" s="293" t="s">
        <v>35</v>
      </c>
      <c r="AB30" s="294"/>
      <c r="AC30" s="294"/>
      <c r="AD30" s="295"/>
    </row>
    <row r="31" spans="1:30" ht="14.25" thickBot="1">
      <c r="A31" s="258"/>
      <c r="B31" s="283"/>
      <c r="C31" s="283"/>
      <c r="D31" s="284"/>
      <c r="E31" s="42" t="s">
        <v>19</v>
      </c>
      <c r="F31" s="279"/>
      <c r="G31" s="254"/>
      <c r="H31" s="254"/>
      <c r="I31" s="254"/>
      <c r="J31" s="254"/>
      <c r="K31" s="258" t="s">
        <v>97</v>
      </c>
      <c r="L31" s="259"/>
      <c r="M31" s="259"/>
      <c r="N31" s="284"/>
      <c r="O31" s="84" t="s">
        <v>19</v>
      </c>
      <c r="P31" s="285" t="s">
        <v>139</v>
      </c>
      <c r="Q31" s="286"/>
      <c r="R31" s="286"/>
      <c r="S31" s="286"/>
      <c r="T31" s="286"/>
      <c r="U31" s="258"/>
      <c r="V31" s="259"/>
      <c r="W31" s="259"/>
      <c r="X31" s="259"/>
      <c r="Y31" s="259"/>
      <c r="Z31" s="43" t="s">
        <v>19</v>
      </c>
      <c r="AA31" s="287"/>
      <c r="AB31" s="259"/>
      <c r="AC31" s="259"/>
      <c r="AD31" s="288"/>
    </row>
    <row r="32" spans="1:30" ht="14.25" thickBot="1">
      <c r="A32" s="267" t="s">
        <v>32</v>
      </c>
      <c r="B32" s="268"/>
      <c r="C32" s="268"/>
      <c r="D32" s="268"/>
      <c r="E32" s="269"/>
      <c r="F32" s="270" t="s">
        <v>33</v>
      </c>
      <c r="G32" s="271"/>
      <c r="H32" s="271"/>
      <c r="I32" s="271"/>
      <c r="J32" s="272"/>
      <c r="K32" s="271" t="s">
        <v>34</v>
      </c>
      <c r="L32" s="271"/>
      <c r="M32" s="271"/>
      <c r="N32" s="271"/>
      <c r="O32" s="271"/>
      <c r="P32" s="270" t="s">
        <v>35</v>
      </c>
      <c r="Q32" s="271"/>
      <c r="R32" s="271"/>
      <c r="S32" s="271"/>
      <c r="T32" s="273"/>
      <c r="U32" s="274"/>
      <c r="V32" s="226"/>
      <c r="W32" s="226"/>
      <c r="X32" s="226"/>
      <c r="Y32" s="226"/>
      <c r="Z32" s="44" t="s">
        <v>19</v>
      </c>
      <c r="AA32" s="216"/>
      <c r="AB32" s="216"/>
      <c r="AC32" s="216"/>
      <c r="AD32" s="404"/>
    </row>
    <row r="33" spans="1:30">
      <c r="A33" s="253" t="s">
        <v>101</v>
      </c>
      <c r="B33" s="254"/>
      <c r="C33" s="254"/>
      <c r="D33" s="254"/>
      <c r="E33" s="45" t="s">
        <v>19</v>
      </c>
      <c r="F33" s="255" t="s">
        <v>75</v>
      </c>
      <c r="G33" s="256"/>
      <c r="H33" s="256"/>
      <c r="I33" s="256"/>
      <c r="J33" s="257"/>
      <c r="K33" s="258"/>
      <c r="L33" s="259"/>
      <c r="M33" s="259"/>
      <c r="N33" s="259"/>
      <c r="O33" s="46" t="s">
        <v>19</v>
      </c>
      <c r="P33" s="260"/>
      <c r="Q33" s="261"/>
      <c r="R33" s="261"/>
      <c r="S33" s="261"/>
      <c r="T33" s="262"/>
      <c r="U33" s="253"/>
      <c r="V33" s="263"/>
      <c r="W33" s="263"/>
      <c r="X33" s="263"/>
      <c r="Y33" s="263"/>
      <c r="Z33" s="46" t="s">
        <v>19</v>
      </c>
      <c r="AA33" s="264"/>
      <c r="AB33" s="265"/>
      <c r="AC33" s="265"/>
      <c r="AD33" s="266"/>
    </row>
    <row r="34" spans="1:30">
      <c r="A34" s="225"/>
      <c r="B34" s="226"/>
      <c r="C34" s="226"/>
      <c r="D34" s="226"/>
      <c r="E34" s="47" t="s">
        <v>19</v>
      </c>
      <c r="F34" s="244"/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47"/>
      <c r="Q34" s="248"/>
      <c r="R34" s="248"/>
      <c r="S34" s="248"/>
      <c r="T34" s="249"/>
      <c r="U34" s="225"/>
      <c r="V34" s="226"/>
      <c r="W34" s="226"/>
      <c r="X34" s="226"/>
      <c r="Y34" s="250"/>
      <c r="Z34" s="47" t="s">
        <v>19</v>
      </c>
      <c r="AA34" s="251"/>
      <c r="AB34" s="251"/>
      <c r="AC34" s="251"/>
      <c r="AD34" s="252"/>
    </row>
    <row r="35" spans="1:30" ht="14.25" thickBo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36"/>
      <c r="Q35" s="237"/>
      <c r="R35" s="237"/>
      <c r="S35" s="237"/>
      <c r="T35" s="238"/>
      <c r="U35" s="239"/>
      <c r="V35" s="240"/>
      <c r="W35" s="240"/>
      <c r="X35" s="240"/>
      <c r="Y35" s="241"/>
      <c r="Z35" s="48" t="s">
        <v>19</v>
      </c>
      <c r="AA35" s="242"/>
      <c r="AB35" s="242"/>
      <c r="AC35" s="242"/>
      <c r="AD35" s="243"/>
    </row>
    <row r="36" spans="1:30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30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76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67</v>
      </c>
      <c r="AC38" s="195"/>
      <c r="AD38" s="196"/>
    </row>
    <row r="39" spans="1:30" ht="14.25" thickBot="1">
      <c r="A39" s="197">
        <v>0</v>
      </c>
      <c r="B39" s="198"/>
      <c r="C39" s="198"/>
      <c r="D39" s="198"/>
      <c r="E39" s="199"/>
      <c r="F39" s="152"/>
      <c r="G39" s="114"/>
      <c r="H39" s="114"/>
      <c r="I39" s="114"/>
      <c r="J39" s="114"/>
      <c r="K39" s="197">
        <v>0</v>
      </c>
      <c r="L39" s="198"/>
      <c r="M39" s="198"/>
      <c r="N39" s="198"/>
      <c r="O39" s="199"/>
      <c r="P39" s="152"/>
      <c r="Q39" s="152"/>
      <c r="R39" s="152"/>
      <c r="S39" s="152"/>
      <c r="T39" s="152"/>
      <c r="U39" s="197" t="s">
        <v>61</v>
      </c>
      <c r="V39" s="198"/>
      <c r="W39" s="198"/>
      <c r="X39" s="199"/>
      <c r="Y39" s="206">
        <v>0.75</v>
      </c>
      <c r="Z39" s="207"/>
      <c r="AA39" s="208"/>
      <c r="AB39" s="209" t="s">
        <v>68</v>
      </c>
      <c r="AC39" s="210"/>
      <c r="AD39" s="21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7"/>
      <c r="B42" s="188"/>
      <c r="C42" s="188"/>
      <c r="D42" s="188"/>
      <c r="E42" s="188"/>
      <c r="F42" s="188"/>
      <c r="G42" s="189" t="s">
        <v>77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30">
      <c r="A43" s="187"/>
      <c r="B43" s="188"/>
      <c r="C43" s="188"/>
      <c r="D43" s="188"/>
      <c r="E43" s="188"/>
      <c r="F43" s="188"/>
      <c r="G43" s="192" t="s">
        <v>78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93"/>
    </row>
    <row r="44" spans="1:30" ht="14.25" thickBot="1">
      <c r="A44" s="183"/>
      <c r="B44" s="184"/>
      <c r="C44" s="184"/>
      <c r="D44" s="184"/>
      <c r="E44" s="184"/>
      <c r="F44" s="184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405" t="s">
        <v>46</v>
      </c>
      <c r="B1" s="406"/>
      <c r="C1" s="407"/>
      <c r="D1" s="61"/>
      <c r="E1" s="408" t="s">
        <v>47</v>
      </c>
      <c r="F1" s="409"/>
      <c r="G1" s="410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411"/>
      <c r="F2" s="412"/>
      <c r="G2" s="413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411"/>
      <c r="F3" s="412"/>
      <c r="G3" s="413"/>
    </row>
    <row r="4" spans="1:26">
      <c r="A4" s="66" t="s">
        <v>52</v>
      </c>
      <c r="B4" s="8" t="s">
        <v>49</v>
      </c>
      <c r="C4" s="64" t="s">
        <v>156</v>
      </c>
      <c r="D4" s="65"/>
      <c r="E4" s="411"/>
      <c r="F4" s="412"/>
      <c r="G4" s="413"/>
    </row>
    <row r="5" spans="1:26">
      <c r="A5" s="66" t="s">
        <v>53</v>
      </c>
      <c r="B5" s="8" t="s">
        <v>49</v>
      </c>
      <c r="C5" s="64" t="s">
        <v>157</v>
      </c>
      <c r="D5" s="65"/>
      <c r="E5" s="411"/>
      <c r="F5" s="412"/>
      <c r="G5" s="413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411"/>
      <c r="F6" s="412"/>
      <c r="G6" s="413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411"/>
      <c r="F7" s="412"/>
      <c r="G7" s="413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414"/>
      <c r="F8" s="415"/>
      <c r="G8" s="416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422" t="s">
        <v>57</v>
      </c>
      <c r="C10" s="423"/>
      <c r="D10" s="65"/>
      <c r="E10" s="408" t="s">
        <v>58</v>
      </c>
      <c r="F10" s="417"/>
      <c r="G10" s="418"/>
    </row>
    <row r="11" spans="1:26" ht="14.25" thickBot="1">
      <c r="A11" s="72">
        <v>1</v>
      </c>
      <c r="B11" s="422">
        <v>12</v>
      </c>
      <c r="C11" s="423"/>
      <c r="D11" s="61" t="s">
        <v>59</v>
      </c>
      <c r="E11" s="419"/>
      <c r="F11" s="420"/>
      <c r="G11" s="421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2021-06-24T09:56:30Z</dcterms:modified>
</cp:coreProperties>
</file>