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9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31" i="203" l="1"/>
  <c r="N34" i="206"/>
  <c r="N34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<sst xmlns="http://schemas.openxmlformats.org/spreadsheetml/2006/main" count="8496" uniqueCount="979">
  <si>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</si>
  <si>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</si>
  <si>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</si>
  <si>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</si>
  <si>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</si>
  <si>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</si>
  <si>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</si>
  <si>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</si>
  <si>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</si>
  <si>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</si>
  <si>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</si>
  <si>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</si>
  <si>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</si>
  <si>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</si>
  <si>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</si>
  <si>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</si>
  <si>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</si>
  <si>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</si>
  <si>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</si>
  <si>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</si>
  <si>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</si>
  <si>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</si>
  <si>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</si>
  <si>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</si>
  <si>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</si>
  <si>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</si>
  <si>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</si>
  <si>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</si>
  <si>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</si>
  <si>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</si>
  <si>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</si>
  <si>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</si>
  <si>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</si>
  <si>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</si>
  <si>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</si>
  <si>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</si>
  <si>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</si>
  <si>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</si>
  <si>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</si>
  <si>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</si>
  <si>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</si>
  <si>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</si>
  <si>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</si>
  <si>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</si>
  <si>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</si>
  <si>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</si>
  <si>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</si>
  <si>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</si>
  <si>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</si>
  <si>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</si>
  <si>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</si>
  <si>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</si>
  <si>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</si>
  <si>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</si>
  <si>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</si>
  <si>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</si>
  <si>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</si>
  <si>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</si>
  <si>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</si>
  <si>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</si>
  <si>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</si>
  <si>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</si>
  <si>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</si>
  <si>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</si>
  <si>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</si>
  <si>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</si>
  <si>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</si>
  <si>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</si>
  <si>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</si>
  <si>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</si>
  <si>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</si>
  <si>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</si>
  <si>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</si>
  <si>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</si>
  <si>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</si>
  <si>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</si>
  <si>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</si>
  <si>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</si>
  <si>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</si>
  <si>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</si>
  <si>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</si>
  <si>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</si>
  <si>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</si>
  <si>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</si>
  <si>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</si>
  <si>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</si>
  <si>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</si>
  <si>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</si>
  <si>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</si>
  <si>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</si>
  <si>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</si>
  <si>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</si>
  <si>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</si>
  <si>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</si>
  <si>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</si>
  <si>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</si>
  <si>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</si>
  <si>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</si>
  <si>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</si>
  <si>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</si>
  <si>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</si>
  <si>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</si>
  <si>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</si>
  <si>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</si>
  <si>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</si>
  <si>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</si>
  <si>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</si>
  <si>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</si>
  <si>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</si>
  <si>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</si>
  <si>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</si>
  <si>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</si>
  <si>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</si>
  <si>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</si>
  <si>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</si>
  <si>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</si>
  <si>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</si>
  <si>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</si>
  <si>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</si>
  <si>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</si>
  <si>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</si>
  <si>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</si>
  <si>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</si>
  <si>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</si>
  <si>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</si>
  <si>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</si>
  <si>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</si>
  <si>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</si>
  <si>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</si>
  <si>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</si>
  <si>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</si>
  <si>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</si>
  <si>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</si>
  <si>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</si>
  <si>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</si>
  <si>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</si>
  <si>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</si>
  <si>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</si>
  <si>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</si>
  <si>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</si>
  <si>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</si>
  <si>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</si>
  <si>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</si>
  <si>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</si>
  <si>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</si>
  <si>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</si>
  <si>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</si>
  <si>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</si>
  <si>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</si>
  <si>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</si>
  <si>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</si>
  <si>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</si>
  <si>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</si>
  <si>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</si>
  <si>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</si>
  <si>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</si>
  <si>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</si>
  <si>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</si>
  <si>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</si>
  <si>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</si>
  <si>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</si>
  <si>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</si>
  <si>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</si>
  <si>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</si>
  <si>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</si>
  <si>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</si>
  <si>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</si>
  <si>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</si>
  <si>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</si>
  <si>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</si>
  <si>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</si>
  <si>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</si>
  <si>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</si>
  <si>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</si>
  <si>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</si>
  <si>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</si>
  <si>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</si>
  <si>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</si>
  <si>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</si>
  <si>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</si>
  <si>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</si>
  <si>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</si>
  <si>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</si>
  <si>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</si>
  <si>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</si>
  <si>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</si>
  <si>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</si>
  <si>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</si>
  <si>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</si>
  <si>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</si>
  <si>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</si>
  <si>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</si>
  <si>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</si>
  <si>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</si>
  <si>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</si>
  <si>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</si>
  <si>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</si>
  <si>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</si>
  <si>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</si>
  <si>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</si>
  <si>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</si>
  <si>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</si>
  <si>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</si>
  <si>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</si>
  <si>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</si>
  <si>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</si>
  <si>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</si>
  <si>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</si>
  <si>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</si>
  <si>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</si>
  <si>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</si>
  <si>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</si>
  <si>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</si>
  <si>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</si>
  <si>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</si>
  <si>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</si>
  <si>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</si>
  <si>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</si>
  <si>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</si>
  <si>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</si>
  <si>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</si>
  <si>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</si>
  <si>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</si>
  <si>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</si>
  <si>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</si>
  <si>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</si>
  <si>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</si>
  <si>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</si>
  <si>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</si>
  <si>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</si>
  <si>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</si>
  <si>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</si>
  <si>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</si>
  <si>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</si>
  <si>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</si>
  <si>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</si>
  <si>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</si>
  <si>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</si>
  <si>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</si>
  <si>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</si>
  <si>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</si>
  <si>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</si>
  <si>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</si>
  <si>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</si>
  <si>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</si>
  <si>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</si>
  <si>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</si>
  <si>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</si>
  <si>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</si>
  <si>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</si>
  <si>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</si>
  <si>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</si>
  <si>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</si>
  <si>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</si>
  <si>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</si>
  <si>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</si>
  <si>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</si>
  <si>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</si>
  <si>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</si>
  <si>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</si>
  <si>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</si>
  <si>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</si>
  <si>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</si>
  <si>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</si>
  <si>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</si>
  <si>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</si>
  <si>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</si>
  <si>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</si>
  <si>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</si>
  <si>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</si>
  <si>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</si>
  <si>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</si>
  <si>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</si>
  <si>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</si>
  <si>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</si>
  <si>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</si>
  <si>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</si>
  <si>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</si>
  <si>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</si>
  <si>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</si>
  <si>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</si>
  <si>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</si>
  <si>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</si>
  <si>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</si>
  <si>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</si>
  <si>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</si>
  <si>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</si>
  <si>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</si>
  <si>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</si>
  <si>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</si>
  <si>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</si>
  <si>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</si>
  <si>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</si>
  <si>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</si>
  <si>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</si>
  <si>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</si>
  <si>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</si>
  <si>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</si>
  <si>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</si>
  <si>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</si>
  <si>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</si>
  <si>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</si>
  <si>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</si>
  <si>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</si>
  <si>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</si>
  <si>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</si>
  <si>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</si>
  <si>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</si>
  <si>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</si>
  <si>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</si>
  <si>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</si>
  <si>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</si>
  <si>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</si>
  <si>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</si>
  <si>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</si>
  <si>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</si>
  <si>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</si>
  <si>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</si>
  <si>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</si>
  <si>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</si>
  <si>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</si>
  <si>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</si>
  <si>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</si>
  <si>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</si>
  <si>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</si>
  <si>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</si>
  <si>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</si>
  <si>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</si>
  <si>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</si>
  <si>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</si>
  <si>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</si>
  <si>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</si>
  <si>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</si>
  <si>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</si>
  <si>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</si>
  <si>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</si>
  <si>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</si>
  <si>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</si>
  <si>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</si>
  <si>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</si>
  <si>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</si>
  <si>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</si>
  <si>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</si>
  <si>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</si>
  <si>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</si>
  <si>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</si>
  <si>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</si>
  <si>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</si>
  <si>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</si>
  <si>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</si>
  <si>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</si>
  <si>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</si>
  <si>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</si>
  <si>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</si>
  <si>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</si>
  <si>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</si>
  <si>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</si>
  <si>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</si>
  <si>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</si>
  <si>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</si>
  <si>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</si>
  <si>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</si>
  <si>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</si>
  <si>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</si>
  <si>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</si>
  <si>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</si>
  <si>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</si>
  <si>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</si>
  <si>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</si>
  <si>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</si>
  <si>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</si>
  <si>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</si>
  <si>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</si>
  <si>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</si>
  <si>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</si>
  <si>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</si>
  <si>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</si>
  <si>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</si>
  <si>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</si>
  <si>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</si>
  <si>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</si>
  <si>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</si>
  <si>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</si>
  <si>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</si>
  <si>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</si>
  <si>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</si>
  <si>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</si>
  <si>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</si>
  <si>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</si>
  <si>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</si>
  <si>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</si>
  <si>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</si>
  <si>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</si>
  <si>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</si>
  <si>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</si>
  <si>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</si>
  <si>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</si>
  <si>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</si>
  <si>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</si>
  <si>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</si>
  <si>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</si>
  <si>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</si>
  <si>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</si>
  <si>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</si>
  <si>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</si>
  <si>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</si>
  <si>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</si>
  <si>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</si>
  <si>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</si>
  <si>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</si>
  <si>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</si>
  <si>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</si>
  <si>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</si>
  <si>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</si>
  <si>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</si>
  <si>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</si>
  <si>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</si>
  <si>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</si>
  <si>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</si>
  <si>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</si>
  <si>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</si>
  <si>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</si>
  <si>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</si>
  <si>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</si>
  <si>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</si>
  <si>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</si>
  <si>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</si>
  <si>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</si>
  <si>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</si>
  <si>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</si>
  <si>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</si>
  <si>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</si>
  <si>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</si>
  <si>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</si>
  <si>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</si>
  <si>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</si>
  <si>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</si>
  <si>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</si>
  <si>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</si>
  <si>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</si>
  <si>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</si>
  <si>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</si>
  <si>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</si>
  <si>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</si>
  <si>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</si>
  <si>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</si>
  <si>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</si>
  <si>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</si>
  <si>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</si>
  <si>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</si>
  <si>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</si>
  <si>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</si>
  <si>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</si>
  <si>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</si>
  <si>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</si>
  <si>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</si>
  <si>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</si>
  <si>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</si>
  <si>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</si>
  <si>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</si>
  <si>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</si>
  <si>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</si>
  <si>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</si>
  <si>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</si>
  <si>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</si>
  <si>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</si>
  <si>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</si>
  <si>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</si>
  <si>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</si>
  <si>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</si>
  <si>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</si>
  <si>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</si>
  <si>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</si>
  <si>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</si>
  <si>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</si>
  <si>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</si>
  <si>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</si>
  <si>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</si>
  <si>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</si>
  <si>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</si>
  <si>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</si>
  <si>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</si>
  <si>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</si>
  <si>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</si>
  <si>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</si>
  <si>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</si>
  <si>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</si>
  <si>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</si>
  <si>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</si>
  <si>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</si>
  <si>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</si>
  <si>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</si>
  <si>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</si>
  <si>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</si>
  <si>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</si>
  <si>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</si>
  <si>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</si>
  <si>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</si>
  <si>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</si>
  <si>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</si>
  <si>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</si>
  <si>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</si>
  <si>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</si>
  <si>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</si>
  <si>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</si>
  <si>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</si>
  <si>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</si>
  <si>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</si>
  <si>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</si>
  <si>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</si>
  <si>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</si>
  <si>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</si>
  <si>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</si>
  <si>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</si>
  <si>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</si>
  <si>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</si>
  <si>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</si>
  <si>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</si>
  <si>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</si>
  <si>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</si>
  <si>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</si>
  <si>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</si>
  <si>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</si>
  <si>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</si>
  <si>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</si>
  <si>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</si>
  <si>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</si>
  <si>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</si>
  <si>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</si>
  <si>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</si>
  <si>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</si>
  <si>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</si>
  <si>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</si>
  <si>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</si>
  <si>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</si>
  <si>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</si>
  <si>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</si>
  <si>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</si>
  <si>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</si>
  <si>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</si>
  <si>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</si>
  <si>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</si>
  <si>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</si>
  <si>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</si>
  <si>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</si>
  <si>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</si>
  <si>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</si>
  <si>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</si>
  <si>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</si>
  <si>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</si>
  <si>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</si>
  <si>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</si>
  <si>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</si>
  <si>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</si>
  <si>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</si>
  <si>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</si>
  <si>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</si>
  <si>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</si>
  <si>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</si>
  <si>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</si>
  <si>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</si>
  <si>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</si>
  <si>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</si>
  <si>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</si>
  <si>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</si>
  <si>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</si>
  <si>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</si>
  <si>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</si>
  <si>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</si>
  <si>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</si>
  <si>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</si>
  <si>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</si>
  <si>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</si>
  <si>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</si>
  <si>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</si>
  <si>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</si>
  <si>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</si>
  <si>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</si>
  <si>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</si>
  <si>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</si>
  <si>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</si>
  <si>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</si>
  <si>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</si>
  <si>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</si>
  <si>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</si>
  <si>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</si>
  <si>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</si>
  <si>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</si>
  <si>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</si>
  <si>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</si>
  <si>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</si>
  <si>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</si>
  <si>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</si>
  <si>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</si>
  <si>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</si>
  <si>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</si>
  <si>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</si>
  <si>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</si>
  <si>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</si>
  <si>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</si>
  <si>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</si>
  <si>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</si>
  <si>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</si>
  <si>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</si>
  <si>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</si>
  <si>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</si>
  <si>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</si>
  <si>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</si>
  <si>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</si>
  <si>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</si>
  <si>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</si>
  <si>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</si>
  <si>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</si>
  <si>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</si>
  <si>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</si>
  <si>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</si>
  <si>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</si>
  <si>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</si>
  <si>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</si>
  <si>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</si>
  <si>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</si>
  <si>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</si>
  <si>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</si>
  <si>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</si>
  <si>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</si>
  <si>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</si>
  <si>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</si>
  <si>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</si>
  <si>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</si>
  <si>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</si>
  <si>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</si>
  <si>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</si>
  <si>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</si>
  <si>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</si>
  <si>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</si>
  <si>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</si>
  <si>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</si>
  <si>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</si>
  <si>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</si>
  <si>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</si>
  <si>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</si>
  <si>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</si>
  <si>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</si>
  <si>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</si>
  <si>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</si>
  <si>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</si>
  <si>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</si>
  <si>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</si>
  <si>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</si>
  <si>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</si>
  <si>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</si>
  <si>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</si>
  <si>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</si>
  <si>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</si>
  <si>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</si>
  <si>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</si>
  <si>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</si>
  <si>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</si>
  <si>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</si>
  <si>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</si>
  <si>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</si>
  <si>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</si>
  <si>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</si>
  <si>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</si>
  <si>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</si>
  <si>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</si>
  <si>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</si>
  <si>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</si>
  <si>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</si>
  <si>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</si>
  <si>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</si>
  <si>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</si>
  <si>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</si>
  <si>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</si>
  <si>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</si>
  <si>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</si>
  <si>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</si>
  <si>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</si>
  <si>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</si>
  <si>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</si>
  <si>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</si>
  <si>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</si>
  <si>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</si>
  <si>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</si>
  <si>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</si>
  <si>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</si>
  <si>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</si>
  <si>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</si>
  <si>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</si>
  <si>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</si>
  <si>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</si>
  <si>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</si>
  <si>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</si>
  <si>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</si>
  <si>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</si>
  <si>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</si>
  <si>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</si>
  <si>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</si>
  <si>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</si>
  <si>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</si>
  <si>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</si>
  <si>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</si>
  <si>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</si>
  <si>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</si>
  <si>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</si>
  <si>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</si>
  <si>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</si>
  <si>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</si>
  <si>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</si>
  <si>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</si>
  <si>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</si>
  <si>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</si>
  <si>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</si>
  <si>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</si>
  <si>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</si>
  <si>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</si>
  <si>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</si>
  <si>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</si>
  <si>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</si>
  <si>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</si>
  <si>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</si>
  <si>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</si>
  <si>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</si>
  <si>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</si>
  <si>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</si>
  <si>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</si>
  <si>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</si>
  <si>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</si>
  <si>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</si>
  <si>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</si>
  <si>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</si>
  <si>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</si>
  <si>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</si>
  <si>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</si>
  <si>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</si>
  <si>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</si>
  <si>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</si>
  <si>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</si>
  <si>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</si>
  <si>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</si>
  <si>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</si>
  <si>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</si>
  <si>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</si>
  <si>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</si>
  <si>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</si>
  <si>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</si>
  <si>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</si>
  <si>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</si>
  <si>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</si>
  <si>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</si>
  <si>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</si>
  <si>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</si>
  <si>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</si>
  <si>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</si>
  <si>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</si>
  <si>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</si>
  <si>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</si>
  <si>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</si>
  <si>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</si>
  <si>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</si>
  <si>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</si>
  <si>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</si>
  <si>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</si>
  <si>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</si>
  <si>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</si>
  <si>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</si>
  <si>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</si>
  <si>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</si>
  <si>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</si>
  <si>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</si>
  <si>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</si>
  <si>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</si>
  <si>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</si>
  <si>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</si>
  <si>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</si>
  <si>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</si>
  <si>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</si>
  <si>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</si>
  <si>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</si>
  <si>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</si>
  <si>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</si>
  <si>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</si>
  <si>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</si>
  <si>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</si>
  <si>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</si>
  <si>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</si>
  <si>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</si>
  <si>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</si>
  <si>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</si>
  <si>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</si>
  <si>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</si>
  <si>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</si>
  <si>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</si>
  <si>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</si>
  <si>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</si>
  <si>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</si>
  <si>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</si>
  <si>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</si>
  <si>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</si>
  <si>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</si>
  <si>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</si>
  <si>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</si>
  <si>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</si>
  <si>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</si>
  <si>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</si>
  <si>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</si>
  <si>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</si>
  <si>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</si>
  <si>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</si>
  <si>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</si>
  <si>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</si>
  <si>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</si>
  <si>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</si>
  <si>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</si>
  <si>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</si>
  <si>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</si>
  <si>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</si>
  <si>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</si>
  <si>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</si>
  <si>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</si>
  <si>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</si>
  <si>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</si>
  <si>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</si>
  <si>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</si>
  <si>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</si>
  <si>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</si>
  <si>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</si>
  <si>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</si>
  <si>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</si>
  <si>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</si>
  <si>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</si>
  <si>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</si>
  <si>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</si>
  <si>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</si>
  <si>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</si>
  <si>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</si>
  <si>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</si>
  <si>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</si>
  <si>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</si>
  <si>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</si>
  <si>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</si>
  <si>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</si>
  <si>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</si>
  <si>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</si>
  <si>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</si>
  <si>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</si>
  <si>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</si>
  <si>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</si>
  <si>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</si>
  <si>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</si>
  <si>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</si>
  <si>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</si>
  <si>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</si>
  <si>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</si>
  <si>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</si>
  <si>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</si>
  <si>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</si>
  <si>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</si>
  <si>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</si>
  <si>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</si>
  <si>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</si>
  <si>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</si>
  <si>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</si>
  <si>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</si>
  <si>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</si>
  <si>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</si>
  <si>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</si>
  <si>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</si>
  <si>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</si>
  <si>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</si>
  <si>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</si>
  <si>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</si>
  <si>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</si>
  <si>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</si>
  <si>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</si>
  <si>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</si>
  <si>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</si>
  <si>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</si>
  <si>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</si>
  <si>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</si>
  <si>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</si>
  <si>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</si>
  <si>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</si>
  <si>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</si>
  <si>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</si>
  <si>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</si>
  <si>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</si>
  <si>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</si>
  <si>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</si>
  <si>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</si>
  <si>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</si>
  <si>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</si>
  <si>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</si>
  <si>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</si>
  <si>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</si>
  <si>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</si>
  <si>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</si>
  <si>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</si>
  <si>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</si>
  <si>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</si>
  <si>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</si>
  <si>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</si>
  <si>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</si>
  <si>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</si>
  <si>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</si>
  <si>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</si>
  <si>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</si>
  <si>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</si>
  <si>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</si>
  <si>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</si>
  <si>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</si>
  <si>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</si>
  <si>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</si>
  <si>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</si>
  <si>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</si>
  <si>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</si>
  <si>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</si>
  <si>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</si>
  <si>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</si>
  <si>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</si>
  <si>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</si>
  <si>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</si>
  <si>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</si>
  <si>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</si>
  <si>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</si>
  <si>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</si>
  <si>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</si>
  <si>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</si>
  <si>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</si>
  <si>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</si>
  <si>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</si>
  <si>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</si>
  <si>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</si>
  <si>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</si>
  <si>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</si>
  <si>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</si>
  <si>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</si>
  <si>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</si>
  <si>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</si>
  <si>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</si>
  <si>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</si>
  <si>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</si>
  <si>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</si>
  <si>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</si>
  <si>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</si>
  <si>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</si>
  <si>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</si>
  <si>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</si>
  <si>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</si>
  <si>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</si>
  <si>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</si>
  <si>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</si>
  <si>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蛯名　亜果音</t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</si>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</sst>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">
        <v>162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203</v>
      </c>
      <c r="J6" s="202"/>
      <c r="K6" s="202"/>
      <c r="L6" s="202"/>
      <c r="M6" s="211"/>
      <c r="N6" s="213" t="s">
        <v>204</v>
      </c>
      <c r="O6" s="214"/>
      <c r="P6" s="132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09" t="s">
        <v>179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09" t="s">
        <v>222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09" t="s">
        <v>186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180</v>
      </c>
      <c r="H10" s="209"/>
      <c r="I10" s="209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09" t="s">
        <v>223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187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09" t="s">
        <v>181</v>
      </c>
      <c r="H11" s="209"/>
      <c r="I11" s="209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09" t="s">
        <v>225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09" t="s">
        <v>188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09" t="s">
        <v>183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09" t="s">
        <v>230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189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09" t="s">
        <v>184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09" t="s">
        <v>231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09" t="s">
        <v>190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185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09" t="s">
        <v>232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191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09" t="s">
        <v>205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09" t="s">
        <v>233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09" t="s">
        <v>192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09" t="s">
        <v>210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09" t="s">
        <v>234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193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09" t="s">
        <v>211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09" t="s">
        <v>235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09" t="s">
        <v>194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212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09" t="s">
        <v>236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195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09" t="s">
        <v>213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09" t="s">
        <v>237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09" t="s">
        <v>196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09" t="s">
        <v>214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09" t="s">
        <v>238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197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09" t="s">
        <v>217</v>
      </c>
      <c r="H21" s="209"/>
      <c r="I21" s="209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09" t="s">
        <v>239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09" t="s">
        <v>198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09" t="s">
        <v>220</v>
      </c>
      <c r="H22" s="209"/>
      <c r="I22" s="209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09" t="s">
        <v>240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199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09" t="s">
        <v>221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09" t="s">
        <v>243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09" t="s">
        <v>200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09" t="s">
        <v>244</v>
      </c>
      <c r="H24" s="209"/>
      <c r="I24" s="20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09" t="s">
        <v>245</v>
      </c>
      <c r="R24" s="209"/>
      <c r="S24" s="20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09" t="s">
        <v>201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09" t="s">
        <v>246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247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248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09" t="s">
        <v>249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5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49</v>
      </c>
      <c r="K27" s="220"/>
      <c r="L27" s="95" t="s">
        <v>22</v>
      </c>
      <c r="M27" s="94" t="s">
        <v>24</v>
      </c>
      <c r="N27" s="220">
        <f>SUM(F27:K27)</f>
        <v>54</v>
      </c>
      <c r="O27" s="220"/>
      <c r="P27" s="220"/>
      <c r="Q27" s="95" t="s">
        <v>22</v>
      </c>
      <c r="R27" s="136" t="s">
        <v>3</v>
      </c>
      <c r="S27" s="136" t="s">
        <v>25</v>
      </c>
      <c r="T27" s="220">
        <f>COUNTIF(D9:D26,"・")+COUNTIF(N9:N26,"・")+COUNTIF(X9:X26,"・")</f>
        <v>52</v>
      </c>
      <c r="U27" s="220"/>
      <c r="V27" s="220"/>
      <c r="W27" s="136" t="s">
        <v>22</v>
      </c>
      <c r="X27" s="136" t="s">
        <v>26</v>
      </c>
      <c r="Y27" s="136" t="s">
        <v>27</v>
      </c>
      <c r="Z27" s="220">
        <f>COUNTIF(E9:E26,"・")+COUNTIF(O9:O26,"・")+COUNTIF(Y9:Y26,"・")</f>
        <v>3</v>
      </c>
      <c r="AA27" s="222"/>
      <c r="AB27" s="222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 t="s">
        <v>227</v>
      </c>
      <c r="L30" s="228"/>
      <c r="M30" s="228"/>
      <c r="N30" s="225"/>
      <c r="O30" s="133" t="s">
        <v>19</v>
      </c>
      <c r="P30" s="229" t="s">
        <v>229</v>
      </c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>
      <c r="A31" s="244"/>
      <c r="B31" s="238"/>
      <c r="C31" s="238"/>
      <c r="D31" s="239"/>
      <c r="E31" s="97" t="s">
        <v>19</v>
      </c>
      <c r="F31" s="245"/>
      <c r="G31" s="246"/>
      <c r="H31" s="246"/>
      <c r="I31" s="246"/>
      <c r="J31" s="247"/>
      <c r="K31" s="244" t="s">
        <v>226</v>
      </c>
      <c r="L31" s="248"/>
      <c r="M31" s="248"/>
      <c r="N31" s="239"/>
      <c r="O31" s="137" t="s">
        <v>19</v>
      </c>
      <c r="P31" s="245" t="s">
        <v>228</v>
      </c>
      <c r="Q31" s="246"/>
      <c r="R31" s="246"/>
      <c r="S31" s="246"/>
      <c r="T31" s="246"/>
      <c r="U31" s="241"/>
      <c r="V31" s="242"/>
      <c r="W31" s="242"/>
      <c r="X31" s="242"/>
      <c r="Y31" s="242"/>
      <c r="Z31" s="44" t="s">
        <v>19</v>
      </c>
      <c r="AA31" s="178"/>
      <c r="AB31" s="176"/>
      <c r="AC31" s="176"/>
      <c r="AD31" s="179"/>
      <c r="AF31" s="74"/>
    </row>
    <row r="32" spans="1:45" s="18" customFormat="1" ht="15" customHeight="1" thickBot="1">
      <c r="A32" s="237"/>
      <c r="B32" s="238"/>
      <c r="C32" s="238"/>
      <c r="D32" s="239"/>
      <c r="E32" s="98" t="s">
        <v>19</v>
      </c>
      <c r="F32" s="226"/>
      <c r="G32" s="240"/>
      <c r="H32" s="240"/>
      <c r="I32" s="240"/>
      <c r="J32" s="240"/>
      <c r="K32" s="241" t="s">
        <v>241</v>
      </c>
      <c r="L32" s="242"/>
      <c r="M32" s="242"/>
      <c r="N32" s="243"/>
      <c r="O32" s="137" t="s">
        <v>19</v>
      </c>
      <c r="P32" s="226" t="s">
        <v>242</v>
      </c>
      <c r="Q32" s="227"/>
      <c r="R32" s="227"/>
      <c r="S32" s="227"/>
      <c r="T32" s="227"/>
      <c r="U32" s="241"/>
      <c r="V32" s="242"/>
      <c r="W32" s="242"/>
      <c r="X32" s="242"/>
      <c r="Y32" s="242"/>
      <c r="Z32" s="44" t="s">
        <v>19</v>
      </c>
      <c r="AA32" s="178"/>
      <c r="AB32" s="176"/>
      <c r="AC32" s="176"/>
      <c r="AD32" s="179"/>
    </row>
    <row r="33" spans="1:44" s="18" customFormat="1" ht="15" customHeight="1" thickBot="1">
      <c r="A33" s="259" t="s">
        <v>32</v>
      </c>
      <c r="B33" s="260"/>
      <c r="C33" s="260"/>
      <c r="D33" s="260"/>
      <c r="E33" s="172"/>
      <c r="F33" s="198" t="s">
        <v>33</v>
      </c>
      <c r="G33" s="173"/>
      <c r="H33" s="173"/>
      <c r="I33" s="173"/>
      <c r="J33" s="174"/>
      <c r="K33" s="173" t="s">
        <v>34</v>
      </c>
      <c r="L33" s="173"/>
      <c r="M33" s="173"/>
      <c r="N33" s="173"/>
      <c r="O33" s="173"/>
      <c r="P33" s="198" t="s">
        <v>35</v>
      </c>
      <c r="Q33" s="173"/>
      <c r="R33" s="173"/>
      <c r="S33" s="173"/>
      <c r="T33" s="261"/>
      <c r="U33" s="262"/>
      <c r="V33" s="246"/>
      <c r="W33" s="246"/>
      <c r="X33" s="246"/>
      <c r="Y33" s="246"/>
      <c r="Z33" s="44" t="s">
        <v>19</v>
      </c>
      <c r="AA33" s="178"/>
      <c r="AB33" s="176"/>
      <c r="AC33" s="176"/>
      <c r="AD33" s="179"/>
    </row>
    <row r="34" spans="1:44" s="18" customFormat="1" ht="15" customHeight="1">
      <c r="A34" s="249" t="s">
        <v>208</v>
      </c>
      <c r="B34" s="227"/>
      <c r="C34" s="227"/>
      <c r="D34" s="227"/>
      <c r="E34" s="45" t="s">
        <v>19</v>
      </c>
      <c r="F34" s="250" t="s">
        <v>209</v>
      </c>
      <c r="G34" s="251"/>
      <c r="H34" s="251"/>
      <c r="I34" s="251"/>
      <c r="J34" s="252"/>
      <c r="K34" s="223" t="s">
        <v>206</v>
      </c>
      <c r="L34" s="228"/>
      <c r="M34" s="228"/>
      <c r="N34" s="228"/>
      <c r="O34" s="46" t="s">
        <v>19</v>
      </c>
      <c r="P34" s="253" t="s">
        <v>207</v>
      </c>
      <c r="Q34" s="254"/>
      <c r="R34" s="254"/>
      <c r="S34" s="254"/>
      <c r="T34" s="255"/>
      <c r="U34" s="249"/>
      <c r="V34" s="256"/>
      <c r="W34" s="256"/>
      <c r="X34" s="256"/>
      <c r="Y34" s="256"/>
      <c r="Z34" s="46" t="s">
        <v>19</v>
      </c>
      <c r="AA34" s="183"/>
      <c r="AB34" s="257"/>
      <c r="AC34" s="257"/>
      <c r="AD34" s="258"/>
      <c r="AE34" s="49"/>
    </row>
    <row r="35" spans="1:44" s="18" customFormat="1" ht="15" customHeight="1">
      <c r="A35" s="241" t="s">
        <v>214</v>
      </c>
      <c r="B35" s="246"/>
      <c r="C35" s="246"/>
      <c r="D35" s="246"/>
      <c r="E35" s="47" t="s">
        <v>19</v>
      </c>
      <c r="F35" s="178" t="s">
        <v>215</v>
      </c>
      <c r="G35" s="271"/>
      <c r="H35" s="271"/>
      <c r="I35" s="271"/>
      <c r="J35" s="272"/>
      <c r="K35" s="241"/>
      <c r="L35" s="242"/>
      <c r="M35" s="242"/>
      <c r="N35" s="242"/>
      <c r="O35" s="44" t="s">
        <v>19</v>
      </c>
      <c r="P35" s="273"/>
      <c r="Q35" s="274"/>
      <c r="R35" s="274"/>
      <c r="S35" s="274"/>
      <c r="T35" s="275"/>
      <c r="U35" s="241"/>
      <c r="V35" s="246"/>
      <c r="W35" s="246"/>
      <c r="X35" s="246"/>
      <c r="Y35" s="243"/>
      <c r="Z35" s="47" t="s">
        <v>19</v>
      </c>
      <c r="AA35" s="276"/>
      <c r="AB35" s="276"/>
      <c r="AC35" s="276"/>
      <c r="AD35" s="277"/>
      <c r="AE35" s="135"/>
    </row>
    <row r="36" spans="1:44" s="18" customFormat="1" ht="15" customHeight="1" thickBot="1">
      <c r="A36" s="241" t="s">
        <v>250</v>
      </c>
      <c r="B36" s="246"/>
      <c r="C36" s="246"/>
      <c r="D36" s="246"/>
      <c r="E36" s="47" t="s">
        <v>19</v>
      </c>
      <c r="F36" s="245" t="s">
        <v>216</v>
      </c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63"/>
      <c r="Q36" s="264"/>
      <c r="R36" s="264"/>
      <c r="S36" s="264"/>
      <c r="T36" s="265"/>
      <c r="U36" s="266"/>
      <c r="V36" s="267"/>
      <c r="W36" s="267"/>
      <c r="X36" s="267"/>
      <c r="Y36" s="268"/>
      <c r="Z36" s="48" t="s">
        <v>19</v>
      </c>
      <c r="AA36" s="269"/>
      <c r="AB36" s="269"/>
      <c r="AC36" s="269"/>
      <c r="AD36" s="270"/>
      <c r="AE36" s="52"/>
    </row>
    <row r="37" spans="1:44" s="18" customFormat="1" ht="15" customHeight="1">
      <c r="A37" s="241" t="s">
        <v>251</v>
      </c>
      <c r="B37" s="246"/>
      <c r="C37" s="246"/>
      <c r="D37" s="246"/>
      <c r="E37" s="47" t="s">
        <v>19</v>
      </c>
      <c r="F37" s="245" t="s">
        <v>216</v>
      </c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78" t="s">
        <v>36</v>
      </c>
      <c r="V37" s="279"/>
      <c r="W37" s="279"/>
      <c r="X37" s="279"/>
      <c r="Y37" s="279"/>
      <c r="Z37" s="279"/>
      <c r="AA37" s="279"/>
      <c r="AB37" s="279"/>
      <c r="AC37" s="279"/>
      <c r="AD37" s="280"/>
    </row>
    <row r="38" spans="1:44" s="18" customFormat="1" ht="15" customHeight="1">
      <c r="A38" s="241" t="s">
        <v>218</v>
      </c>
      <c r="B38" s="246"/>
      <c r="C38" s="246"/>
      <c r="D38" s="246"/>
      <c r="E38" s="47" t="s">
        <v>19</v>
      </c>
      <c r="F38" s="245" t="s">
        <v>219</v>
      </c>
      <c r="G38" s="246"/>
      <c r="H38" s="246"/>
      <c r="I38" s="246"/>
      <c r="J38" s="247"/>
      <c r="K38" s="241"/>
      <c r="L38" s="242"/>
      <c r="M38" s="242"/>
      <c r="N38" s="242"/>
      <c r="O38" s="44" t="s">
        <v>19</v>
      </c>
      <c r="P38" s="245"/>
      <c r="Q38" s="246"/>
      <c r="R38" s="246"/>
      <c r="S38" s="246"/>
      <c r="T38" s="247"/>
      <c r="U38" s="281" t="s">
        <v>37</v>
      </c>
      <c r="V38" s="282"/>
      <c r="W38" s="282"/>
      <c r="X38" s="28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7" t="s">
        <v>40</v>
      </c>
      <c r="B39" s="308"/>
      <c r="C39" s="308"/>
      <c r="D39" s="308"/>
      <c r="E39" s="53"/>
      <c r="F39" s="309" t="s">
        <v>41</v>
      </c>
      <c r="G39" s="308"/>
      <c r="H39" s="308"/>
      <c r="I39" s="308"/>
      <c r="J39" s="310"/>
      <c r="K39" s="307" t="s">
        <v>42</v>
      </c>
      <c r="L39" s="311"/>
      <c r="M39" s="311"/>
      <c r="N39" s="311"/>
      <c r="O39" s="54"/>
      <c r="P39" s="312" t="s">
        <v>255</v>
      </c>
      <c r="Q39" s="313"/>
      <c r="R39" s="313"/>
      <c r="S39" s="313"/>
      <c r="T39" s="314"/>
      <c r="U39" s="315" t="s">
        <v>43</v>
      </c>
      <c r="V39" s="195"/>
      <c r="W39" s="195"/>
      <c r="X39" s="196"/>
      <c r="Y39" s="316">
        <v>0.75</v>
      </c>
      <c r="Z39" s="176"/>
      <c r="AA39" s="177"/>
      <c r="AB39" s="295" t="s">
        <v>254</v>
      </c>
      <c r="AC39" s="195"/>
      <c r="AD39" s="296"/>
    </row>
    <row r="40" spans="1:44" s="18" customFormat="1" ht="15" customHeight="1" thickBot="1">
      <c r="A40" s="210">
        <v>0</v>
      </c>
      <c r="B40" s="202"/>
      <c r="C40" s="202"/>
      <c r="D40" s="202"/>
      <c r="E40" s="211"/>
      <c r="F40" s="201">
        <v>0</v>
      </c>
      <c r="G40" s="297"/>
      <c r="H40" s="297"/>
      <c r="I40" s="297"/>
      <c r="J40" s="212"/>
      <c r="K40" s="210">
        <v>0</v>
      </c>
      <c r="L40" s="202"/>
      <c r="M40" s="202"/>
      <c r="N40" s="202"/>
      <c r="O40" s="211"/>
      <c r="P40" s="298" t="s">
        <v>256</v>
      </c>
      <c r="Q40" s="299"/>
      <c r="R40" s="299"/>
      <c r="S40" s="299"/>
      <c r="T40" s="300"/>
      <c r="U40" s="210" t="s">
        <v>61</v>
      </c>
      <c r="V40" s="202"/>
      <c r="W40" s="202"/>
      <c r="X40" s="211"/>
      <c r="Y40" s="301">
        <v>0.75</v>
      </c>
      <c r="Z40" s="302"/>
      <c r="AA40" s="303"/>
      <c r="AB40" s="304" t="s">
        <v>161</v>
      </c>
      <c r="AC40" s="305"/>
      <c r="AD40" s="306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 t="s">
        <v>252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2"/>
    </row>
    <row r="44" spans="1:44" ht="15" customHeight="1">
      <c r="A44" s="288"/>
      <c r="B44" s="289"/>
      <c r="C44" s="289"/>
      <c r="D44" s="289"/>
      <c r="E44" s="289"/>
      <c r="F44" s="289"/>
      <c r="G44" s="293" t="s">
        <v>253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4"/>
      <c r="AR44" s="18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269</v>
      </c>
      <c r="J6" s="202"/>
      <c r="K6" s="202"/>
      <c r="L6" s="202"/>
      <c r="M6" s="211"/>
      <c r="N6" s="213" t="s">
        <v>270</v>
      </c>
      <c r="O6" s="214"/>
      <c r="P6" s="132"/>
      <c r="Q6" s="215" t="s">
        <v>12</v>
      </c>
      <c r="R6" s="216"/>
      <c r="S6" s="216"/>
      <c r="T6" s="217"/>
      <c r="U6" s="210" t="s">
        <v>202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09" t="s">
        <v>257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09" t="s">
        <v>298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09" t="s">
        <v>282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260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09" t="s">
        <v>299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283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09" t="s">
        <v>261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09" t="s">
        <v>300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09" t="s">
        <v>284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09" t="s">
        <v>262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09" t="s">
        <v>301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285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09" t="s">
        <v>263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09" t="s">
        <v>302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09" t="s">
        <v>286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264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09" t="s">
        <v>303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287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09" t="s">
        <v>265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09" t="s">
        <v>304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288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09" t="s">
        <v>266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09" t="s">
        <v>305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289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09" t="s">
        <v>267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09" t="s">
        <v>306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09" t="s">
        <v>290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271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09" t="s">
        <v>307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291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09" t="s">
        <v>272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09" t="s">
        <v>308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09" t="s">
        <v>292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09" t="s">
        <v>273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09" t="s">
        <v>309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293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09" t="s">
        <v>274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09" t="s">
        <v>310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294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09" t="s">
        <v>311</v>
      </c>
      <c r="H22" s="209"/>
      <c r="I22" s="209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09" t="s">
        <v>313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09" t="s">
        <v>295</v>
      </c>
      <c r="AB22" s="209"/>
      <c r="AC22" s="209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09" t="s">
        <v>312</v>
      </c>
      <c r="H23" s="209"/>
      <c r="I23" s="209"/>
      <c r="J23" s="30" t="s">
        <v>19</v>
      </c>
      <c r="K23" s="31">
        <v>44</v>
      </c>
      <c r="L23" s="28"/>
      <c r="M23" s="28"/>
      <c r="N23" s="28"/>
      <c r="O23" s="13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34"/>
      <c r="Z23" s="29"/>
      <c r="AA23" s="209"/>
      <c r="AB23" s="209"/>
      <c r="AC23" s="209"/>
      <c r="AD23" s="30" t="s">
        <v>19</v>
      </c>
    </row>
    <row r="24" spans="1:45" s="18" customFormat="1" ht="15" customHeight="1" thickBot="1">
      <c r="A24" s="218" t="s">
        <v>20</v>
      </c>
      <c r="B24" s="219"/>
      <c r="C24" s="219"/>
      <c r="D24" s="219"/>
      <c r="E24" s="94" t="s">
        <v>21</v>
      </c>
      <c r="F24" s="220">
        <f>COUNTIF(B9:B23,"・")+COUNTIF(L9:L23,"・")+COUNTIF(V9:V23,"・")</f>
        <v>5</v>
      </c>
      <c r="G24" s="221"/>
      <c r="H24" s="95" t="s">
        <v>22</v>
      </c>
      <c r="I24" s="94" t="s">
        <v>23</v>
      </c>
      <c r="J24" s="220">
        <f>COUNTIF(C9:C23,"・")+COUNTIF(M9:M23,"・")+COUNTIF(W9:W23,"・")</f>
        <v>38</v>
      </c>
      <c r="K24" s="220"/>
      <c r="L24" s="95" t="s">
        <v>22</v>
      </c>
      <c r="M24" s="94" t="s">
        <v>24</v>
      </c>
      <c r="N24" s="220">
        <f>SUM(F24:K24)</f>
        <v>43</v>
      </c>
      <c r="O24" s="220"/>
      <c r="P24" s="220"/>
      <c r="Q24" s="95" t="s">
        <v>22</v>
      </c>
      <c r="R24" s="136" t="s">
        <v>3</v>
      </c>
      <c r="S24" s="136" t="s">
        <v>25</v>
      </c>
      <c r="T24" s="220">
        <f>COUNTIF(D9:D23,"・")+COUNTIF(N9:N23,"・")+COUNTIF(X9:X23,"・")</f>
        <v>42</v>
      </c>
      <c r="U24" s="220"/>
      <c r="V24" s="220"/>
      <c r="W24" s="136" t="s">
        <v>22</v>
      </c>
      <c r="X24" s="136" t="s">
        <v>26</v>
      </c>
      <c r="Y24" s="136" t="s">
        <v>27</v>
      </c>
      <c r="Z24" s="220">
        <f>COUNTIF(E9:E23,"・")+COUNTIF(O9:O23,"・")+COUNTIF(Y9:Y23,"・")</f>
        <v>2</v>
      </c>
      <c r="AA24" s="222"/>
      <c r="AB24" s="222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3" t="s">
        <v>28</v>
      </c>
      <c r="B26" s="234"/>
      <c r="C26" s="234"/>
      <c r="D26" s="234"/>
      <c r="E26" s="234"/>
      <c r="F26" s="198" t="s">
        <v>29</v>
      </c>
      <c r="G26" s="173"/>
      <c r="H26" s="173"/>
      <c r="I26" s="173"/>
      <c r="J26" s="174"/>
      <c r="K26" s="235" t="s">
        <v>30</v>
      </c>
      <c r="L26" s="236"/>
      <c r="M26" s="236"/>
      <c r="N26" s="236"/>
      <c r="O26" s="236"/>
      <c r="P26" s="198" t="s">
        <v>31</v>
      </c>
      <c r="Q26" s="173"/>
      <c r="R26" s="173"/>
      <c r="S26" s="173"/>
      <c r="T26" s="174"/>
      <c r="U26" s="173" t="s">
        <v>34</v>
      </c>
      <c r="V26" s="173"/>
      <c r="W26" s="173"/>
      <c r="X26" s="173"/>
      <c r="Y26" s="173"/>
      <c r="Z26" s="174"/>
      <c r="AA26" s="185" t="s">
        <v>35</v>
      </c>
      <c r="AB26" s="186"/>
      <c r="AC26" s="186"/>
      <c r="AD26" s="187"/>
    </row>
    <row r="27" spans="1:45" s="41" customFormat="1" ht="15" customHeight="1">
      <c r="A27" s="223" t="s">
        <v>323</v>
      </c>
      <c r="B27" s="224"/>
      <c r="C27" s="224"/>
      <c r="D27" s="225"/>
      <c r="E27" s="159" t="s">
        <v>19</v>
      </c>
      <c r="F27" s="253" t="s">
        <v>324</v>
      </c>
      <c r="G27" s="254"/>
      <c r="H27" s="254"/>
      <c r="I27" s="254"/>
      <c r="J27" s="254"/>
      <c r="K27" s="223"/>
      <c r="L27" s="228"/>
      <c r="M27" s="228"/>
      <c r="N27" s="225"/>
      <c r="O27" s="157" t="s">
        <v>19</v>
      </c>
      <c r="P27" s="229"/>
      <c r="Q27" s="230"/>
      <c r="R27" s="230"/>
      <c r="S27" s="230"/>
      <c r="T27" s="230"/>
      <c r="U27" s="223"/>
      <c r="V27" s="228"/>
      <c r="W27" s="228"/>
      <c r="X27" s="228"/>
      <c r="Y27" s="228"/>
      <c r="Z27" s="43" t="s">
        <v>19</v>
      </c>
      <c r="AA27" s="231"/>
      <c r="AB27" s="228"/>
      <c r="AC27" s="228"/>
      <c r="AD27" s="232"/>
      <c r="AR27" s="18"/>
    </row>
    <row r="28" spans="1:45" s="18" customFormat="1" ht="15" customHeight="1" thickBot="1">
      <c r="A28" s="249" t="s">
        <v>325</v>
      </c>
      <c r="B28" s="227"/>
      <c r="C28" s="227"/>
      <c r="D28" s="240"/>
      <c r="E28" s="42" t="s">
        <v>19</v>
      </c>
      <c r="F28" s="317" t="s">
        <v>326</v>
      </c>
      <c r="G28" s="318"/>
      <c r="H28" s="318"/>
      <c r="I28" s="318"/>
      <c r="J28" s="318"/>
      <c r="K28" s="249"/>
      <c r="L28" s="256"/>
      <c r="M28" s="256"/>
      <c r="N28" s="240"/>
      <c r="O28" s="133" t="s">
        <v>19</v>
      </c>
      <c r="P28" s="273"/>
      <c r="Q28" s="274"/>
      <c r="R28" s="274"/>
      <c r="S28" s="274"/>
      <c r="T28" s="274"/>
      <c r="U28" s="249"/>
      <c r="V28" s="256"/>
      <c r="W28" s="256"/>
      <c r="X28" s="256"/>
      <c r="Y28" s="256"/>
      <c r="Z28" s="158" t="s">
        <v>19</v>
      </c>
      <c r="AA28" s="226"/>
      <c r="AB28" s="256"/>
      <c r="AC28" s="256"/>
      <c r="AD28" s="319"/>
      <c r="AR28" s="41"/>
    </row>
    <row r="29" spans="1:45" s="18" customFormat="1" ht="14.25" customHeight="1" thickBot="1">
      <c r="A29" s="259" t="s">
        <v>32</v>
      </c>
      <c r="B29" s="260"/>
      <c r="C29" s="260"/>
      <c r="D29" s="260"/>
      <c r="E29" s="172"/>
      <c r="F29" s="198" t="s">
        <v>33</v>
      </c>
      <c r="G29" s="173"/>
      <c r="H29" s="173"/>
      <c r="I29" s="173"/>
      <c r="J29" s="174"/>
      <c r="K29" s="173" t="s">
        <v>32</v>
      </c>
      <c r="L29" s="173"/>
      <c r="M29" s="173"/>
      <c r="N29" s="173"/>
      <c r="O29" s="173"/>
      <c r="P29" s="198" t="s">
        <v>33</v>
      </c>
      <c r="Q29" s="173"/>
      <c r="R29" s="173"/>
      <c r="S29" s="173"/>
      <c r="T29" s="261"/>
      <c r="U29" s="262"/>
      <c r="V29" s="246"/>
      <c r="W29" s="246"/>
      <c r="X29" s="246"/>
      <c r="Y29" s="246"/>
      <c r="Z29" s="44" t="s">
        <v>19</v>
      </c>
      <c r="AA29" s="178"/>
      <c r="AB29" s="176"/>
      <c r="AC29" s="176"/>
      <c r="AD29" s="179"/>
      <c r="AR29" s="73"/>
      <c r="AS29" s="73"/>
    </row>
    <row r="30" spans="1:45" s="18" customFormat="1" ht="15" customHeight="1">
      <c r="A30" s="249" t="s">
        <v>276</v>
      </c>
      <c r="B30" s="227"/>
      <c r="C30" s="227"/>
      <c r="D30" s="227"/>
      <c r="E30" s="45" t="s">
        <v>19</v>
      </c>
      <c r="F30" s="320" t="s">
        <v>277</v>
      </c>
      <c r="G30" s="321"/>
      <c r="H30" s="321"/>
      <c r="I30" s="321"/>
      <c r="J30" s="322"/>
      <c r="K30" s="223" t="s">
        <v>319</v>
      </c>
      <c r="L30" s="228"/>
      <c r="M30" s="228"/>
      <c r="N30" s="228"/>
      <c r="O30" s="46" t="s">
        <v>19</v>
      </c>
      <c r="P30" s="323" t="s">
        <v>320</v>
      </c>
      <c r="Q30" s="324"/>
      <c r="R30" s="324"/>
      <c r="S30" s="324"/>
      <c r="T30" s="325"/>
      <c r="U30" s="249"/>
      <c r="V30" s="256"/>
      <c r="W30" s="256"/>
      <c r="X30" s="256"/>
      <c r="Y30" s="256"/>
      <c r="Z30" s="46" t="s">
        <v>19</v>
      </c>
      <c r="AA30" s="183"/>
      <c r="AB30" s="257"/>
      <c r="AC30" s="257"/>
      <c r="AD30" s="258"/>
    </row>
    <row r="31" spans="1:45" s="18" customFormat="1" ht="15" customHeight="1">
      <c r="A31" s="241" t="s">
        <v>278</v>
      </c>
      <c r="B31" s="246"/>
      <c r="C31" s="246"/>
      <c r="D31" s="246"/>
      <c r="E31" s="47" t="s">
        <v>19</v>
      </c>
      <c r="F31" s="178" t="s">
        <v>279</v>
      </c>
      <c r="G31" s="271"/>
      <c r="H31" s="271"/>
      <c r="I31" s="271"/>
      <c r="J31" s="272"/>
      <c r="K31" s="241"/>
      <c r="L31" s="242"/>
      <c r="M31" s="242"/>
      <c r="N31" s="242"/>
      <c r="O31" s="44" t="s">
        <v>19</v>
      </c>
      <c r="P31" s="273"/>
      <c r="Q31" s="274"/>
      <c r="R31" s="274"/>
      <c r="S31" s="274"/>
      <c r="T31" s="275"/>
      <c r="U31" s="241"/>
      <c r="V31" s="246"/>
      <c r="W31" s="246"/>
      <c r="X31" s="246"/>
      <c r="Y31" s="243"/>
      <c r="Z31" s="47" t="s">
        <v>19</v>
      </c>
      <c r="AA31" s="276"/>
      <c r="AB31" s="276"/>
      <c r="AC31" s="276"/>
      <c r="AD31" s="277"/>
      <c r="AF31" s="74"/>
    </row>
    <row r="32" spans="1:45" s="18" customFormat="1" ht="15" customHeight="1" thickBot="1">
      <c r="A32" s="241" t="s">
        <v>280</v>
      </c>
      <c r="B32" s="246"/>
      <c r="C32" s="246"/>
      <c r="D32" s="246"/>
      <c r="E32" s="47" t="s">
        <v>19</v>
      </c>
      <c r="F32" s="178" t="s">
        <v>281</v>
      </c>
      <c r="G32" s="271"/>
      <c r="H32" s="271"/>
      <c r="I32" s="271"/>
      <c r="J32" s="272"/>
      <c r="K32" s="241"/>
      <c r="L32" s="242"/>
      <c r="M32" s="242"/>
      <c r="N32" s="242"/>
      <c r="O32" s="44" t="s">
        <v>19</v>
      </c>
      <c r="P32" s="263"/>
      <c r="Q32" s="264"/>
      <c r="R32" s="264"/>
      <c r="S32" s="264"/>
      <c r="T32" s="265"/>
      <c r="U32" s="266"/>
      <c r="V32" s="267"/>
      <c r="W32" s="267"/>
      <c r="X32" s="267"/>
      <c r="Y32" s="268"/>
      <c r="Z32" s="48" t="s">
        <v>19</v>
      </c>
      <c r="AA32" s="269"/>
      <c r="AB32" s="269"/>
      <c r="AC32" s="269"/>
      <c r="AD32" s="270"/>
    </row>
    <row r="33" spans="1:44" s="18" customFormat="1" ht="15" customHeight="1">
      <c r="A33" s="241" t="s">
        <v>317</v>
      </c>
      <c r="B33" s="246"/>
      <c r="C33" s="246"/>
      <c r="D33" s="246"/>
      <c r="E33" s="47" t="s">
        <v>19</v>
      </c>
      <c r="F33" s="178" t="s">
        <v>279</v>
      </c>
      <c r="G33" s="271"/>
      <c r="H33" s="271"/>
      <c r="I33" s="271"/>
      <c r="J33" s="272"/>
      <c r="K33" s="241"/>
      <c r="L33" s="242"/>
      <c r="M33" s="242"/>
      <c r="N33" s="242"/>
      <c r="O33" s="44" t="s">
        <v>19</v>
      </c>
      <c r="P33" s="245"/>
      <c r="Q33" s="246"/>
      <c r="R33" s="246"/>
      <c r="S33" s="246"/>
      <c r="T33" s="247"/>
      <c r="U33" s="278" t="s">
        <v>36</v>
      </c>
      <c r="V33" s="279"/>
      <c r="W33" s="279"/>
      <c r="X33" s="279"/>
      <c r="Y33" s="279"/>
      <c r="Z33" s="279"/>
      <c r="AA33" s="279"/>
      <c r="AB33" s="279"/>
      <c r="AC33" s="279"/>
      <c r="AD33" s="280"/>
    </row>
    <row r="34" spans="1:44" s="18" customFormat="1" ht="15" customHeight="1">
      <c r="A34" s="241" t="s">
        <v>318</v>
      </c>
      <c r="B34" s="246"/>
      <c r="C34" s="246"/>
      <c r="D34" s="246"/>
      <c r="E34" s="47" t="s">
        <v>19</v>
      </c>
      <c r="F34" s="178" t="s">
        <v>279</v>
      </c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45"/>
      <c r="Q34" s="246"/>
      <c r="R34" s="246"/>
      <c r="S34" s="246"/>
      <c r="T34" s="247"/>
      <c r="U34" s="281" t="s">
        <v>37</v>
      </c>
      <c r="V34" s="282"/>
      <c r="W34" s="282"/>
      <c r="X34" s="28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7" t="s">
        <v>40</v>
      </c>
      <c r="B35" s="308"/>
      <c r="C35" s="308"/>
      <c r="D35" s="308"/>
      <c r="E35" s="53"/>
      <c r="F35" s="309" t="s">
        <v>41</v>
      </c>
      <c r="G35" s="308"/>
      <c r="H35" s="308"/>
      <c r="I35" s="308"/>
      <c r="J35" s="310"/>
      <c r="K35" s="307" t="s">
        <v>42</v>
      </c>
      <c r="L35" s="311"/>
      <c r="M35" s="311"/>
      <c r="N35" s="311"/>
      <c r="O35" s="54"/>
      <c r="P35" s="312" t="s">
        <v>315</v>
      </c>
      <c r="Q35" s="313"/>
      <c r="R35" s="313"/>
      <c r="S35" s="313"/>
      <c r="T35" s="314"/>
      <c r="U35" s="315" t="s">
        <v>43</v>
      </c>
      <c r="V35" s="195"/>
      <c r="W35" s="195"/>
      <c r="X35" s="196"/>
      <c r="Y35" s="316">
        <v>0.75</v>
      </c>
      <c r="Z35" s="176"/>
      <c r="AA35" s="177"/>
      <c r="AB35" s="295" t="s">
        <v>268</v>
      </c>
      <c r="AC35" s="195"/>
      <c r="AD35" s="296"/>
      <c r="AE35" s="135"/>
    </row>
    <row r="36" spans="1:44" s="18" customFormat="1" ht="15" customHeight="1" thickBot="1">
      <c r="A36" s="210">
        <v>0</v>
      </c>
      <c r="B36" s="202"/>
      <c r="C36" s="202"/>
      <c r="D36" s="202"/>
      <c r="E36" s="211"/>
      <c r="F36" s="201">
        <v>0</v>
      </c>
      <c r="G36" s="297"/>
      <c r="H36" s="297"/>
      <c r="I36" s="297"/>
      <c r="J36" s="212"/>
      <c r="K36" s="210">
        <v>0</v>
      </c>
      <c r="L36" s="202"/>
      <c r="M36" s="202"/>
      <c r="N36" s="202"/>
      <c r="O36" s="211"/>
      <c r="P36" s="298" t="s">
        <v>316</v>
      </c>
      <c r="Q36" s="299"/>
      <c r="R36" s="299"/>
      <c r="S36" s="299"/>
      <c r="T36" s="300"/>
      <c r="U36" s="210" t="s">
        <v>61</v>
      </c>
      <c r="V36" s="202"/>
      <c r="W36" s="202"/>
      <c r="X36" s="211"/>
      <c r="Y36" s="301">
        <v>0.75</v>
      </c>
      <c r="Z36" s="302"/>
      <c r="AA36" s="303"/>
      <c r="AB36" s="304" t="str">
        <f>'1'!AB40:AD40</f>
        <v>中村　恵理子</v>
      </c>
      <c r="AC36" s="305"/>
      <c r="AD36" s="306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8"/>
      <c r="B39" s="289"/>
      <c r="C39" s="289"/>
      <c r="D39" s="289"/>
      <c r="E39" s="289"/>
      <c r="F39" s="289"/>
      <c r="G39" s="290" t="s">
        <v>296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2"/>
    </row>
    <row r="40" spans="1:44" s="18" customFormat="1" ht="15" customHeight="1">
      <c r="A40" s="288"/>
      <c r="B40" s="289"/>
      <c r="C40" s="289"/>
      <c r="D40" s="289"/>
      <c r="E40" s="289"/>
      <c r="F40" s="289"/>
      <c r="G40" s="290" t="s">
        <v>297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2"/>
    </row>
    <row r="41" spans="1:44" s="18" customFormat="1" ht="15" customHeight="1" thickBot="1">
      <c r="A41" s="284"/>
      <c r="B41" s="285"/>
      <c r="C41" s="285"/>
      <c r="D41" s="285"/>
      <c r="E41" s="285"/>
      <c r="F41" s="285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329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327</v>
      </c>
      <c r="J6" s="202"/>
      <c r="K6" s="202"/>
      <c r="L6" s="202"/>
      <c r="M6" s="211"/>
      <c r="N6" s="213" t="s">
        <v>328</v>
      </c>
      <c r="O6" s="214"/>
      <c r="P6" s="132"/>
      <c r="Q6" s="215" t="s">
        <v>12</v>
      </c>
      <c r="R6" s="216"/>
      <c r="S6" s="216"/>
      <c r="T6" s="217"/>
      <c r="U6" s="210" t="s">
        <v>322</v>
      </c>
      <c r="V6" s="202"/>
      <c r="W6" s="202"/>
      <c r="X6" s="202"/>
      <c r="Y6" s="211"/>
      <c r="Z6" s="201" t="s">
        <v>398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09" t="s">
        <v>330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09" t="s">
        <v>362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09" t="s">
        <v>134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09" t="s">
        <v>331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09" t="s">
        <v>363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341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09" t="s">
        <v>332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09" t="s">
        <v>364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09" t="s">
        <v>342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09" t="s">
        <v>333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09" t="s">
        <v>365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343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09" t="s">
        <v>334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09" t="s">
        <v>366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09" t="s">
        <v>344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335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09" t="s">
        <v>367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345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09" t="s">
        <v>336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09" t="s">
        <v>368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346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09" t="s">
        <v>339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09" t="s">
        <v>369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347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09" t="s">
        <v>340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09" t="s">
        <v>370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09" t="s">
        <v>348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349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09" t="s">
        <v>371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200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09" t="s">
        <v>350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09" t="s">
        <v>372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09" t="s">
        <v>360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09" t="s">
        <v>351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09" t="s">
        <v>373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361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09" t="s">
        <v>355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09" t="s">
        <v>374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359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09" t="s">
        <v>376</v>
      </c>
      <c r="H22" s="209"/>
      <c r="I22" s="20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09" t="s">
        <v>375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357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09" t="s">
        <v>377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09" t="s">
        <v>378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09" t="s">
        <v>358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09" t="s">
        <v>379</v>
      </c>
      <c r="H24" s="209"/>
      <c r="I24" s="209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09" t="s">
        <v>381</v>
      </c>
      <c r="R24" s="209"/>
      <c r="S24" s="209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09" t="s">
        <v>382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09" t="s">
        <v>383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387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388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09" t="s">
        <v>390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4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50</v>
      </c>
      <c r="K27" s="220"/>
      <c r="L27" s="95" t="s">
        <v>22</v>
      </c>
      <c r="M27" s="94" t="s">
        <v>24</v>
      </c>
      <c r="N27" s="220">
        <f>SUM(F27:K27)</f>
        <v>54</v>
      </c>
      <c r="O27" s="220"/>
      <c r="P27" s="220"/>
      <c r="Q27" s="95" t="s">
        <v>22</v>
      </c>
      <c r="R27" s="136" t="s">
        <v>3</v>
      </c>
      <c r="S27" s="136" t="s">
        <v>25</v>
      </c>
      <c r="T27" s="220">
        <f>COUNTIF(D9:D26,"・")+COUNTIF(N9:N26,"・")+COUNTIF(X9:X26,"・")</f>
        <v>54</v>
      </c>
      <c r="U27" s="220"/>
      <c r="V27" s="220"/>
      <c r="W27" s="136" t="s">
        <v>22</v>
      </c>
      <c r="X27" s="136" t="s">
        <v>26</v>
      </c>
      <c r="Y27" s="136" t="s">
        <v>27</v>
      </c>
      <c r="Z27" s="220">
        <f>COUNTIF(E9:E26,"・")+COUNTIF(O9:O26,"・")+COUNTIF(Y9:Y26,"・")</f>
        <v>0</v>
      </c>
      <c r="AA27" s="222"/>
      <c r="AB27" s="222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E29" s="52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 t="s">
        <v>391</v>
      </c>
      <c r="L30" s="228"/>
      <c r="M30" s="228"/>
      <c r="N30" s="225"/>
      <c r="O30" s="133" t="s">
        <v>19</v>
      </c>
      <c r="P30" s="229" t="s">
        <v>392</v>
      </c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 thickBot="1">
      <c r="A31" s="241"/>
      <c r="B31" s="246"/>
      <c r="C31" s="246"/>
      <c r="D31" s="243"/>
      <c r="E31" s="98" t="s">
        <v>19</v>
      </c>
      <c r="F31" s="245"/>
      <c r="G31" s="243"/>
      <c r="H31" s="243"/>
      <c r="I31" s="243"/>
      <c r="J31" s="243"/>
      <c r="K31" s="266"/>
      <c r="L31" s="326"/>
      <c r="M31" s="326"/>
      <c r="N31" s="268"/>
      <c r="O31" s="98" t="s">
        <v>19</v>
      </c>
      <c r="P31" s="327"/>
      <c r="Q31" s="328"/>
      <c r="R31" s="328"/>
      <c r="S31" s="328"/>
      <c r="T31" s="329"/>
      <c r="U31" s="241"/>
      <c r="V31" s="246"/>
      <c r="W31" s="246"/>
      <c r="X31" s="246"/>
      <c r="Y31" s="246"/>
      <c r="Z31" s="99" t="s">
        <v>19</v>
      </c>
      <c r="AA31" s="178"/>
      <c r="AB31" s="176"/>
      <c r="AC31" s="176"/>
      <c r="AD31" s="179"/>
    </row>
    <row r="32" spans="1:45" s="18" customFormat="1" ht="15" customHeight="1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178"/>
      <c r="AB32" s="176"/>
      <c r="AC32" s="176"/>
      <c r="AD32" s="179"/>
    </row>
    <row r="33" spans="1:44" s="18" customFormat="1" ht="15" customHeight="1">
      <c r="A33" s="249" t="s">
        <v>383</v>
      </c>
      <c r="B33" s="227"/>
      <c r="C33" s="227"/>
      <c r="D33" s="227"/>
      <c r="E33" s="45" t="s">
        <v>19</v>
      </c>
      <c r="F33" s="250" t="s">
        <v>384</v>
      </c>
      <c r="G33" s="251"/>
      <c r="H33" s="251"/>
      <c r="I33" s="251"/>
      <c r="J33" s="252"/>
      <c r="K33" s="223" t="s">
        <v>337</v>
      </c>
      <c r="L33" s="228"/>
      <c r="M33" s="228"/>
      <c r="N33" s="228"/>
      <c r="O33" s="46" t="s">
        <v>19</v>
      </c>
      <c r="P33" s="253" t="s">
        <v>338</v>
      </c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44" s="18" customFormat="1" ht="15" customHeight="1">
      <c r="A34" s="241" t="s">
        <v>385</v>
      </c>
      <c r="B34" s="246"/>
      <c r="C34" s="246"/>
      <c r="D34" s="246"/>
      <c r="E34" s="47" t="s">
        <v>19</v>
      </c>
      <c r="F34" s="178" t="s">
        <v>386</v>
      </c>
      <c r="G34" s="271"/>
      <c r="H34" s="271"/>
      <c r="I34" s="271"/>
      <c r="J34" s="272"/>
      <c r="K34" s="241" t="s">
        <v>355</v>
      </c>
      <c r="L34" s="242"/>
      <c r="M34" s="242"/>
      <c r="N34" s="242"/>
      <c r="O34" s="44" t="s">
        <v>19</v>
      </c>
      <c r="P34" s="273" t="s">
        <v>356</v>
      </c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</row>
    <row r="35" spans="1:44" s="18" customFormat="1" ht="15" customHeight="1" thickBot="1">
      <c r="A35" s="241" t="s">
        <v>388</v>
      </c>
      <c r="B35" s="246"/>
      <c r="C35" s="246"/>
      <c r="D35" s="246"/>
      <c r="E35" s="47" t="s">
        <v>19</v>
      </c>
      <c r="F35" s="245" t="s">
        <v>389</v>
      </c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</row>
    <row r="36" spans="1:44" s="18" customFormat="1" ht="15" customHeight="1">
      <c r="A36" s="241"/>
      <c r="B36" s="246"/>
      <c r="C36" s="246"/>
      <c r="D36" s="246"/>
      <c r="E36" s="47" t="s">
        <v>19</v>
      </c>
      <c r="F36" s="245"/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44" s="18" customFormat="1" ht="15" customHeight="1">
      <c r="A37" s="241"/>
      <c r="B37" s="246"/>
      <c r="C37" s="246"/>
      <c r="D37" s="246"/>
      <c r="E37" s="47" t="s">
        <v>19</v>
      </c>
      <c r="F37" s="245"/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315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353</v>
      </c>
      <c r="AC38" s="195"/>
      <c r="AD38" s="296"/>
      <c r="AE38" s="1"/>
      <c r="AF38" s="1"/>
    </row>
    <row r="39" spans="1:44" s="18" customFormat="1" ht="15" customHeight="1" thickBot="1">
      <c r="A39" s="210">
        <v>0</v>
      </c>
      <c r="B39" s="202"/>
      <c r="C39" s="202"/>
      <c r="D39" s="202"/>
      <c r="E39" s="211"/>
      <c r="F39" s="201">
        <v>0</v>
      </c>
      <c r="G39" s="297"/>
      <c r="H39" s="297"/>
      <c r="I39" s="297"/>
      <c r="J39" s="212"/>
      <c r="K39" s="210">
        <v>0</v>
      </c>
      <c r="L39" s="202"/>
      <c r="M39" s="202"/>
      <c r="N39" s="202"/>
      <c r="O39" s="211"/>
      <c r="P39" s="298" t="s">
        <v>393</v>
      </c>
      <c r="Q39" s="299"/>
      <c r="R39" s="299"/>
      <c r="S39" s="299"/>
      <c r="T39" s="300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354</v>
      </c>
      <c r="AC39" s="305"/>
      <c r="AD39" s="306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394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  <c r="AE42" s="1"/>
      <c r="AF42" s="1"/>
    </row>
    <row r="43" spans="1:44" s="18" customFormat="1" ht="15" customHeight="1">
      <c r="A43" s="288"/>
      <c r="B43" s="289"/>
      <c r="C43" s="289"/>
      <c r="D43" s="289"/>
      <c r="E43" s="289"/>
      <c r="F43" s="289"/>
      <c r="G43" s="293" t="s">
        <v>395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  <c r="AE43" s="1"/>
      <c r="AF43" s="1"/>
      <c r="AJ43" s="160" t="s">
        <v>396</v>
      </c>
    </row>
    <row r="44" spans="1:44" ht="15" customHeight="1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176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32"/>
      <c r="Q6" s="215" t="s">
        <v>12</v>
      </c>
      <c r="R6" s="216"/>
      <c r="S6" s="216"/>
      <c r="T6" s="217"/>
      <c r="U6" s="210" t="s">
        <v>177</v>
      </c>
      <c r="V6" s="202"/>
      <c r="W6" s="202"/>
      <c r="X6" s="202"/>
      <c r="Y6" s="211"/>
      <c r="Z6" s="201" t="s">
        <v>178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09" t="s">
        <v>399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09" t="s">
        <v>412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09" t="s">
        <v>427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400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09" t="s">
        <v>413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09" t="s">
        <v>428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09" t="s">
        <v>401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09" t="s">
        <v>414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09" t="s">
        <v>429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09" t="s">
        <v>402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09" t="s">
        <v>415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09" t="s">
        <v>430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09" t="s">
        <v>403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09" t="s">
        <v>416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09" t="s">
        <v>431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09" t="s">
        <v>404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09" t="s">
        <v>417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09" t="s">
        <v>432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09" t="s">
        <v>405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09" t="s">
        <v>418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433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09" t="s">
        <v>406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09" t="s">
        <v>419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09" t="s">
        <v>434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09" t="s">
        <v>407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09" t="s">
        <v>420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09" t="s">
        <v>435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408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09" t="s">
        <v>421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09" t="s">
        <v>436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09" t="s">
        <v>409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09" t="s">
        <v>422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09" t="s">
        <v>437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09" t="s">
        <v>410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09" t="s">
        <v>423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09" t="s">
        <v>438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09" t="s">
        <v>411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09" t="s">
        <v>424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439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09" t="s">
        <v>426</v>
      </c>
      <c r="H22" s="209"/>
      <c r="I22" s="20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09" t="s">
        <v>425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440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09" t="s">
        <v>457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09" t="s">
        <v>449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09" t="s">
        <v>441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09" t="s">
        <v>458</v>
      </c>
      <c r="H24" s="209"/>
      <c r="I24" s="20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09" t="s">
        <v>450</v>
      </c>
      <c r="R24" s="209"/>
      <c r="S24" s="20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09" t="s">
        <v>442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09" t="s">
        <v>459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451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443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09" t="s">
        <v>460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09" t="s">
        <v>452</v>
      </c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09" t="s">
        <v>444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09" t="s">
        <v>461</v>
      </c>
      <c r="H27" s="209"/>
      <c r="I27" s="209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09" t="s">
        <v>453</v>
      </c>
      <c r="R27" s="209"/>
      <c r="S27" s="209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09" t="s">
        <v>445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0" t="s">
        <v>462</v>
      </c>
      <c r="H28" s="330"/>
      <c r="I28" s="330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0" t="s">
        <v>454</v>
      </c>
      <c r="R28" s="330"/>
      <c r="S28" s="330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0" t="s">
        <v>446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0" t="s">
        <v>465</v>
      </c>
      <c r="H29" s="330"/>
      <c r="I29" s="330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0" t="s">
        <v>455</v>
      </c>
      <c r="R29" s="330"/>
      <c r="S29" s="330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0" t="s">
        <v>447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0" t="s">
        <v>466</v>
      </c>
      <c r="H30" s="330"/>
      <c r="I30" s="330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0" t="s">
        <v>456</v>
      </c>
      <c r="R30" s="330"/>
      <c r="S30" s="330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0" t="s">
        <v>448</v>
      </c>
      <c r="AB30" s="330"/>
      <c r="AC30" s="330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0" t="s">
        <v>468</v>
      </c>
      <c r="H31" s="330"/>
      <c r="I31" s="330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0" t="s">
        <v>464</v>
      </c>
      <c r="R31" s="330"/>
      <c r="S31" s="330"/>
      <c r="T31" s="40" t="s">
        <v>19</v>
      </c>
      <c r="U31" s="170">
        <v>69</v>
      </c>
      <c r="V31" s="39"/>
      <c r="W31" s="39"/>
      <c r="X31" s="39"/>
      <c r="Y31" s="163"/>
      <c r="Z31" s="169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331" t="s">
        <v>20</v>
      </c>
      <c r="B32" s="332"/>
      <c r="C32" s="332"/>
      <c r="D32" s="332"/>
      <c r="E32" s="75" t="s">
        <v>21</v>
      </c>
      <c r="F32" s="220">
        <f>COUNTIF(B9:B31,"・")+COUNTIF(L9:L31,"・")+COUNTIF(V9:V31,"・")</f>
        <v>2</v>
      </c>
      <c r="G32" s="221"/>
      <c r="H32" s="76" t="s">
        <v>22</v>
      </c>
      <c r="I32" s="75" t="s">
        <v>23</v>
      </c>
      <c r="J32" s="220">
        <f>COUNTIF(C9:C31,"・")+COUNTIF(M9:M31,"・")+COUNTIF(W9:W31,"・")</f>
        <v>66</v>
      </c>
      <c r="K32" s="220"/>
      <c r="L32" s="76" t="s">
        <v>22</v>
      </c>
      <c r="M32" s="75" t="s">
        <v>24</v>
      </c>
      <c r="N32" s="220">
        <f>SUM(F32:K32)</f>
        <v>68</v>
      </c>
      <c r="O32" s="220"/>
      <c r="P32" s="220"/>
      <c r="Q32" s="76" t="s">
        <v>22</v>
      </c>
      <c r="R32" s="168" t="s">
        <v>3</v>
      </c>
      <c r="S32" s="168" t="s">
        <v>25</v>
      </c>
      <c r="T32" s="220">
        <f>COUNTIF(D9:D31,"・")+COUNTIF(N9:N31,"・")+COUNTIF(X9:X31,"・")</f>
        <v>67</v>
      </c>
      <c r="U32" s="220"/>
      <c r="V32" s="220"/>
      <c r="W32" s="168" t="s">
        <v>22</v>
      </c>
      <c r="X32" s="168" t="s">
        <v>26</v>
      </c>
      <c r="Y32" s="168" t="s">
        <v>27</v>
      </c>
      <c r="Z32" s="220">
        <f>COUNTIF(E9:E31,"・")+COUNTIF(O9:O31,"・")+COUNTIF(Y9:Y31,"・")</f>
        <v>1</v>
      </c>
      <c r="AA32" s="221"/>
      <c r="AB32" s="221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33" t="s">
        <v>28</v>
      </c>
      <c r="B34" s="234"/>
      <c r="C34" s="234"/>
      <c r="D34" s="234"/>
      <c r="E34" s="234"/>
      <c r="F34" s="198" t="s">
        <v>29</v>
      </c>
      <c r="G34" s="173"/>
      <c r="H34" s="173"/>
      <c r="I34" s="173"/>
      <c r="J34" s="174"/>
      <c r="K34" s="235" t="s">
        <v>30</v>
      </c>
      <c r="L34" s="236"/>
      <c r="M34" s="236"/>
      <c r="N34" s="236"/>
      <c r="O34" s="236"/>
      <c r="P34" s="198" t="s">
        <v>31</v>
      </c>
      <c r="Q34" s="173"/>
      <c r="R34" s="173"/>
      <c r="S34" s="173"/>
      <c r="T34" s="174"/>
      <c r="U34" s="173" t="s">
        <v>34</v>
      </c>
      <c r="V34" s="173"/>
      <c r="W34" s="173"/>
      <c r="X34" s="173"/>
      <c r="Y34" s="173"/>
      <c r="Z34" s="174"/>
      <c r="AA34" s="185" t="s">
        <v>35</v>
      </c>
      <c r="AB34" s="186"/>
      <c r="AC34" s="186"/>
      <c r="AD34" s="187"/>
      <c r="AE34" s="52"/>
    </row>
    <row r="35" spans="1:31" s="18" customFormat="1" ht="15" customHeight="1" thickBot="1">
      <c r="A35" s="223"/>
      <c r="B35" s="224"/>
      <c r="C35" s="224"/>
      <c r="D35" s="225"/>
      <c r="E35" s="42" t="s">
        <v>19</v>
      </c>
      <c r="F35" s="226"/>
      <c r="G35" s="227"/>
      <c r="H35" s="227"/>
      <c r="I35" s="227"/>
      <c r="J35" s="227"/>
      <c r="K35" s="223"/>
      <c r="L35" s="228"/>
      <c r="M35" s="228"/>
      <c r="N35" s="225"/>
      <c r="O35" s="165" t="s">
        <v>19</v>
      </c>
      <c r="P35" s="229"/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</row>
    <row r="36" spans="1:31" s="18" customFormat="1" ht="15" customHeight="1" thickBot="1">
      <c r="A36" s="259" t="s">
        <v>32</v>
      </c>
      <c r="B36" s="260"/>
      <c r="C36" s="260"/>
      <c r="D36" s="260"/>
      <c r="E36" s="172"/>
      <c r="F36" s="198" t="s">
        <v>33</v>
      </c>
      <c r="G36" s="173"/>
      <c r="H36" s="173"/>
      <c r="I36" s="173"/>
      <c r="J36" s="174"/>
      <c r="K36" s="173" t="s">
        <v>34</v>
      </c>
      <c r="L36" s="173"/>
      <c r="M36" s="173"/>
      <c r="N36" s="173"/>
      <c r="O36" s="173"/>
      <c r="P36" s="198" t="s">
        <v>35</v>
      </c>
      <c r="Q36" s="173"/>
      <c r="R36" s="173"/>
      <c r="S36" s="173"/>
      <c r="T36" s="261"/>
      <c r="U36" s="262"/>
      <c r="V36" s="246"/>
      <c r="W36" s="246"/>
      <c r="X36" s="246"/>
      <c r="Y36" s="246"/>
      <c r="Z36" s="44" t="s">
        <v>19</v>
      </c>
      <c r="AA36" s="178"/>
      <c r="AB36" s="176"/>
      <c r="AC36" s="176"/>
      <c r="AD36" s="179"/>
    </row>
    <row r="37" spans="1:31" s="18" customFormat="1" ht="15" customHeight="1">
      <c r="A37" s="249" t="s">
        <v>464</v>
      </c>
      <c r="B37" s="227"/>
      <c r="C37" s="227"/>
      <c r="D37" s="227"/>
      <c r="E37" s="45" t="s">
        <v>19</v>
      </c>
      <c r="F37" s="250" t="s">
        <v>469</v>
      </c>
      <c r="G37" s="251"/>
      <c r="H37" s="251"/>
      <c r="I37" s="251"/>
      <c r="J37" s="252"/>
      <c r="K37" s="223"/>
      <c r="L37" s="228"/>
      <c r="M37" s="228"/>
      <c r="N37" s="228"/>
      <c r="O37" s="46" t="s">
        <v>19</v>
      </c>
      <c r="P37" s="253"/>
      <c r="Q37" s="254"/>
      <c r="R37" s="254"/>
      <c r="S37" s="254"/>
      <c r="T37" s="255"/>
      <c r="U37" s="249"/>
      <c r="V37" s="256"/>
      <c r="W37" s="256"/>
      <c r="X37" s="256"/>
      <c r="Y37" s="256"/>
      <c r="Z37" s="46" t="s">
        <v>19</v>
      </c>
      <c r="AA37" s="183"/>
      <c r="AB37" s="257"/>
      <c r="AC37" s="257"/>
      <c r="AD37" s="258"/>
    </row>
    <row r="38" spans="1:31" ht="15" customHeight="1">
      <c r="A38" s="241"/>
      <c r="B38" s="246"/>
      <c r="C38" s="246"/>
      <c r="D38" s="246"/>
      <c r="E38" s="47" t="s">
        <v>19</v>
      </c>
      <c r="F38" s="245"/>
      <c r="G38" s="246"/>
      <c r="H38" s="246"/>
      <c r="I38" s="246"/>
      <c r="J38" s="247"/>
      <c r="K38" s="241"/>
      <c r="L38" s="242"/>
      <c r="M38" s="242"/>
      <c r="N38" s="242"/>
      <c r="O38" s="44" t="s">
        <v>19</v>
      </c>
      <c r="P38" s="245"/>
      <c r="Q38" s="246"/>
      <c r="R38" s="246"/>
      <c r="S38" s="246"/>
      <c r="T38" s="247"/>
      <c r="U38" s="278" t="s">
        <v>36</v>
      </c>
      <c r="V38" s="279"/>
      <c r="W38" s="279"/>
      <c r="X38" s="279"/>
      <c r="Y38" s="279"/>
      <c r="Z38" s="279"/>
      <c r="AA38" s="279"/>
      <c r="AB38" s="279"/>
      <c r="AC38" s="279"/>
      <c r="AD38" s="280"/>
    </row>
    <row r="39" spans="1:31" ht="13.5">
      <c r="A39" s="241"/>
      <c r="B39" s="246"/>
      <c r="C39" s="246"/>
      <c r="D39" s="246"/>
      <c r="E39" s="47" t="s">
        <v>19</v>
      </c>
      <c r="F39" s="245"/>
      <c r="G39" s="246"/>
      <c r="H39" s="246"/>
      <c r="I39" s="246"/>
      <c r="J39" s="247"/>
      <c r="K39" s="241"/>
      <c r="L39" s="242"/>
      <c r="M39" s="242"/>
      <c r="N39" s="242"/>
      <c r="O39" s="44" t="s">
        <v>19</v>
      </c>
      <c r="P39" s="245"/>
      <c r="Q39" s="246"/>
      <c r="R39" s="246"/>
      <c r="S39" s="246"/>
      <c r="T39" s="247"/>
      <c r="U39" s="281" t="s">
        <v>37</v>
      </c>
      <c r="V39" s="282"/>
      <c r="W39" s="282"/>
      <c r="X39" s="283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07" t="s">
        <v>40</v>
      </c>
      <c r="B40" s="308"/>
      <c r="C40" s="308"/>
      <c r="D40" s="308"/>
      <c r="E40" s="53"/>
      <c r="F40" s="309" t="s">
        <v>41</v>
      </c>
      <c r="G40" s="308"/>
      <c r="H40" s="308"/>
      <c r="I40" s="308"/>
      <c r="J40" s="310"/>
      <c r="K40" s="307" t="s">
        <v>42</v>
      </c>
      <c r="L40" s="311"/>
      <c r="M40" s="311"/>
      <c r="N40" s="311"/>
      <c r="O40" s="54"/>
      <c r="P40" s="312" t="s">
        <v>315</v>
      </c>
      <c r="Q40" s="313"/>
      <c r="R40" s="313"/>
      <c r="S40" s="313"/>
      <c r="T40" s="314"/>
      <c r="U40" s="315" t="s">
        <v>43</v>
      </c>
      <c r="V40" s="195"/>
      <c r="W40" s="195"/>
      <c r="X40" s="196"/>
      <c r="Y40" s="316">
        <v>0.75</v>
      </c>
      <c r="Z40" s="176"/>
      <c r="AA40" s="177"/>
      <c r="AB40" s="295" t="s">
        <v>472</v>
      </c>
      <c r="AC40" s="195"/>
      <c r="AD40" s="296"/>
    </row>
    <row r="41" spans="1:31" ht="14.25" thickBot="1">
      <c r="A41" s="210">
        <v>0</v>
      </c>
      <c r="B41" s="202"/>
      <c r="C41" s="202"/>
      <c r="D41" s="202"/>
      <c r="E41" s="211"/>
      <c r="F41" s="201">
        <v>0</v>
      </c>
      <c r="G41" s="297"/>
      <c r="H41" s="297"/>
      <c r="I41" s="297"/>
      <c r="J41" s="212"/>
      <c r="K41" s="210">
        <v>0</v>
      </c>
      <c r="L41" s="202"/>
      <c r="M41" s="202"/>
      <c r="N41" s="202"/>
      <c r="O41" s="211"/>
      <c r="P41" s="298" t="s">
        <v>473</v>
      </c>
      <c r="Q41" s="299"/>
      <c r="R41" s="299"/>
      <c r="S41" s="299"/>
      <c r="T41" s="300"/>
      <c r="U41" s="210" t="s">
        <v>61</v>
      </c>
      <c r="V41" s="202"/>
      <c r="W41" s="202"/>
      <c r="X41" s="211"/>
      <c r="Y41" s="301">
        <v>0.75</v>
      </c>
      <c r="Z41" s="302"/>
      <c r="AA41" s="303"/>
      <c r="AB41" s="304" t="str">
        <f>'1'!AB40:AD40</f>
        <v>中村　恵理子</v>
      </c>
      <c r="AC41" s="305"/>
      <c r="AD41" s="306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288"/>
      <c r="B44" s="289"/>
      <c r="C44" s="289"/>
      <c r="D44" s="289"/>
      <c r="E44" s="289"/>
      <c r="F44" s="289"/>
      <c r="G44" s="290" t="s">
        <v>470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2"/>
    </row>
    <row r="45" spans="1:31" ht="13.5">
      <c r="A45" s="288"/>
      <c r="B45" s="289"/>
      <c r="C45" s="289"/>
      <c r="D45" s="289"/>
      <c r="E45" s="289"/>
      <c r="F45" s="289"/>
      <c r="G45" s="293" t="s">
        <v>471</v>
      </c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4"/>
    </row>
    <row r="46" spans="1:31" ht="14.25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60" ht="14.25" customHeight="1"/>
    <row r="61" ht="15" hidden="1" customHeight="1"/>
    <row r="62" ht="15" hidden="1" customHeight="1"/>
  </sheetData>
  <mergeCells count="157"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'1'!AB40:AD40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">
        <v>161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342"/>
      <c r="AB41" s="181"/>
      <c r="AC41" s="181"/>
      <c r="AD41" s="343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">
        <v>161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512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09" t="s">
        <v>474</v>
      </c>
      <c r="H9" s="209"/>
      <c r="I9" s="209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09" t="s">
        <v>513</v>
      </c>
      <c r="R9" s="209"/>
      <c r="S9" s="209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09" t="s">
        <v>480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09" t="s">
        <v>475</v>
      </c>
      <c r="H10" s="209"/>
      <c r="I10" s="209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09" t="s">
        <v>514</v>
      </c>
      <c r="R10" s="209"/>
      <c r="S10" s="209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09" t="s">
        <v>481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09" t="s">
        <v>476</v>
      </c>
      <c r="H11" s="209"/>
      <c r="I11" s="209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09" t="s">
        <v>515</v>
      </c>
      <c r="R11" s="209"/>
      <c r="S11" s="209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09" t="s">
        <v>482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09" t="s">
        <v>490</v>
      </c>
      <c r="H12" s="209"/>
      <c r="I12" s="209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09" t="s">
        <v>516</v>
      </c>
      <c r="R12" s="209"/>
      <c r="S12" s="209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09" t="s">
        <v>483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09" t="s">
        <v>493</v>
      </c>
      <c r="H13" s="209"/>
      <c r="I13" s="209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09" t="s">
        <v>517</v>
      </c>
      <c r="R13" s="209"/>
      <c r="S13" s="209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09" t="s">
        <v>484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09" t="s">
        <v>499</v>
      </c>
      <c r="H14" s="209"/>
      <c r="I14" s="209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09" t="s">
        <v>518</v>
      </c>
      <c r="R14" s="209"/>
      <c r="S14" s="209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09" t="s">
        <v>485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09" t="s">
        <v>550</v>
      </c>
      <c r="H15" s="209"/>
      <c r="I15" s="209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09" t="s">
        <v>519</v>
      </c>
      <c r="R15" s="209"/>
      <c r="S15" s="209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09" t="s">
        <v>486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09" t="s">
        <v>501</v>
      </c>
      <c r="H16" s="209"/>
      <c r="I16" s="209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09" t="s">
        <v>520</v>
      </c>
      <c r="R16" s="209"/>
      <c r="S16" s="209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09" t="s">
        <v>487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09" t="s">
        <v>502</v>
      </c>
      <c r="H17" s="209"/>
      <c r="I17" s="209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09" t="s">
        <v>521</v>
      </c>
      <c r="R17" s="209"/>
      <c r="S17" s="209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09" t="s">
        <v>488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09" t="s">
        <v>503</v>
      </c>
      <c r="H18" s="209"/>
      <c r="I18" s="209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09" t="s">
        <v>522</v>
      </c>
      <c r="R18" s="209"/>
      <c r="S18" s="209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09" t="s">
        <v>489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09" t="s">
        <v>504</v>
      </c>
      <c r="H19" s="209"/>
      <c r="I19" s="209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09" t="s">
        <v>523</v>
      </c>
      <c r="R19" s="209"/>
      <c r="S19" s="209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09" t="s">
        <v>492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09" t="s">
        <v>505</v>
      </c>
      <c r="H20" s="209"/>
      <c r="I20" s="209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09" t="s">
        <v>524</v>
      </c>
      <c r="R20" s="209"/>
      <c r="S20" s="209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09" t="s">
        <v>494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09" t="s">
        <v>506</v>
      </c>
      <c r="H21" s="209"/>
      <c r="I21" s="209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09" t="s">
        <v>525</v>
      </c>
      <c r="R21" s="209"/>
      <c r="S21" s="209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09" t="s">
        <v>495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09" t="s">
        <v>507</v>
      </c>
      <c r="H22" s="209"/>
      <c r="I22" s="209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09" t="s">
        <v>526</v>
      </c>
      <c r="R22" s="209"/>
      <c r="S22" s="209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09" t="s">
        <v>496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09" t="s">
        <v>508</v>
      </c>
      <c r="H23" s="209"/>
      <c r="I23" s="209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09" t="s">
        <v>527</v>
      </c>
      <c r="R23" s="209"/>
      <c r="S23" s="209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09" t="s">
        <v>497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09" t="s">
        <v>509</v>
      </c>
      <c r="H24" s="209"/>
      <c r="I24" s="209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09" t="s">
        <v>533</v>
      </c>
      <c r="R24" s="209"/>
      <c r="S24" s="209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09" t="s">
        <v>498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09" t="s">
        <v>510</v>
      </c>
      <c r="H25" s="209"/>
      <c r="I25" s="209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09" t="s">
        <v>534</v>
      </c>
      <c r="R25" s="209"/>
      <c r="S25" s="209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09" t="s">
        <v>530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09" t="s">
        <v>529</v>
      </c>
      <c r="H26" s="209"/>
      <c r="I26" s="209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09" t="s">
        <v>535</v>
      </c>
      <c r="R26" s="209"/>
      <c r="S26" s="209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09" t="s">
        <v>543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09" t="s">
        <v>553</v>
      </c>
      <c r="H27" s="209"/>
      <c r="I27" s="20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09" t="s">
        <v>536</v>
      </c>
      <c r="R27" s="209"/>
      <c r="S27" s="20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09" t="s">
        <v>540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0" t="s">
        <v>531</v>
      </c>
      <c r="H28" s="330"/>
      <c r="I28" s="33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0" t="s">
        <v>537</v>
      </c>
      <c r="R28" s="330"/>
      <c r="S28" s="33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0" t="s">
        <v>539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0" t="s">
        <v>542</v>
      </c>
      <c r="H29" s="330"/>
      <c r="I29" s="33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0" t="s">
        <v>538</v>
      </c>
      <c r="R29" s="330"/>
      <c r="S29" s="33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0" t="s">
        <v>541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0" t="s">
        <v>544</v>
      </c>
      <c r="H30" s="330"/>
      <c r="I30" s="33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0" t="s">
        <v>546</v>
      </c>
      <c r="R30" s="330"/>
      <c r="S30" s="33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0" t="s">
        <v>547</v>
      </c>
      <c r="AB30" s="330"/>
      <c r="AC30" s="33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0" t="s">
        <v>545</v>
      </c>
      <c r="H31" s="330"/>
      <c r="I31" s="33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0" t="s">
        <v>558</v>
      </c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218" t="s">
        <v>20</v>
      </c>
      <c r="B32" s="219"/>
      <c r="C32" s="219"/>
      <c r="D32" s="219"/>
      <c r="E32" s="94" t="s">
        <v>21</v>
      </c>
      <c r="F32" s="220">
        <f>COUNTIF(B9:B31,"・")+COUNTIF(L9:L31,"・")+COUNTIF(V9:V31,"・")</f>
        <v>3</v>
      </c>
      <c r="G32" s="221"/>
      <c r="H32" s="95" t="s">
        <v>22</v>
      </c>
      <c r="I32" s="94" t="s">
        <v>23</v>
      </c>
      <c r="J32" s="220">
        <f>COUNTIF(C9:C31,"・")+COUNTIF(M9:M31,"・")+COUNTIF(W9:W31,"・")</f>
        <v>65</v>
      </c>
      <c r="K32" s="220"/>
      <c r="L32" s="95" t="s">
        <v>22</v>
      </c>
      <c r="M32" s="94" t="s">
        <v>24</v>
      </c>
      <c r="N32" s="220">
        <f>SUM(F32:K32)</f>
        <v>68</v>
      </c>
      <c r="O32" s="220"/>
      <c r="P32" s="220"/>
      <c r="Q32" s="95" t="s">
        <v>22</v>
      </c>
      <c r="R32" s="144" t="s">
        <v>3</v>
      </c>
      <c r="S32" s="144" t="s">
        <v>25</v>
      </c>
      <c r="T32" s="220">
        <f>COUNTIF(D9:D31,"・")+COUNTIF(N9:N31,"・")+COUNTIF(X9:X31,"・")</f>
        <v>65</v>
      </c>
      <c r="U32" s="220"/>
      <c r="V32" s="220"/>
      <c r="W32" s="144" t="s">
        <v>22</v>
      </c>
      <c r="X32" s="144" t="s">
        <v>26</v>
      </c>
      <c r="Y32" s="144" t="s">
        <v>27</v>
      </c>
      <c r="Z32" s="220">
        <f>COUNTIF(E9:E31,"・")+COUNTIF(O9:O31,"・")+COUNTIF(Y9:Y31,"・")</f>
        <v>4</v>
      </c>
      <c r="AA32" s="222"/>
      <c r="AB32" s="222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3" t="s">
        <v>28</v>
      </c>
      <c r="B34" s="234"/>
      <c r="C34" s="234"/>
      <c r="D34" s="234"/>
      <c r="E34" s="234"/>
      <c r="F34" s="198" t="s">
        <v>29</v>
      </c>
      <c r="G34" s="173"/>
      <c r="H34" s="173"/>
      <c r="I34" s="173"/>
      <c r="J34" s="174"/>
      <c r="K34" s="235" t="s">
        <v>30</v>
      </c>
      <c r="L34" s="236"/>
      <c r="M34" s="236"/>
      <c r="N34" s="236"/>
      <c r="O34" s="236"/>
      <c r="P34" s="198" t="s">
        <v>31</v>
      </c>
      <c r="Q34" s="173"/>
      <c r="R34" s="173"/>
      <c r="S34" s="173"/>
      <c r="T34" s="174"/>
      <c r="U34" s="173" t="s">
        <v>34</v>
      </c>
      <c r="V34" s="173"/>
      <c r="W34" s="173"/>
      <c r="X34" s="173"/>
      <c r="Y34" s="173"/>
      <c r="Z34" s="174"/>
      <c r="AA34" s="185" t="s">
        <v>35</v>
      </c>
      <c r="AB34" s="186"/>
      <c r="AC34" s="186"/>
      <c r="AD34" s="187"/>
      <c r="AE34" s="49"/>
    </row>
    <row r="35" spans="1:44" s="18" customFormat="1" ht="15" customHeight="1">
      <c r="A35" s="223" t="s">
        <v>500</v>
      </c>
      <c r="B35" s="224"/>
      <c r="C35" s="224"/>
      <c r="D35" s="225"/>
      <c r="E35" s="42" t="s">
        <v>19</v>
      </c>
      <c r="F35" s="226" t="s">
        <v>549</v>
      </c>
      <c r="G35" s="227"/>
      <c r="H35" s="227"/>
      <c r="I35" s="227"/>
      <c r="J35" s="227"/>
      <c r="K35" s="223" t="s">
        <v>551</v>
      </c>
      <c r="L35" s="228"/>
      <c r="M35" s="228"/>
      <c r="N35" s="225"/>
      <c r="O35" s="142" t="s">
        <v>19</v>
      </c>
      <c r="P35" s="229" t="s">
        <v>552</v>
      </c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  <c r="AE35" s="138"/>
    </row>
    <row r="36" spans="1:44" s="18" customFormat="1" ht="15" customHeight="1" thickBot="1">
      <c r="A36" s="244"/>
      <c r="B36" s="238"/>
      <c r="C36" s="238"/>
      <c r="D36" s="239"/>
      <c r="E36" s="97" t="s">
        <v>19</v>
      </c>
      <c r="F36" s="245"/>
      <c r="G36" s="246"/>
      <c r="H36" s="246"/>
      <c r="I36" s="246"/>
      <c r="J36" s="247"/>
      <c r="K36" s="244" t="s">
        <v>554</v>
      </c>
      <c r="L36" s="248"/>
      <c r="M36" s="248"/>
      <c r="N36" s="239"/>
      <c r="O36" s="150" t="s">
        <v>19</v>
      </c>
      <c r="P36" s="245" t="s">
        <v>555</v>
      </c>
      <c r="Q36" s="246"/>
      <c r="R36" s="246"/>
      <c r="S36" s="246"/>
      <c r="T36" s="246"/>
      <c r="U36" s="241"/>
      <c r="V36" s="242"/>
      <c r="W36" s="242"/>
      <c r="X36" s="242"/>
      <c r="Y36" s="242"/>
      <c r="Z36" s="44" t="s">
        <v>19</v>
      </c>
      <c r="AA36" s="178"/>
      <c r="AB36" s="176"/>
      <c r="AC36" s="176"/>
      <c r="AD36" s="179"/>
      <c r="AE36" s="52"/>
    </row>
    <row r="37" spans="1:44" s="18" customFormat="1" ht="15" customHeight="1" thickBot="1">
      <c r="A37" s="259" t="s">
        <v>32</v>
      </c>
      <c r="B37" s="260"/>
      <c r="C37" s="260"/>
      <c r="D37" s="260"/>
      <c r="E37" s="172"/>
      <c r="F37" s="198" t="s">
        <v>33</v>
      </c>
      <c r="G37" s="173"/>
      <c r="H37" s="173"/>
      <c r="I37" s="173"/>
      <c r="J37" s="174"/>
      <c r="K37" s="173" t="s">
        <v>34</v>
      </c>
      <c r="L37" s="173"/>
      <c r="M37" s="173"/>
      <c r="N37" s="173"/>
      <c r="O37" s="173"/>
      <c r="P37" s="198" t="s">
        <v>35</v>
      </c>
      <c r="Q37" s="173"/>
      <c r="R37" s="173"/>
      <c r="S37" s="173"/>
      <c r="T37" s="261"/>
      <c r="U37" s="262"/>
      <c r="V37" s="246"/>
      <c r="W37" s="246"/>
      <c r="X37" s="246"/>
      <c r="Y37" s="246"/>
      <c r="Z37" s="44" t="s">
        <v>19</v>
      </c>
      <c r="AA37" s="183"/>
      <c r="AB37" s="257"/>
      <c r="AC37" s="257"/>
      <c r="AD37" s="258"/>
    </row>
    <row r="38" spans="1:44" s="18" customFormat="1" ht="15" customHeight="1">
      <c r="A38" s="249" t="s">
        <v>474</v>
      </c>
      <c r="B38" s="227"/>
      <c r="C38" s="227"/>
      <c r="D38" s="227"/>
      <c r="E38" s="45" t="s">
        <v>19</v>
      </c>
      <c r="F38" s="250" t="s">
        <v>478</v>
      </c>
      <c r="G38" s="251"/>
      <c r="H38" s="251"/>
      <c r="I38" s="251"/>
      <c r="J38" s="252"/>
      <c r="K38" s="223" t="s">
        <v>490</v>
      </c>
      <c r="L38" s="228"/>
      <c r="M38" s="228"/>
      <c r="N38" s="228"/>
      <c r="O38" s="46" t="s">
        <v>19</v>
      </c>
      <c r="P38" s="253" t="s">
        <v>491</v>
      </c>
      <c r="Q38" s="254"/>
      <c r="R38" s="254"/>
      <c r="S38" s="254"/>
      <c r="T38" s="255"/>
      <c r="U38" s="249"/>
      <c r="V38" s="256"/>
      <c r="W38" s="256"/>
      <c r="X38" s="256"/>
      <c r="Y38" s="256"/>
      <c r="Z38" s="46" t="s">
        <v>19</v>
      </c>
      <c r="AA38" s="183"/>
      <c r="AB38" s="257"/>
      <c r="AC38" s="257"/>
      <c r="AD38" s="258"/>
    </row>
    <row r="39" spans="1:44" s="18" customFormat="1" ht="15" customHeight="1">
      <c r="A39" s="241" t="s">
        <v>479</v>
      </c>
      <c r="B39" s="246"/>
      <c r="C39" s="246"/>
      <c r="D39" s="246"/>
      <c r="E39" s="47" t="s">
        <v>19</v>
      </c>
      <c r="F39" s="178" t="s">
        <v>478</v>
      </c>
      <c r="G39" s="271"/>
      <c r="H39" s="271"/>
      <c r="I39" s="271"/>
      <c r="J39" s="272"/>
      <c r="K39" s="241" t="s">
        <v>557</v>
      </c>
      <c r="L39" s="242"/>
      <c r="M39" s="242"/>
      <c r="N39" s="242"/>
      <c r="O39" s="44" t="s">
        <v>19</v>
      </c>
      <c r="P39" s="273" t="s">
        <v>556</v>
      </c>
      <c r="Q39" s="274"/>
      <c r="R39" s="274"/>
      <c r="S39" s="274"/>
      <c r="T39" s="275"/>
      <c r="U39" s="241"/>
      <c r="V39" s="246"/>
      <c r="W39" s="246"/>
      <c r="X39" s="246"/>
      <c r="Y39" s="243"/>
      <c r="Z39" s="47" t="s">
        <v>19</v>
      </c>
      <c r="AA39" s="276"/>
      <c r="AB39" s="276"/>
      <c r="AC39" s="276"/>
      <c r="AD39" s="277"/>
    </row>
    <row r="40" spans="1:44" s="18" customFormat="1" ht="15" customHeight="1" thickBot="1">
      <c r="A40" s="241" t="s">
        <v>532</v>
      </c>
      <c r="B40" s="246"/>
      <c r="C40" s="246"/>
      <c r="D40" s="246"/>
      <c r="E40" s="47" t="s">
        <v>19</v>
      </c>
      <c r="F40" s="178" t="s">
        <v>75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63"/>
      <c r="Q40" s="264"/>
      <c r="R40" s="264"/>
      <c r="S40" s="264"/>
      <c r="T40" s="265"/>
      <c r="U40" s="266"/>
      <c r="V40" s="267"/>
      <c r="W40" s="267"/>
      <c r="X40" s="267"/>
      <c r="Y40" s="268"/>
      <c r="Z40" s="48" t="s">
        <v>19</v>
      </c>
      <c r="AA40" s="269"/>
      <c r="AB40" s="269"/>
      <c r="AC40" s="269"/>
      <c r="AD40" s="270"/>
    </row>
    <row r="41" spans="1:44" s="18" customFormat="1" ht="15" customHeight="1">
      <c r="A41" s="241"/>
      <c r="B41" s="246"/>
      <c r="C41" s="246"/>
      <c r="D41" s="246"/>
      <c r="E41" s="47" t="s">
        <v>19</v>
      </c>
      <c r="F41" s="245"/>
      <c r="G41" s="246"/>
      <c r="H41" s="246"/>
      <c r="I41" s="246"/>
      <c r="J41" s="247"/>
      <c r="K41" s="241"/>
      <c r="L41" s="242"/>
      <c r="M41" s="242"/>
      <c r="N41" s="242"/>
      <c r="O41" s="44" t="s">
        <v>19</v>
      </c>
      <c r="P41" s="245"/>
      <c r="Q41" s="246"/>
      <c r="R41" s="246"/>
      <c r="S41" s="246"/>
      <c r="T41" s="247"/>
      <c r="U41" s="278" t="s">
        <v>36</v>
      </c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s="18" customFormat="1" ht="15" customHeight="1">
      <c r="A42" s="241"/>
      <c r="B42" s="246"/>
      <c r="C42" s="246"/>
      <c r="D42" s="246"/>
      <c r="E42" s="47" t="s">
        <v>19</v>
      </c>
      <c r="F42" s="245"/>
      <c r="G42" s="246"/>
      <c r="H42" s="246"/>
      <c r="I42" s="246"/>
      <c r="J42" s="247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81" t="s">
        <v>37</v>
      </c>
      <c r="V42" s="282"/>
      <c r="W42" s="282"/>
      <c r="X42" s="28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7" t="s">
        <v>40</v>
      </c>
      <c r="B43" s="308"/>
      <c r="C43" s="308"/>
      <c r="D43" s="308"/>
      <c r="E43" s="53"/>
      <c r="F43" s="309" t="s">
        <v>41</v>
      </c>
      <c r="G43" s="308"/>
      <c r="H43" s="308"/>
      <c r="I43" s="308"/>
      <c r="J43" s="310"/>
      <c r="K43" s="307" t="s">
        <v>42</v>
      </c>
      <c r="L43" s="311"/>
      <c r="M43" s="311"/>
      <c r="N43" s="311"/>
      <c r="O43" s="54"/>
      <c r="P43" s="312" t="s">
        <v>559</v>
      </c>
      <c r="Q43" s="313"/>
      <c r="R43" s="313"/>
      <c r="S43" s="313"/>
      <c r="T43" s="314"/>
      <c r="U43" s="315" t="s">
        <v>43</v>
      </c>
      <c r="V43" s="195"/>
      <c r="W43" s="195"/>
      <c r="X43" s="196"/>
      <c r="Y43" s="316">
        <v>0.75</v>
      </c>
      <c r="Z43" s="176"/>
      <c r="AA43" s="177"/>
      <c r="AB43" s="295" t="s">
        <v>561</v>
      </c>
      <c r="AC43" s="195"/>
      <c r="AD43" s="296"/>
    </row>
    <row r="44" spans="1:44" ht="15" customHeight="1" thickBot="1">
      <c r="A44" s="210">
        <v>0</v>
      </c>
      <c r="B44" s="202"/>
      <c r="C44" s="202"/>
      <c r="D44" s="202"/>
      <c r="E44" s="211"/>
      <c r="F44" s="201">
        <v>0</v>
      </c>
      <c r="G44" s="297"/>
      <c r="H44" s="297"/>
      <c r="I44" s="297"/>
      <c r="J44" s="212"/>
      <c r="K44" s="210">
        <v>0</v>
      </c>
      <c r="L44" s="202"/>
      <c r="M44" s="202"/>
      <c r="N44" s="202"/>
      <c r="O44" s="211"/>
      <c r="P44" s="298" t="s">
        <v>560</v>
      </c>
      <c r="Q44" s="299"/>
      <c r="R44" s="299"/>
      <c r="S44" s="299"/>
      <c r="T44" s="300"/>
      <c r="U44" s="210" t="s">
        <v>61</v>
      </c>
      <c r="V44" s="202"/>
      <c r="W44" s="202"/>
      <c r="X44" s="211"/>
      <c r="Y44" s="301">
        <v>0.75</v>
      </c>
      <c r="Z44" s="302"/>
      <c r="AA44" s="303"/>
      <c r="AB44" s="304" t="s">
        <v>562</v>
      </c>
      <c r="AC44" s="305"/>
      <c r="AD44" s="30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8"/>
      <c r="B47" s="289"/>
      <c r="C47" s="289"/>
      <c r="D47" s="289"/>
      <c r="E47" s="289"/>
      <c r="F47" s="289"/>
      <c r="G47" s="290" t="s">
        <v>563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3.5">
      <c r="A48" s="288"/>
      <c r="B48" s="289"/>
      <c r="C48" s="289"/>
      <c r="D48" s="289"/>
      <c r="E48" s="289"/>
      <c r="F48" s="289"/>
      <c r="G48" s="290" t="s">
        <v>564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'7'!A4:F4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565</v>
      </c>
      <c r="J6" s="202"/>
      <c r="K6" s="202"/>
      <c r="L6" s="202"/>
      <c r="M6" s="211"/>
      <c r="N6" s="213" t="s">
        <v>566</v>
      </c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397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09" t="s">
        <v>569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09" t="s">
        <v>591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596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09" t="s">
        <v>570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09" t="s">
        <v>593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597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09" t="s">
        <v>571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09" t="s">
        <v>594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598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09" t="s">
        <v>573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09" t="s">
        <v>595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09" t="s">
        <v>599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09" t="s">
        <v>574</v>
      </c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09" t="s">
        <v>610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600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577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09" t="s">
        <v>611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601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09" t="s">
        <v>578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09" t="s">
        <v>612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09" t="s">
        <v>602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09" t="s">
        <v>579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09" t="s">
        <v>613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09" t="s">
        <v>603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09" t="s">
        <v>580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09" t="s">
        <v>614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604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09" t="s">
        <v>581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09" t="s">
        <v>615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605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582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09" t="s">
        <v>616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606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583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09" t="s">
        <v>617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607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09" t="s">
        <v>584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618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608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09" t="s">
        <v>585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09" t="s">
        <v>619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609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09" t="s">
        <v>586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09" t="s">
        <v>620</v>
      </c>
      <c r="R23" s="209"/>
      <c r="S23" s="209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09" t="s">
        <v>625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09" t="s">
        <v>587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621</v>
      </c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09" t="s">
        <v>626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09" t="s">
        <v>588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09" t="s">
        <v>622</v>
      </c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09" t="s">
        <v>627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590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09" t="s">
        <v>623</v>
      </c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09" t="s">
        <v>628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09" t="s">
        <v>631</v>
      </c>
      <c r="H27" s="209"/>
      <c r="I27" s="209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09" t="s">
        <v>632</v>
      </c>
      <c r="R27" s="209"/>
      <c r="S27" s="209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09" t="s">
        <v>633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0" t="s">
        <v>634</v>
      </c>
      <c r="H28" s="330"/>
      <c r="I28" s="330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0" t="s">
        <v>635</v>
      </c>
      <c r="R28" s="330"/>
      <c r="S28" s="330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0" t="s">
        <v>636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0" t="s">
        <v>638</v>
      </c>
      <c r="H29" s="330"/>
      <c r="I29" s="330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0" t="s">
        <v>639</v>
      </c>
      <c r="R29" s="330"/>
      <c r="S29" s="330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0" t="s">
        <v>637</v>
      </c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0" t="s">
        <v>640</v>
      </c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 thickBot="1">
      <c r="A31" s="218" t="s">
        <v>20</v>
      </c>
      <c r="B31" s="219"/>
      <c r="C31" s="219"/>
      <c r="D31" s="219"/>
      <c r="E31" s="94" t="s">
        <v>21</v>
      </c>
      <c r="F31" s="220">
        <f>COUNTIF(B9:B30,"・")+COUNTIF(L9:L30,"・")+COUNTIF(V9:V30,"・")</f>
        <v>1</v>
      </c>
      <c r="G31" s="221"/>
      <c r="H31" s="95" t="s">
        <v>22</v>
      </c>
      <c r="I31" s="94" t="s">
        <v>23</v>
      </c>
      <c r="J31" s="220">
        <f>COUNTIF(C9:C30,"・")+COUNTIF(M9:M30,"・")+COUNTIF(W9:W30,"・")</f>
        <v>63</v>
      </c>
      <c r="K31" s="220"/>
      <c r="L31" s="95" t="s">
        <v>22</v>
      </c>
      <c r="M31" s="94" t="s">
        <v>24</v>
      </c>
      <c r="N31" s="220">
        <f>SUM(F31:K31)</f>
        <v>64</v>
      </c>
      <c r="O31" s="220"/>
      <c r="P31" s="220"/>
      <c r="Q31" s="95" t="s">
        <v>22</v>
      </c>
      <c r="R31" s="144" t="s">
        <v>3</v>
      </c>
      <c r="S31" s="144" t="s">
        <v>25</v>
      </c>
      <c r="T31" s="220">
        <f>COUNTIF(D9:D30,"・")+COUNTIF(N9:N30,"・")+COUNTIF(X9:X30,"・")</f>
        <v>64</v>
      </c>
      <c r="U31" s="220"/>
      <c r="V31" s="220"/>
      <c r="W31" s="144" t="s">
        <v>22</v>
      </c>
      <c r="X31" s="144" t="s">
        <v>26</v>
      </c>
      <c r="Y31" s="144" t="s">
        <v>27</v>
      </c>
      <c r="Z31" s="220">
        <f>COUNTIF(E9:E30,"・")+COUNTIF(O9:O30,"・")+COUNTIF(Y9:Y30,"・")</f>
        <v>0</v>
      </c>
      <c r="AA31" s="222"/>
      <c r="AB31" s="222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98" t="s">
        <v>29</v>
      </c>
      <c r="G33" s="173"/>
      <c r="H33" s="173"/>
      <c r="I33" s="173"/>
      <c r="J33" s="174"/>
      <c r="K33" s="235" t="s">
        <v>30</v>
      </c>
      <c r="L33" s="236"/>
      <c r="M33" s="236"/>
      <c r="N33" s="236"/>
      <c r="O33" s="236"/>
      <c r="P33" s="198" t="s">
        <v>31</v>
      </c>
      <c r="Q33" s="173"/>
      <c r="R33" s="173"/>
      <c r="S33" s="173"/>
      <c r="T33" s="174"/>
      <c r="U33" s="173" t="s">
        <v>34</v>
      </c>
      <c r="V33" s="173"/>
      <c r="W33" s="173"/>
      <c r="X33" s="173"/>
      <c r="Y33" s="173"/>
      <c r="Z33" s="174"/>
      <c r="AA33" s="185" t="s">
        <v>35</v>
      </c>
      <c r="AB33" s="186"/>
      <c r="AC33" s="186"/>
      <c r="AD33" s="187"/>
      <c r="AE33" s="52"/>
    </row>
    <row r="34" spans="1:44" s="18" customFormat="1" ht="15" customHeight="1" thickBot="1">
      <c r="A34" s="223"/>
      <c r="B34" s="224"/>
      <c r="C34" s="224"/>
      <c r="D34" s="225"/>
      <c r="E34" s="42" t="s">
        <v>19</v>
      </c>
      <c r="F34" s="226"/>
      <c r="G34" s="227"/>
      <c r="H34" s="227"/>
      <c r="I34" s="227"/>
      <c r="J34" s="227"/>
      <c r="K34" s="223"/>
      <c r="L34" s="228"/>
      <c r="M34" s="228"/>
      <c r="N34" s="225"/>
      <c r="O34" s="142" t="s">
        <v>19</v>
      </c>
      <c r="P34" s="229"/>
      <c r="Q34" s="230"/>
      <c r="R34" s="230"/>
      <c r="S34" s="230"/>
      <c r="T34" s="230"/>
      <c r="U34" s="223"/>
      <c r="V34" s="228"/>
      <c r="W34" s="228"/>
      <c r="X34" s="228"/>
      <c r="Y34" s="228"/>
      <c r="Z34" s="43" t="s">
        <v>19</v>
      </c>
      <c r="AA34" s="231"/>
      <c r="AB34" s="228"/>
      <c r="AC34" s="228"/>
      <c r="AD34" s="232"/>
    </row>
    <row r="35" spans="1:44" s="18" customFormat="1" ht="15" customHeight="1" thickBot="1">
      <c r="A35" s="259" t="s">
        <v>32</v>
      </c>
      <c r="B35" s="260"/>
      <c r="C35" s="260"/>
      <c r="D35" s="260"/>
      <c r="E35" s="172"/>
      <c r="F35" s="198" t="s">
        <v>33</v>
      </c>
      <c r="G35" s="173"/>
      <c r="H35" s="173"/>
      <c r="I35" s="173"/>
      <c r="J35" s="174"/>
      <c r="K35" s="173" t="s">
        <v>34</v>
      </c>
      <c r="L35" s="173"/>
      <c r="M35" s="173"/>
      <c r="N35" s="173"/>
      <c r="O35" s="173"/>
      <c r="P35" s="198" t="s">
        <v>35</v>
      </c>
      <c r="Q35" s="173"/>
      <c r="R35" s="173"/>
      <c r="S35" s="173"/>
      <c r="T35" s="261"/>
      <c r="U35" s="262"/>
      <c r="V35" s="246"/>
      <c r="W35" s="246"/>
      <c r="X35" s="246"/>
      <c r="Y35" s="246"/>
      <c r="Z35" s="44" t="s">
        <v>19</v>
      </c>
      <c r="AA35" s="178"/>
      <c r="AB35" s="176"/>
      <c r="AC35" s="176"/>
      <c r="AD35" s="179"/>
    </row>
    <row r="36" spans="1:44" s="18" customFormat="1" ht="15" customHeight="1">
      <c r="A36" s="249" t="s">
        <v>575</v>
      </c>
      <c r="B36" s="227"/>
      <c r="C36" s="227"/>
      <c r="D36" s="227"/>
      <c r="E36" s="45" t="s">
        <v>19</v>
      </c>
      <c r="F36" s="250" t="s">
        <v>576</v>
      </c>
      <c r="G36" s="251"/>
      <c r="H36" s="251"/>
      <c r="I36" s="251"/>
      <c r="J36" s="252"/>
      <c r="K36" s="223" t="s">
        <v>571</v>
      </c>
      <c r="L36" s="228"/>
      <c r="M36" s="228"/>
      <c r="N36" s="228"/>
      <c r="O36" s="46" t="s">
        <v>19</v>
      </c>
      <c r="P36" s="253" t="s">
        <v>572</v>
      </c>
      <c r="Q36" s="254"/>
      <c r="R36" s="254"/>
      <c r="S36" s="254"/>
      <c r="T36" s="255"/>
      <c r="U36" s="249"/>
      <c r="V36" s="256"/>
      <c r="W36" s="256"/>
      <c r="X36" s="256"/>
      <c r="Y36" s="256"/>
      <c r="Z36" s="46" t="s">
        <v>19</v>
      </c>
      <c r="AA36" s="183"/>
      <c r="AB36" s="257"/>
      <c r="AC36" s="257"/>
      <c r="AD36" s="258"/>
    </row>
    <row r="37" spans="1:44" s="18" customFormat="1" ht="15" customHeight="1">
      <c r="A37" s="241" t="s">
        <v>583</v>
      </c>
      <c r="B37" s="246"/>
      <c r="C37" s="246"/>
      <c r="D37" s="246"/>
      <c r="E37" s="47" t="s">
        <v>19</v>
      </c>
      <c r="F37" s="178" t="s">
        <v>75</v>
      </c>
      <c r="G37" s="271"/>
      <c r="H37" s="271"/>
      <c r="I37" s="271"/>
      <c r="J37" s="272"/>
      <c r="K37" s="241"/>
      <c r="L37" s="242"/>
      <c r="M37" s="242"/>
      <c r="N37" s="242"/>
      <c r="O37" s="44" t="s">
        <v>19</v>
      </c>
      <c r="P37" s="273"/>
      <c r="Q37" s="274"/>
      <c r="R37" s="274"/>
      <c r="S37" s="274"/>
      <c r="T37" s="275"/>
      <c r="U37" s="241"/>
      <c r="V37" s="246"/>
      <c r="W37" s="246"/>
      <c r="X37" s="246"/>
      <c r="Y37" s="243"/>
      <c r="Z37" s="47" t="s">
        <v>19</v>
      </c>
      <c r="AA37" s="276"/>
      <c r="AB37" s="276"/>
      <c r="AC37" s="276"/>
      <c r="AD37" s="277"/>
    </row>
    <row r="38" spans="1:44" s="18" customFormat="1" ht="15" customHeight="1" thickBot="1">
      <c r="A38" s="241" t="s">
        <v>589</v>
      </c>
      <c r="B38" s="246"/>
      <c r="C38" s="246"/>
      <c r="D38" s="246"/>
      <c r="E38" s="47" t="s">
        <v>19</v>
      </c>
      <c r="F38" s="178" t="s">
        <v>75</v>
      </c>
      <c r="G38" s="271"/>
      <c r="H38" s="271"/>
      <c r="I38" s="271"/>
      <c r="J38" s="272"/>
      <c r="K38" s="241"/>
      <c r="L38" s="242"/>
      <c r="M38" s="242"/>
      <c r="N38" s="242"/>
      <c r="O38" s="44" t="s">
        <v>19</v>
      </c>
      <c r="P38" s="263"/>
      <c r="Q38" s="264"/>
      <c r="R38" s="264"/>
      <c r="S38" s="264"/>
      <c r="T38" s="265"/>
      <c r="U38" s="266"/>
      <c r="V38" s="267"/>
      <c r="W38" s="267"/>
      <c r="X38" s="267"/>
      <c r="Y38" s="268"/>
      <c r="Z38" s="48" t="s">
        <v>19</v>
      </c>
      <c r="AA38" s="269"/>
      <c r="AB38" s="269"/>
      <c r="AC38" s="269"/>
      <c r="AD38" s="270"/>
    </row>
    <row r="39" spans="1:44" s="18" customFormat="1" ht="15" customHeight="1">
      <c r="A39" s="241" t="s">
        <v>592</v>
      </c>
      <c r="B39" s="246"/>
      <c r="C39" s="246"/>
      <c r="D39" s="246"/>
      <c r="E39" s="47" t="s">
        <v>19</v>
      </c>
      <c r="F39" s="178" t="s">
        <v>576</v>
      </c>
      <c r="G39" s="271"/>
      <c r="H39" s="271"/>
      <c r="I39" s="271"/>
      <c r="J39" s="272"/>
      <c r="K39" s="241"/>
      <c r="L39" s="242"/>
      <c r="M39" s="242"/>
      <c r="N39" s="242"/>
      <c r="O39" s="44" t="s">
        <v>19</v>
      </c>
      <c r="P39" s="245"/>
      <c r="Q39" s="246"/>
      <c r="R39" s="246"/>
      <c r="S39" s="246"/>
      <c r="T39" s="247"/>
      <c r="U39" s="278" t="s">
        <v>36</v>
      </c>
      <c r="V39" s="279"/>
      <c r="W39" s="279"/>
      <c r="X39" s="279"/>
      <c r="Y39" s="279"/>
      <c r="Z39" s="279"/>
      <c r="AA39" s="279"/>
      <c r="AB39" s="279"/>
      <c r="AC39" s="279"/>
      <c r="AD39" s="280"/>
    </row>
    <row r="40" spans="1:44" s="18" customFormat="1" ht="15" customHeight="1">
      <c r="A40" s="241" t="s">
        <v>585</v>
      </c>
      <c r="B40" s="246"/>
      <c r="C40" s="246"/>
      <c r="D40" s="246"/>
      <c r="E40" s="47" t="s">
        <v>19</v>
      </c>
      <c r="F40" s="178" t="s">
        <v>576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45"/>
      <c r="Q40" s="246"/>
      <c r="R40" s="246"/>
      <c r="S40" s="246"/>
      <c r="T40" s="247"/>
      <c r="U40" s="281" t="s">
        <v>37</v>
      </c>
      <c r="V40" s="282"/>
      <c r="W40" s="282"/>
      <c r="X40" s="28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7" t="s">
        <v>40</v>
      </c>
      <c r="B41" s="308"/>
      <c r="C41" s="308"/>
      <c r="D41" s="308"/>
      <c r="E41" s="53"/>
      <c r="F41" s="309" t="s">
        <v>41</v>
      </c>
      <c r="G41" s="308"/>
      <c r="H41" s="308"/>
      <c r="I41" s="308"/>
      <c r="J41" s="310"/>
      <c r="K41" s="307" t="s">
        <v>42</v>
      </c>
      <c r="L41" s="311"/>
      <c r="M41" s="311"/>
      <c r="N41" s="311"/>
      <c r="O41" s="54"/>
      <c r="P41" s="312" t="s">
        <v>641</v>
      </c>
      <c r="Q41" s="313"/>
      <c r="R41" s="313"/>
      <c r="S41" s="313"/>
      <c r="T41" s="314"/>
      <c r="U41" s="315" t="s">
        <v>43</v>
      </c>
      <c r="V41" s="195"/>
      <c r="W41" s="195"/>
      <c r="X41" s="196"/>
      <c r="Y41" s="316">
        <v>0.75</v>
      </c>
      <c r="Z41" s="176"/>
      <c r="AA41" s="177"/>
      <c r="AB41" s="295" t="s">
        <v>630</v>
      </c>
      <c r="AC41" s="195"/>
      <c r="AD41" s="296"/>
      <c r="AE41" s="1"/>
      <c r="AF41" s="1"/>
    </row>
    <row r="42" spans="1:44" s="18" customFormat="1" ht="15" customHeight="1" thickBot="1">
      <c r="A42" s="210">
        <v>0</v>
      </c>
      <c r="B42" s="202"/>
      <c r="C42" s="202"/>
      <c r="D42" s="202"/>
      <c r="E42" s="211"/>
      <c r="F42" s="201">
        <v>0</v>
      </c>
      <c r="G42" s="297"/>
      <c r="H42" s="297"/>
      <c r="I42" s="297"/>
      <c r="J42" s="212"/>
      <c r="K42" s="210">
        <v>0</v>
      </c>
      <c r="L42" s="202"/>
      <c r="M42" s="202"/>
      <c r="N42" s="202"/>
      <c r="O42" s="211"/>
      <c r="P42" s="298" t="s">
        <v>560</v>
      </c>
      <c r="Q42" s="299"/>
      <c r="R42" s="299"/>
      <c r="S42" s="299"/>
      <c r="T42" s="300"/>
      <c r="U42" s="210" t="s">
        <v>61</v>
      </c>
      <c r="V42" s="202"/>
      <c r="W42" s="202"/>
      <c r="X42" s="211"/>
      <c r="Y42" s="301">
        <v>0.75</v>
      </c>
      <c r="Z42" s="302"/>
      <c r="AA42" s="303"/>
      <c r="AB42" s="304" t="s">
        <v>629</v>
      </c>
      <c r="AC42" s="305"/>
      <c r="AD42" s="30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88"/>
      <c r="B45" s="289"/>
      <c r="C45" s="289"/>
      <c r="D45" s="289"/>
      <c r="E45" s="289"/>
      <c r="F45" s="289"/>
      <c r="G45" s="290" t="s">
        <v>642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2"/>
    </row>
    <row r="46" spans="1:44" ht="15" customHeight="1">
      <c r="A46" s="288"/>
      <c r="B46" s="289"/>
      <c r="C46" s="289"/>
      <c r="D46" s="289"/>
      <c r="E46" s="289"/>
      <c r="F46" s="289"/>
      <c r="G46" s="290" t="s">
        <v>643</v>
      </c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644</v>
      </c>
      <c r="J6" s="202"/>
      <c r="K6" s="202"/>
      <c r="L6" s="202"/>
      <c r="M6" s="211"/>
      <c r="N6" s="213" t="s">
        <v>645</v>
      </c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512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209" t="s">
        <v>647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209" t="s">
        <v>691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670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209" t="s">
        <v>648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09" t="s">
        <v>692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671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209" t="s">
        <v>649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09" t="s">
        <v>693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672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209" t="s">
        <v>650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09" t="s">
        <v>694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209" t="s">
        <v>673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209" t="s">
        <v>651</v>
      </c>
      <c r="H13" s="209"/>
      <c r="I13" s="209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209" t="s">
        <v>695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674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652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09" t="s">
        <v>699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675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209" t="s">
        <v>653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09" t="s">
        <v>700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09" t="s">
        <v>676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209" t="s">
        <v>654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09" t="s">
        <v>701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09" t="s">
        <v>677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09" t="s">
        <v>655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209" t="s">
        <v>702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678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209" t="s">
        <v>659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09" t="s">
        <v>703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679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660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09" t="s">
        <v>704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680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661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209" t="s">
        <v>705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681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09" t="s">
        <v>662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706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682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09" t="s">
        <v>663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09" t="s">
        <v>707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683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09" t="s">
        <v>664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209" t="s">
        <v>708</v>
      </c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09" t="s">
        <v>684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209" t="s">
        <v>665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709</v>
      </c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09" t="s">
        <v>685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209" t="s">
        <v>666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209" t="s">
        <v>710</v>
      </c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09" t="s">
        <v>686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667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209" t="s">
        <v>711</v>
      </c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09" t="s">
        <v>687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209" t="s">
        <v>668</v>
      </c>
      <c r="H27" s="209"/>
      <c r="I27" s="209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209" t="s">
        <v>712</v>
      </c>
      <c r="R27" s="209"/>
      <c r="S27" s="209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209" t="s">
        <v>720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30" t="s">
        <v>669</v>
      </c>
      <c r="H28" s="330"/>
      <c r="I28" s="330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0" t="s">
        <v>713</v>
      </c>
      <c r="R28" s="330"/>
      <c r="S28" s="330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0" t="s">
        <v>721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30" t="s">
        <v>688</v>
      </c>
      <c r="H29" s="330"/>
      <c r="I29" s="330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30" t="s">
        <v>714</v>
      </c>
      <c r="R29" s="330"/>
      <c r="S29" s="330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30" t="s">
        <v>722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30" t="s">
        <v>689</v>
      </c>
      <c r="H30" s="330"/>
      <c r="I30" s="330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30" t="s">
        <v>715</v>
      </c>
      <c r="R30" s="330"/>
      <c r="S30" s="330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30" t="s">
        <v>723</v>
      </c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30" t="s">
        <v>690</v>
      </c>
      <c r="H31" s="330"/>
      <c r="I31" s="330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30" t="s">
        <v>724</v>
      </c>
      <c r="R31" s="330"/>
      <c r="S31" s="330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30" t="s">
        <v>729</v>
      </c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30" t="s">
        <v>727</v>
      </c>
      <c r="H32" s="330"/>
      <c r="I32" s="330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30" t="s">
        <v>728</v>
      </c>
      <c r="R32" s="330"/>
      <c r="S32" s="330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30" t="s">
        <v>734</v>
      </c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33" t="s">
        <v>726</v>
      </c>
      <c r="H33" s="334"/>
      <c r="I33" s="334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33" t="s">
        <v>725</v>
      </c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1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73</v>
      </c>
      <c r="K34" s="220"/>
      <c r="L34" s="95" t="s">
        <v>22</v>
      </c>
      <c r="M34" s="94" t="s">
        <v>24</v>
      </c>
      <c r="N34" s="220">
        <f>SUM(F34:K34)</f>
        <v>74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74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 thickBo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 thickBot="1">
      <c r="A38" s="259" t="s">
        <v>32</v>
      </c>
      <c r="B38" s="260"/>
      <c r="C38" s="260"/>
      <c r="D38" s="260"/>
      <c r="E38" s="172"/>
      <c r="F38" s="198" t="s">
        <v>33</v>
      </c>
      <c r="G38" s="173"/>
      <c r="H38" s="173"/>
      <c r="I38" s="173"/>
      <c r="J38" s="174"/>
      <c r="K38" s="173" t="s">
        <v>34</v>
      </c>
      <c r="L38" s="173"/>
      <c r="M38" s="173"/>
      <c r="N38" s="173"/>
      <c r="O38" s="173"/>
      <c r="P38" s="198" t="s">
        <v>35</v>
      </c>
      <c r="Q38" s="173"/>
      <c r="R38" s="173"/>
      <c r="S38" s="173"/>
      <c r="T38" s="261"/>
      <c r="U38" s="262"/>
      <c r="V38" s="246"/>
      <c r="W38" s="246"/>
      <c r="X38" s="246"/>
      <c r="Y38" s="246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49" t="s">
        <v>657</v>
      </c>
      <c r="B39" s="227"/>
      <c r="C39" s="227"/>
      <c r="D39" s="227"/>
      <c r="E39" s="45" t="s">
        <v>19</v>
      </c>
      <c r="F39" s="250" t="s">
        <v>658</v>
      </c>
      <c r="G39" s="251"/>
      <c r="H39" s="251"/>
      <c r="I39" s="251"/>
      <c r="J39" s="252"/>
      <c r="K39" s="223" t="s">
        <v>710</v>
      </c>
      <c r="L39" s="228"/>
      <c r="M39" s="228"/>
      <c r="N39" s="228"/>
      <c r="O39" s="46" t="s">
        <v>19</v>
      </c>
      <c r="P39" s="253" t="s">
        <v>716</v>
      </c>
      <c r="Q39" s="254"/>
      <c r="R39" s="254"/>
      <c r="S39" s="254"/>
      <c r="T39" s="255"/>
      <c r="U39" s="249"/>
      <c r="V39" s="256"/>
      <c r="W39" s="256"/>
      <c r="X39" s="256"/>
      <c r="Y39" s="256"/>
      <c r="Z39" s="46" t="s">
        <v>19</v>
      </c>
      <c r="AA39" s="183"/>
      <c r="AB39" s="257"/>
      <c r="AC39" s="257"/>
      <c r="AD39" s="258"/>
    </row>
    <row r="40" spans="1:44" s="18" customFormat="1" ht="15" customHeight="1">
      <c r="A40" s="241" t="s">
        <v>697</v>
      </c>
      <c r="B40" s="246"/>
      <c r="C40" s="246"/>
      <c r="D40" s="246"/>
      <c r="E40" s="47" t="s">
        <v>19</v>
      </c>
      <c r="F40" s="344" t="s">
        <v>698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73"/>
      <c r="Q40" s="274"/>
      <c r="R40" s="274"/>
      <c r="S40" s="274"/>
      <c r="T40" s="275"/>
      <c r="U40" s="241"/>
      <c r="V40" s="246"/>
      <c r="W40" s="246"/>
      <c r="X40" s="246"/>
      <c r="Y40" s="243"/>
      <c r="Z40" s="47" t="s">
        <v>19</v>
      </c>
      <c r="AA40" s="276"/>
      <c r="AB40" s="276"/>
      <c r="AC40" s="276"/>
      <c r="AD40" s="277"/>
    </row>
    <row r="41" spans="1:44" s="18" customFormat="1" ht="15" customHeight="1" thickBot="1">
      <c r="A41" s="241" t="s">
        <v>717</v>
      </c>
      <c r="B41" s="246"/>
      <c r="C41" s="246"/>
      <c r="D41" s="246"/>
      <c r="E41" s="47" t="s">
        <v>19</v>
      </c>
      <c r="F41" s="245" t="s">
        <v>718</v>
      </c>
      <c r="G41" s="246"/>
      <c r="H41" s="246"/>
      <c r="I41" s="246"/>
      <c r="J41" s="247"/>
      <c r="K41" s="241"/>
      <c r="L41" s="242"/>
      <c r="M41" s="242"/>
      <c r="N41" s="242"/>
      <c r="O41" s="44" t="s">
        <v>19</v>
      </c>
      <c r="P41" s="263"/>
      <c r="Q41" s="264"/>
      <c r="R41" s="264"/>
      <c r="S41" s="264"/>
      <c r="T41" s="265"/>
      <c r="U41" s="266"/>
      <c r="V41" s="267"/>
      <c r="W41" s="267"/>
      <c r="X41" s="267"/>
      <c r="Y41" s="268"/>
      <c r="Z41" s="48" t="s">
        <v>19</v>
      </c>
      <c r="AA41" s="269"/>
      <c r="AB41" s="269"/>
      <c r="AC41" s="269"/>
      <c r="AD41" s="270"/>
    </row>
    <row r="42" spans="1:44" s="18" customFormat="1" ht="15" customHeight="1">
      <c r="A42" s="241" t="s">
        <v>719</v>
      </c>
      <c r="B42" s="246"/>
      <c r="C42" s="246"/>
      <c r="D42" s="246"/>
      <c r="E42" s="47" t="s">
        <v>19</v>
      </c>
      <c r="F42" s="245" t="s">
        <v>718</v>
      </c>
      <c r="G42" s="246"/>
      <c r="H42" s="246"/>
      <c r="I42" s="246"/>
      <c r="J42" s="247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78" t="s">
        <v>36</v>
      </c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s="18" customFormat="1" ht="15" customHeight="1">
      <c r="A43" s="241"/>
      <c r="B43" s="246"/>
      <c r="C43" s="246"/>
      <c r="D43" s="246"/>
      <c r="E43" s="47" t="s">
        <v>19</v>
      </c>
      <c r="F43" s="245"/>
      <c r="G43" s="246"/>
      <c r="H43" s="246"/>
      <c r="I43" s="246"/>
      <c r="J43" s="247"/>
      <c r="K43" s="241"/>
      <c r="L43" s="242"/>
      <c r="M43" s="242"/>
      <c r="N43" s="242"/>
      <c r="O43" s="44" t="s">
        <v>19</v>
      </c>
      <c r="P43" s="245"/>
      <c r="Q43" s="246"/>
      <c r="R43" s="246"/>
      <c r="S43" s="246"/>
      <c r="T43" s="247"/>
      <c r="U43" s="281" t="s">
        <v>37</v>
      </c>
      <c r="V43" s="282"/>
      <c r="W43" s="282"/>
      <c r="X43" s="28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7" t="s">
        <v>40</v>
      </c>
      <c r="B44" s="308"/>
      <c r="C44" s="308"/>
      <c r="D44" s="308"/>
      <c r="E44" s="53"/>
      <c r="F44" s="309" t="s">
        <v>41</v>
      </c>
      <c r="G44" s="308"/>
      <c r="H44" s="308"/>
      <c r="I44" s="308"/>
      <c r="J44" s="310"/>
      <c r="K44" s="307" t="s">
        <v>42</v>
      </c>
      <c r="L44" s="311"/>
      <c r="M44" s="311"/>
      <c r="N44" s="311"/>
      <c r="O44" s="54"/>
      <c r="P44" s="312" t="s">
        <v>732</v>
      </c>
      <c r="Q44" s="313"/>
      <c r="R44" s="313"/>
      <c r="S44" s="313"/>
      <c r="T44" s="314"/>
      <c r="U44" s="315" t="s">
        <v>43</v>
      </c>
      <c r="V44" s="195"/>
      <c r="W44" s="195"/>
      <c r="X44" s="196"/>
      <c r="Y44" s="316">
        <v>0.75</v>
      </c>
      <c r="Z44" s="176"/>
      <c r="AA44" s="177"/>
      <c r="AB44" s="295" t="s">
        <v>656</v>
      </c>
      <c r="AC44" s="195"/>
      <c r="AD44" s="296"/>
      <c r="AR44" s="18"/>
    </row>
    <row r="45" spans="1:44" ht="14.25" thickBot="1">
      <c r="A45" s="210">
        <v>0</v>
      </c>
      <c r="B45" s="202"/>
      <c r="C45" s="202"/>
      <c r="D45" s="202"/>
      <c r="E45" s="211"/>
      <c r="F45" s="201">
        <v>0</v>
      </c>
      <c r="G45" s="297"/>
      <c r="H45" s="297"/>
      <c r="I45" s="297"/>
      <c r="J45" s="212"/>
      <c r="K45" s="210">
        <v>0</v>
      </c>
      <c r="L45" s="202"/>
      <c r="M45" s="202"/>
      <c r="N45" s="202"/>
      <c r="O45" s="211"/>
      <c r="P45" s="298" t="s">
        <v>733</v>
      </c>
      <c r="Q45" s="299"/>
      <c r="R45" s="299"/>
      <c r="S45" s="299"/>
      <c r="T45" s="300"/>
      <c r="U45" s="210" t="s">
        <v>61</v>
      </c>
      <c r="V45" s="202"/>
      <c r="W45" s="202"/>
      <c r="X45" s="211"/>
      <c r="Y45" s="301">
        <v>0.75</v>
      </c>
      <c r="Z45" s="302"/>
      <c r="AA45" s="303"/>
      <c r="AB45" s="304" t="str">
        <f>'6'!AB49:AD49</f>
        <v>中村　恵理子</v>
      </c>
      <c r="AC45" s="305"/>
      <c r="AD45" s="30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8"/>
      <c r="B48" s="289"/>
      <c r="C48" s="289"/>
      <c r="D48" s="289"/>
      <c r="E48" s="289"/>
      <c r="F48" s="289"/>
      <c r="G48" s="290" t="s">
        <v>730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3.5">
      <c r="A49" s="288"/>
      <c r="B49" s="289"/>
      <c r="C49" s="289"/>
      <c r="D49" s="289"/>
      <c r="E49" s="289"/>
      <c r="F49" s="289"/>
      <c r="G49" s="290" t="s">
        <v>731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4.25" thickBot="1">
      <c r="A50" s="284"/>
      <c r="B50" s="285"/>
      <c r="C50" s="285"/>
      <c r="D50" s="285"/>
      <c r="E50" s="285"/>
      <c r="F50" s="285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286"/>
      <c r="AB50" s="286"/>
      <c r="AC50" s="286"/>
      <c r="AD50" s="28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790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/>
      <c r="V6" s="202"/>
      <c r="W6" s="202"/>
      <c r="X6" s="202"/>
      <c r="Y6" s="211"/>
      <c r="Z6" s="201"/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209" t="s">
        <v>735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09" t="s">
        <v>753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765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09" t="s">
        <v>736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209" t="s">
        <v>754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766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209" t="s">
        <v>737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09" t="s">
        <v>755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767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09" t="s">
        <v>738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09" t="s">
        <v>756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09" t="s">
        <v>768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09" t="s">
        <v>739</v>
      </c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09" t="s">
        <v>757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769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740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209" t="s">
        <v>758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770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09" t="s">
        <v>741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209" t="s">
        <v>759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09" t="s">
        <v>771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09" t="s">
        <v>742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09" t="s">
        <v>760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09" t="s">
        <v>772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209" t="s">
        <v>743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09" t="s">
        <v>761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773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209" t="s">
        <v>744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09" t="s">
        <v>762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774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745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209" t="s">
        <v>780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775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746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09" t="s">
        <v>781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776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209" t="s">
        <v>747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782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777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209" t="s">
        <v>748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209" t="s">
        <v>783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778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209" t="s">
        <v>749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09" t="s">
        <v>784</v>
      </c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09" t="s">
        <v>779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09" t="s">
        <v>750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785</v>
      </c>
      <c r="R24" s="209"/>
      <c r="S24" s="209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209" t="s">
        <v>792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09" t="s">
        <v>751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09" t="s">
        <v>786</v>
      </c>
      <c r="R25" s="209"/>
      <c r="S25" s="209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209" t="s">
        <v>793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752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209" t="s">
        <v>787</v>
      </c>
      <c r="R26" s="209"/>
      <c r="S26" s="209"/>
      <c r="T26" s="30" t="s">
        <v>19</v>
      </c>
      <c r="U26" s="31">
        <v>54</v>
      </c>
      <c r="V26" s="35"/>
      <c r="W26" s="28"/>
      <c r="X26" s="28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2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51</v>
      </c>
      <c r="K27" s="220"/>
      <c r="L27" s="95" t="s">
        <v>22</v>
      </c>
      <c r="M27" s="94" t="s">
        <v>24</v>
      </c>
      <c r="N27" s="220">
        <f>SUM(F27:K27)</f>
        <v>53</v>
      </c>
      <c r="O27" s="220"/>
      <c r="P27" s="220"/>
      <c r="Q27" s="95" t="s">
        <v>22</v>
      </c>
      <c r="R27" s="144" t="s">
        <v>3</v>
      </c>
      <c r="S27" s="144" t="s">
        <v>25</v>
      </c>
      <c r="T27" s="220">
        <f>COUNTIF(D9:D26,"・")+COUNTIF(N9:N26,"・")+COUNTIF(X9:X26,"・")</f>
        <v>53</v>
      </c>
      <c r="U27" s="220"/>
      <c r="V27" s="220"/>
      <c r="W27" s="144" t="s">
        <v>22</v>
      </c>
      <c r="X27" s="144" t="s">
        <v>26</v>
      </c>
      <c r="Y27" s="144" t="s">
        <v>27</v>
      </c>
      <c r="Z27" s="220">
        <f>COUNTIF(E9:E26,"・")+COUNTIF(O9:O26,"・")+COUNTIF(Y9:Y26,"・")</f>
        <v>0</v>
      </c>
      <c r="AA27" s="222"/>
      <c r="AB27" s="222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/>
      <c r="L30" s="228"/>
      <c r="M30" s="228"/>
      <c r="N30" s="225"/>
      <c r="O30" s="142" t="s">
        <v>19</v>
      </c>
      <c r="P30" s="229"/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 thickBot="1">
      <c r="A31" s="241"/>
      <c r="B31" s="246"/>
      <c r="C31" s="246"/>
      <c r="D31" s="243"/>
      <c r="E31" s="98" t="s">
        <v>19</v>
      </c>
      <c r="F31" s="245"/>
      <c r="G31" s="243"/>
      <c r="H31" s="243"/>
      <c r="I31" s="243"/>
      <c r="J31" s="243"/>
      <c r="K31" s="266"/>
      <c r="L31" s="326"/>
      <c r="M31" s="326"/>
      <c r="N31" s="268"/>
      <c r="O31" s="98" t="s">
        <v>19</v>
      </c>
      <c r="P31" s="327"/>
      <c r="Q31" s="328"/>
      <c r="R31" s="328"/>
      <c r="S31" s="328"/>
      <c r="T31" s="329"/>
      <c r="U31" s="241"/>
      <c r="V31" s="246"/>
      <c r="W31" s="246"/>
      <c r="X31" s="246"/>
      <c r="Y31" s="246"/>
      <c r="Z31" s="99" t="s">
        <v>19</v>
      </c>
      <c r="AA31" s="178"/>
      <c r="AB31" s="176"/>
      <c r="AC31" s="176"/>
      <c r="AD31" s="179"/>
      <c r="AF31" s="74"/>
    </row>
    <row r="32" spans="1:45" s="18" customFormat="1" ht="15" customHeight="1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183"/>
      <c r="AB32" s="257"/>
      <c r="AC32" s="257"/>
      <c r="AD32" s="258"/>
    </row>
    <row r="33" spans="1:44" s="18" customFormat="1" ht="15" customHeight="1">
      <c r="A33" s="249" t="s">
        <v>763</v>
      </c>
      <c r="B33" s="227"/>
      <c r="C33" s="227"/>
      <c r="D33" s="227"/>
      <c r="E33" s="45" t="s">
        <v>19</v>
      </c>
      <c r="F33" s="250" t="s">
        <v>764</v>
      </c>
      <c r="G33" s="251"/>
      <c r="H33" s="251"/>
      <c r="I33" s="251"/>
      <c r="J33" s="252"/>
      <c r="K33" s="223"/>
      <c r="L33" s="228"/>
      <c r="M33" s="228"/>
      <c r="N33" s="228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44" s="18" customFormat="1" ht="15" customHeight="1">
      <c r="A34" s="241" t="s">
        <v>738</v>
      </c>
      <c r="B34" s="246"/>
      <c r="C34" s="246"/>
      <c r="D34" s="246"/>
      <c r="E34" s="47" t="s">
        <v>19</v>
      </c>
      <c r="F34" s="178" t="s">
        <v>764</v>
      </c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73"/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  <c r="AE34" s="49"/>
    </row>
    <row r="35" spans="1:44" s="18" customFormat="1" ht="15" customHeight="1" thickBot="1">
      <c r="A35" s="241" t="s">
        <v>788</v>
      </c>
      <c r="B35" s="246"/>
      <c r="C35" s="246"/>
      <c r="D35" s="246"/>
      <c r="E35" s="47" t="s">
        <v>19</v>
      </c>
      <c r="F35" s="245" t="s">
        <v>797</v>
      </c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  <c r="AE35" s="138"/>
    </row>
    <row r="36" spans="1:44" s="18" customFormat="1" ht="15" customHeight="1" thickBot="1">
      <c r="A36" s="241" t="s">
        <v>794</v>
      </c>
      <c r="B36" s="246"/>
      <c r="C36" s="246"/>
      <c r="D36" s="246"/>
      <c r="E36" s="47" t="s">
        <v>19</v>
      </c>
      <c r="F36" s="245" t="s">
        <v>795</v>
      </c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  <c r="AE36" s="52"/>
    </row>
    <row r="37" spans="1:44" s="18" customFormat="1" ht="15" customHeight="1">
      <c r="A37" s="241" t="s">
        <v>792</v>
      </c>
      <c r="B37" s="246"/>
      <c r="C37" s="246"/>
      <c r="D37" s="246"/>
      <c r="E37" s="47" t="s">
        <v>19</v>
      </c>
      <c r="F37" s="178" t="s">
        <v>796</v>
      </c>
      <c r="G37" s="271"/>
      <c r="H37" s="271"/>
      <c r="I37" s="271"/>
      <c r="J37" s="272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802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800</v>
      </c>
      <c r="AC38" s="195"/>
      <c r="AD38" s="296"/>
    </row>
    <row r="39" spans="1:44" s="18" customFormat="1" ht="15" customHeight="1" thickBot="1">
      <c r="A39" s="210">
        <v>0</v>
      </c>
      <c r="B39" s="202"/>
      <c r="C39" s="202"/>
      <c r="D39" s="202"/>
      <c r="E39" s="211"/>
      <c r="F39" s="201">
        <v>0</v>
      </c>
      <c r="G39" s="297"/>
      <c r="H39" s="297"/>
      <c r="I39" s="297"/>
      <c r="J39" s="212"/>
      <c r="K39" s="210">
        <v>0</v>
      </c>
      <c r="L39" s="202"/>
      <c r="M39" s="202"/>
      <c r="N39" s="202"/>
      <c r="O39" s="211"/>
      <c r="P39" s="298" t="s">
        <v>803</v>
      </c>
      <c r="Q39" s="299"/>
      <c r="R39" s="299"/>
      <c r="S39" s="299"/>
      <c r="T39" s="300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801</v>
      </c>
      <c r="AC39" s="305"/>
      <c r="AD39" s="30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798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s="18" customFormat="1" ht="15" customHeight="1">
      <c r="A43" s="288"/>
      <c r="B43" s="289"/>
      <c r="C43" s="289"/>
      <c r="D43" s="289"/>
      <c r="E43" s="289"/>
      <c r="F43" s="289"/>
      <c r="G43" s="293" t="s">
        <v>799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</row>
    <row r="44" spans="1:44" ht="15" customHeight="1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805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177</v>
      </c>
      <c r="V6" s="202"/>
      <c r="W6" s="202"/>
      <c r="X6" s="202"/>
      <c r="Y6" s="211"/>
      <c r="Z6" s="201" t="s">
        <v>819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209" t="s">
        <v>806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209" t="s">
        <v>825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827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09" t="s">
        <v>807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209" t="s">
        <v>826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828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209" t="s">
        <v>808</v>
      </c>
      <c r="H11" s="209"/>
      <c r="I11" s="209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209" t="s">
        <v>830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829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09" t="s">
        <v>809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09" t="s">
        <v>852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09" t="s">
        <v>833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209" t="s">
        <v>810</v>
      </c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209" t="s">
        <v>853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834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209" t="s">
        <v>811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209" t="s">
        <v>854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835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09" t="s">
        <v>812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09" t="s">
        <v>855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09" t="s">
        <v>838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209" t="s">
        <v>813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09" t="s">
        <v>856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09" t="s">
        <v>839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09" t="s">
        <v>814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209" t="s">
        <v>857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840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09" t="s">
        <v>815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09" t="s">
        <v>858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841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816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09" t="s">
        <v>859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842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209" t="s">
        <v>817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209" t="s">
        <v>860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843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09" t="s">
        <v>818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209" t="s">
        <v>861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844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09" t="s">
        <v>820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09" t="s">
        <v>862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845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09" t="s">
        <v>821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09" t="s">
        <v>863</v>
      </c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09" t="s">
        <v>846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209" t="s">
        <v>822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209" t="s">
        <v>864</v>
      </c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09" t="s">
        <v>847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09" t="s">
        <v>823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209" t="s">
        <v>865</v>
      </c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09" t="s">
        <v>848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209" t="s">
        <v>824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209" t="s">
        <v>866</v>
      </c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09" t="s">
        <v>849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209" t="s">
        <v>836</v>
      </c>
      <c r="H27" s="209"/>
      <c r="I27" s="209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209" t="s">
        <v>867</v>
      </c>
      <c r="R27" s="209"/>
      <c r="S27" s="209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209" t="s">
        <v>868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30" t="s">
        <v>885</v>
      </c>
      <c r="H28" s="330"/>
      <c r="I28" s="330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0" t="s">
        <v>869</v>
      </c>
      <c r="R28" s="330"/>
      <c r="S28" s="330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0" t="s">
        <v>870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30" t="s">
        <v>882</v>
      </c>
      <c r="H29" s="330"/>
      <c r="I29" s="330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30" t="s">
        <v>871</v>
      </c>
      <c r="R29" s="330"/>
      <c r="S29" s="330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0" t="s">
        <v>872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30" t="s">
        <v>874</v>
      </c>
      <c r="H30" s="330"/>
      <c r="I30" s="330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30" t="s">
        <v>876</v>
      </c>
      <c r="R30" s="330"/>
      <c r="S30" s="33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30" t="s">
        <v>877</v>
      </c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30" t="s">
        <v>878</v>
      </c>
      <c r="H31" s="330"/>
      <c r="I31" s="330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30" t="s">
        <v>879</v>
      </c>
      <c r="R31" s="330"/>
      <c r="S31" s="33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30" t="s">
        <v>880</v>
      </c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30" t="s">
        <v>881</v>
      </c>
      <c r="H32" s="330"/>
      <c r="I32" s="330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30" t="s">
        <v>883</v>
      </c>
      <c r="R32" s="330"/>
      <c r="S32" s="330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30" t="s">
        <v>884</v>
      </c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33" t="s">
        <v>890</v>
      </c>
      <c r="H33" s="334"/>
      <c r="I33" s="33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33" t="s">
        <v>891</v>
      </c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1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73</v>
      </c>
      <c r="K34" s="220"/>
      <c r="L34" s="95" t="s">
        <v>22</v>
      </c>
      <c r="M34" s="94" t="s">
        <v>24</v>
      </c>
      <c r="N34" s="220">
        <f>SUM(F34:K34)</f>
        <v>74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74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 t="s">
        <v>886</v>
      </c>
      <c r="B37" s="224"/>
      <c r="C37" s="224"/>
      <c r="D37" s="225"/>
      <c r="E37" s="42" t="s">
        <v>19</v>
      </c>
      <c r="F37" s="183" t="s">
        <v>887</v>
      </c>
      <c r="G37" s="356"/>
      <c r="H37" s="356"/>
      <c r="I37" s="356"/>
      <c r="J37" s="356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 thickBot="1">
      <c r="A38" s="241"/>
      <c r="B38" s="246"/>
      <c r="C38" s="246"/>
      <c r="D38" s="243"/>
      <c r="E38" s="98" t="s">
        <v>19</v>
      </c>
      <c r="F38" s="245"/>
      <c r="G38" s="243"/>
      <c r="H38" s="243"/>
      <c r="I38" s="243"/>
      <c r="J38" s="243"/>
      <c r="K38" s="266"/>
      <c r="L38" s="326"/>
      <c r="M38" s="326"/>
      <c r="N38" s="268"/>
      <c r="O38" s="98" t="s">
        <v>19</v>
      </c>
      <c r="P38" s="327"/>
      <c r="Q38" s="328"/>
      <c r="R38" s="328"/>
      <c r="S38" s="328"/>
      <c r="T38" s="329"/>
      <c r="U38" s="241"/>
      <c r="V38" s="246"/>
      <c r="W38" s="246"/>
      <c r="X38" s="246"/>
      <c r="Y38" s="246"/>
      <c r="Z38" s="99" t="s">
        <v>19</v>
      </c>
      <c r="AA38" s="178"/>
      <c r="AB38" s="176"/>
      <c r="AC38" s="176"/>
      <c r="AD38" s="179"/>
    </row>
    <row r="39" spans="1:44" s="18" customFormat="1" ht="15" customHeight="1" thickBot="1">
      <c r="A39" s="259" t="s">
        <v>32</v>
      </c>
      <c r="B39" s="260"/>
      <c r="C39" s="260"/>
      <c r="D39" s="260"/>
      <c r="E39" s="172"/>
      <c r="F39" s="198" t="s">
        <v>33</v>
      </c>
      <c r="G39" s="173"/>
      <c r="H39" s="173"/>
      <c r="I39" s="173"/>
      <c r="J39" s="174"/>
      <c r="K39" s="173" t="s">
        <v>34</v>
      </c>
      <c r="L39" s="173"/>
      <c r="M39" s="173"/>
      <c r="N39" s="173"/>
      <c r="O39" s="173"/>
      <c r="P39" s="198" t="s">
        <v>35</v>
      </c>
      <c r="Q39" s="173"/>
      <c r="R39" s="173"/>
      <c r="S39" s="173"/>
      <c r="T39" s="261"/>
      <c r="U39" s="262"/>
      <c r="V39" s="246"/>
      <c r="W39" s="246"/>
      <c r="X39" s="246"/>
      <c r="Y39" s="246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9" t="s">
        <v>823</v>
      </c>
      <c r="B40" s="227"/>
      <c r="C40" s="227"/>
      <c r="D40" s="227"/>
      <c r="E40" s="45" t="s">
        <v>19</v>
      </c>
      <c r="F40" s="250" t="s">
        <v>837</v>
      </c>
      <c r="G40" s="251"/>
      <c r="H40" s="251"/>
      <c r="I40" s="251"/>
      <c r="J40" s="252"/>
      <c r="K40" s="353" t="s">
        <v>832</v>
      </c>
      <c r="L40" s="354"/>
      <c r="M40" s="354"/>
      <c r="N40" s="354"/>
      <c r="O40" s="351" t="s">
        <v>19</v>
      </c>
      <c r="P40" s="345" t="s">
        <v>953</v>
      </c>
      <c r="Q40" s="346"/>
      <c r="R40" s="346"/>
      <c r="S40" s="346"/>
      <c r="T40" s="347"/>
      <c r="U40" s="249"/>
      <c r="V40" s="256"/>
      <c r="W40" s="256"/>
      <c r="X40" s="256"/>
      <c r="Y40" s="256"/>
      <c r="Z40" s="46" t="s">
        <v>19</v>
      </c>
      <c r="AA40" s="183"/>
      <c r="AB40" s="257"/>
      <c r="AC40" s="257"/>
      <c r="AD40" s="258"/>
    </row>
    <row r="41" spans="1:44" s="18" customFormat="1" ht="15" customHeight="1">
      <c r="A41" s="241"/>
      <c r="B41" s="246"/>
      <c r="C41" s="246"/>
      <c r="D41" s="246"/>
      <c r="E41" s="47" t="s">
        <v>19</v>
      </c>
      <c r="F41" s="178"/>
      <c r="G41" s="271"/>
      <c r="H41" s="271"/>
      <c r="I41" s="271"/>
      <c r="J41" s="272"/>
      <c r="K41" s="355"/>
      <c r="L41" s="257"/>
      <c r="M41" s="257"/>
      <c r="N41" s="257"/>
      <c r="O41" s="352"/>
      <c r="P41" s="348"/>
      <c r="Q41" s="349"/>
      <c r="R41" s="349"/>
      <c r="S41" s="349"/>
      <c r="T41" s="350"/>
      <c r="U41" s="241"/>
      <c r="V41" s="246"/>
      <c r="W41" s="246"/>
      <c r="X41" s="246"/>
      <c r="Y41" s="243"/>
      <c r="Z41" s="47" t="s">
        <v>19</v>
      </c>
      <c r="AA41" s="276"/>
      <c r="AB41" s="276"/>
      <c r="AC41" s="276"/>
      <c r="AD41" s="277"/>
    </row>
    <row r="42" spans="1:44" s="18" customFormat="1" ht="15" customHeight="1">
      <c r="A42" s="241"/>
      <c r="B42" s="246"/>
      <c r="C42" s="246"/>
      <c r="D42" s="246"/>
      <c r="E42" s="47" t="s">
        <v>19</v>
      </c>
      <c r="F42" s="245"/>
      <c r="G42" s="246"/>
      <c r="H42" s="246"/>
      <c r="I42" s="246"/>
      <c r="J42" s="247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78" t="s">
        <v>36</v>
      </c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s="18" customFormat="1" ht="15" customHeight="1">
      <c r="A43" s="241"/>
      <c r="B43" s="246"/>
      <c r="C43" s="246"/>
      <c r="D43" s="246"/>
      <c r="E43" s="47" t="s">
        <v>19</v>
      </c>
      <c r="F43" s="245"/>
      <c r="G43" s="246"/>
      <c r="H43" s="246"/>
      <c r="I43" s="246"/>
      <c r="J43" s="247"/>
      <c r="K43" s="241"/>
      <c r="L43" s="242"/>
      <c r="M43" s="242"/>
      <c r="N43" s="242"/>
      <c r="O43" s="44" t="s">
        <v>19</v>
      </c>
      <c r="P43" s="245"/>
      <c r="Q43" s="246"/>
      <c r="R43" s="246"/>
      <c r="S43" s="246"/>
      <c r="T43" s="247"/>
      <c r="U43" s="281" t="s">
        <v>37</v>
      </c>
      <c r="V43" s="282"/>
      <c r="W43" s="282"/>
      <c r="X43" s="28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7" t="s">
        <v>40</v>
      </c>
      <c r="B44" s="308"/>
      <c r="C44" s="308"/>
      <c r="D44" s="308"/>
      <c r="E44" s="53"/>
      <c r="F44" s="309" t="s">
        <v>41</v>
      </c>
      <c r="G44" s="308"/>
      <c r="H44" s="308"/>
      <c r="I44" s="308"/>
      <c r="J44" s="310"/>
      <c r="K44" s="307" t="s">
        <v>42</v>
      </c>
      <c r="L44" s="311"/>
      <c r="M44" s="311"/>
      <c r="N44" s="311"/>
      <c r="O44" s="54"/>
      <c r="P44" s="312" t="s">
        <v>145</v>
      </c>
      <c r="Q44" s="313"/>
      <c r="R44" s="313"/>
      <c r="S44" s="313"/>
      <c r="T44" s="314"/>
      <c r="U44" s="315" t="s">
        <v>43</v>
      </c>
      <c r="V44" s="195"/>
      <c r="W44" s="195"/>
      <c r="X44" s="196"/>
      <c r="Y44" s="316">
        <v>0.75</v>
      </c>
      <c r="Z44" s="176"/>
      <c r="AA44" s="177"/>
      <c r="AB44" s="295" t="s">
        <v>850</v>
      </c>
      <c r="AC44" s="195"/>
      <c r="AD44" s="296"/>
      <c r="AR44" s="18"/>
    </row>
    <row r="45" spans="1:44" ht="14.25" thickBot="1">
      <c r="A45" s="210">
        <v>0</v>
      </c>
      <c r="B45" s="202"/>
      <c r="C45" s="202"/>
      <c r="D45" s="202"/>
      <c r="E45" s="211"/>
      <c r="F45" s="201">
        <v>0</v>
      </c>
      <c r="G45" s="297"/>
      <c r="H45" s="297"/>
      <c r="I45" s="297"/>
      <c r="J45" s="212"/>
      <c r="K45" s="210">
        <v>0</v>
      </c>
      <c r="L45" s="202"/>
      <c r="M45" s="202"/>
      <c r="N45" s="202"/>
      <c r="O45" s="211"/>
      <c r="P45" s="298" t="s">
        <v>146</v>
      </c>
      <c r="Q45" s="299"/>
      <c r="R45" s="299"/>
      <c r="S45" s="299"/>
      <c r="T45" s="300"/>
      <c r="U45" s="210" t="s">
        <v>61</v>
      </c>
      <c r="V45" s="202"/>
      <c r="W45" s="202"/>
      <c r="X45" s="211"/>
      <c r="Y45" s="301">
        <v>0.75</v>
      </c>
      <c r="Z45" s="302"/>
      <c r="AA45" s="303"/>
      <c r="AB45" s="304" t="s">
        <v>851</v>
      </c>
      <c r="AC45" s="305"/>
      <c r="AD45" s="30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8"/>
      <c r="B48" s="289"/>
      <c r="C48" s="289"/>
      <c r="D48" s="289"/>
      <c r="E48" s="289"/>
      <c r="F48" s="289"/>
      <c r="G48" s="290" t="s">
        <v>888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3.5">
      <c r="A49" s="288"/>
      <c r="B49" s="289"/>
      <c r="C49" s="289"/>
      <c r="D49" s="289"/>
      <c r="E49" s="289"/>
      <c r="F49" s="289"/>
      <c r="G49" s="290" t="s">
        <v>889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4.25" thickBot="1">
      <c r="A50" s="284"/>
      <c r="B50" s="285"/>
      <c r="C50" s="285"/>
      <c r="D50" s="285"/>
      <c r="E50" s="285"/>
      <c r="F50" s="285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286"/>
      <c r="AB50" s="286"/>
      <c r="AC50" s="286"/>
      <c r="AD50" s="287"/>
    </row>
    <row r="78" ht="14.25" customHeight="1"/>
    <row r="79" ht="15" hidden="1" customHeight="1"/>
    <row r="80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83"/>
      <c r="AB42" s="257"/>
      <c r="AC42" s="257"/>
      <c r="AD42" s="258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O35" sqref="AO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935</v>
      </c>
      <c r="J6" s="202"/>
      <c r="K6" s="202"/>
      <c r="L6" s="202"/>
      <c r="M6" s="211"/>
      <c r="N6" s="213" t="s">
        <v>936</v>
      </c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209" t="s">
        <v>893</v>
      </c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209" t="s">
        <v>937</v>
      </c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09" t="s">
        <v>919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09" t="s">
        <v>895</v>
      </c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09" t="s">
        <v>938</v>
      </c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09" t="s">
        <v>920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209" t="s">
        <v>896</v>
      </c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209" t="s">
        <v>940</v>
      </c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09" t="s">
        <v>921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209" t="s">
        <v>897</v>
      </c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209" t="s">
        <v>941</v>
      </c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209" t="s">
        <v>922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209" t="s">
        <v>898</v>
      </c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09" t="s">
        <v>942</v>
      </c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09" t="s">
        <v>923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09" t="s">
        <v>899</v>
      </c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09" t="s">
        <v>943</v>
      </c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209" t="s">
        <v>924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209" t="s">
        <v>900</v>
      </c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209" t="s">
        <v>951</v>
      </c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09" t="s">
        <v>925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209" t="s">
        <v>901</v>
      </c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209" t="s">
        <v>955</v>
      </c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209" t="s">
        <v>926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209" t="s">
        <v>902</v>
      </c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09" t="s">
        <v>956</v>
      </c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09" t="s">
        <v>927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209" t="s">
        <v>903</v>
      </c>
      <c r="H18" s="209"/>
      <c r="I18" s="209"/>
      <c r="J18" s="34" t="s">
        <v>19</v>
      </c>
      <c r="K18" s="27">
        <v>29</v>
      </c>
      <c r="L18" s="35"/>
      <c r="M18" s="28" t="s">
        <v>84</v>
      </c>
      <c r="N18" s="28"/>
      <c r="O18" s="113" t="s">
        <v>958</v>
      </c>
      <c r="P18" s="33">
        <v>5</v>
      </c>
      <c r="Q18" s="209" t="s">
        <v>957</v>
      </c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209" t="s">
        <v>928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209" t="s">
        <v>904</v>
      </c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209" t="s">
        <v>959</v>
      </c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09" t="s">
        <v>929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209" t="s">
        <v>905</v>
      </c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09" t="s">
        <v>960</v>
      </c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209" t="s">
        <v>930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209" t="s">
        <v>909</v>
      </c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09" t="s">
        <v>961</v>
      </c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09" t="s">
        <v>931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09" t="s">
        <v>910</v>
      </c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209" t="s">
        <v>962</v>
      </c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209" t="s">
        <v>932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209" t="s">
        <v>912</v>
      </c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09" t="s">
        <v>963</v>
      </c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09" t="s">
        <v>933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09" t="s">
        <v>913</v>
      </c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09" t="s">
        <v>964</v>
      </c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209" t="s">
        <v>934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209" t="s">
        <v>914</v>
      </c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209" t="s">
        <v>965</v>
      </c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209" t="s">
        <v>939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209" t="s">
        <v>917</v>
      </c>
      <c r="H26" s="209"/>
      <c r="I26" s="209"/>
      <c r="J26" s="34" t="s">
        <v>19</v>
      </c>
      <c r="K26" s="27">
        <v>53</v>
      </c>
      <c r="L26" s="35" t="s">
        <v>958</v>
      </c>
      <c r="M26" s="28"/>
      <c r="N26" s="28" t="s">
        <v>380</v>
      </c>
      <c r="O26" s="113"/>
      <c r="P26" s="33">
        <v>28</v>
      </c>
      <c r="Q26" s="209" t="s">
        <v>966</v>
      </c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209" t="s">
        <v>967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09" t="s">
        <v>944</v>
      </c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209" t="s">
        <v>947</v>
      </c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209" t="s">
        <v>950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30" t="s">
        <v>945</v>
      </c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30" t="s">
        <v>948</v>
      </c>
      <c r="R28" s="330"/>
      <c r="S28" s="330"/>
      <c r="T28" s="40" t="s">
        <v>19</v>
      </c>
      <c r="U28" s="31">
        <v>60</v>
      </c>
      <c r="V28" s="35" t="s">
        <v>972</v>
      </c>
      <c r="W28" s="28"/>
      <c r="X28" s="28" t="s">
        <v>84</v>
      </c>
      <c r="Y28" s="113"/>
      <c r="Z28" s="33">
        <v>28</v>
      </c>
      <c r="AA28" s="330" t="s">
        <v>968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30" t="s">
        <v>946</v>
      </c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0" t="s">
        <v>949</v>
      </c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30" t="s">
        <v>969</v>
      </c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30" t="s">
        <v>970</v>
      </c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 thickBot="1">
      <c r="A31" s="218" t="s">
        <v>20</v>
      </c>
      <c r="B31" s="219"/>
      <c r="C31" s="219"/>
      <c r="D31" s="219"/>
      <c r="E31" s="94" t="s">
        <v>21</v>
      </c>
      <c r="F31" s="220">
        <f>COUNTIF(B9:B30,"・")+COUNTIF(L9:L30,"・")+COUNTIF(V9:V30,"・")</f>
        <v>3</v>
      </c>
      <c r="G31" s="221"/>
      <c r="H31" s="95" t="s">
        <v>22</v>
      </c>
      <c r="I31" s="94" t="s">
        <v>23</v>
      </c>
      <c r="J31" s="220">
        <f>COUNTIF(C9:C30,"・")+COUNTIF(M9:M30,"・")+COUNTIF(W9:W30,"・")</f>
        <v>61</v>
      </c>
      <c r="K31" s="220"/>
      <c r="L31" s="95" t="s">
        <v>22</v>
      </c>
      <c r="M31" s="94" t="s">
        <v>24</v>
      </c>
      <c r="N31" s="220">
        <f>SUM(F31:K31)</f>
        <v>64</v>
      </c>
      <c r="O31" s="220"/>
      <c r="P31" s="220"/>
      <c r="Q31" s="95" t="s">
        <v>22</v>
      </c>
      <c r="R31" s="144" t="s">
        <v>3</v>
      </c>
      <c r="S31" s="144" t="s">
        <v>25</v>
      </c>
      <c r="T31" s="220">
        <f>COUNTIF(D9:D30,"・")+COUNTIF(N9:N30,"・")+COUNTIF(X9:X30,"・")</f>
        <v>61</v>
      </c>
      <c r="U31" s="220"/>
      <c r="V31" s="220"/>
      <c r="W31" s="144" t="s">
        <v>22</v>
      </c>
      <c r="X31" s="144" t="s">
        <v>26</v>
      </c>
      <c r="Y31" s="144" t="s">
        <v>27</v>
      </c>
      <c r="Z31" s="220">
        <f>COUNTIF(E9:E30,"・")+COUNTIF(O9:O30,"・")+COUNTIF(Y9:Y30,"・")</f>
        <v>3</v>
      </c>
      <c r="AA31" s="222"/>
      <c r="AB31" s="222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98" t="s">
        <v>29</v>
      </c>
      <c r="G33" s="173"/>
      <c r="H33" s="173"/>
      <c r="I33" s="173"/>
      <c r="J33" s="174"/>
      <c r="K33" s="235" t="s">
        <v>30</v>
      </c>
      <c r="L33" s="236"/>
      <c r="M33" s="236"/>
      <c r="N33" s="236"/>
      <c r="O33" s="236"/>
      <c r="P33" s="198" t="s">
        <v>31</v>
      </c>
      <c r="Q33" s="173"/>
      <c r="R33" s="173"/>
      <c r="S33" s="173"/>
      <c r="T33" s="174"/>
      <c r="U33" s="173" t="s">
        <v>34</v>
      </c>
      <c r="V33" s="173"/>
      <c r="W33" s="173"/>
      <c r="X33" s="173"/>
      <c r="Y33" s="173"/>
      <c r="Z33" s="174"/>
      <c r="AA33" s="185" t="s">
        <v>35</v>
      </c>
      <c r="AB33" s="186"/>
      <c r="AC33" s="186"/>
      <c r="AD33" s="187"/>
    </row>
    <row r="34" spans="1:44" s="18" customFormat="1" ht="15" customHeight="1" thickBot="1">
      <c r="A34" s="223"/>
      <c r="B34" s="224"/>
      <c r="C34" s="224"/>
      <c r="D34" s="225"/>
      <c r="E34" s="42" t="s">
        <v>19</v>
      </c>
      <c r="F34" s="226"/>
      <c r="G34" s="227"/>
      <c r="H34" s="227"/>
      <c r="I34" s="227"/>
      <c r="J34" s="227"/>
      <c r="K34" s="223" t="s">
        <v>915</v>
      </c>
      <c r="L34" s="228"/>
      <c r="M34" s="228"/>
      <c r="N34" s="225"/>
      <c r="O34" s="142" t="s">
        <v>19</v>
      </c>
      <c r="P34" s="253" t="s">
        <v>916</v>
      </c>
      <c r="Q34" s="254"/>
      <c r="R34" s="254"/>
      <c r="S34" s="254"/>
      <c r="T34" s="254"/>
      <c r="U34" s="223"/>
      <c r="V34" s="228"/>
      <c r="W34" s="228"/>
      <c r="X34" s="228"/>
      <c r="Y34" s="228"/>
      <c r="Z34" s="43" t="s">
        <v>19</v>
      </c>
      <c r="AA34" s="231"/>
      <c r="AB34" s="228"/>
      <c r="AC34" s="228"/>
      <c r="AD34" s="232"/>
      <c r="AE34" s="49"/>
    </row>
    <row r="35" spans="1:44" s="18" customFormat="1" ht="15" customHeight="1" thickBot="1">
      <c r="A35" s="259" t="s">
        <v>32</v>
      </c>
      <c r="B35" s="260"/>
      <c r="C35" s="260"/>
      <c r="D35" s="260"/>
      <c r="E35" s="172"/>
      <c r="F35" s="198" t="s">
        <v>33</v>
      </c>
      <c r="G35" s="173"/>
      <c r="H35" s="173"/>
      <c r="I35" s="173"/>
      <c r="J35" s="174"/>
      <c r="K35" s="173" t="s">
        <v>34</v>
      </c>
      <c r="L35" s="173"/>
      <c r="M35" s="173"/>
      <c r="N35" s="173"/>
      <c r="O35" s="173"/>
      <c r="P35" s="198" t="s">
        <v>35</v>
      </c>
      <c r="Q35" s="173"/>
      <c r="R35" s="173"/>
      <c r="S35" s="173"/>
      <c r="T35" s="261"/>
      <c r="U35" s="262"/>
      <c r="V35" s="246"/>
      <c r="W35" s="246"/>
      <c r="X35" s="246"/>
      <c r="Y35" s="246"/>
      <c r="Z35" s="44" t="s">
        <v>19</v>
      </c>
      <c r="AA35" s="178"/>
      <c r="AB35" s="176"/>
      <c r="AC35" s="176"/>
      <c r="AD35" s="179"/>
    </row>
    <row r="36" spans="1:44" s="18" customFormat="1" ht="15" customHeight="1">
      <c r="A36" s="249" t="s">
        <v>897</v>
      </c>
      <c r="B36" s="227"/>
      <c r="C36" s="227"/>
      <c r="D36" s="227"/>
      <c r="E36" s="45" t="s">
        <v>19</v>
      </c>
      <c r="F36" s="250" t="s">
        <v>906</v>
      </c>
      <c r="G36" s="251"/>
      <c r="H36" s="251"/>
      <c r="I36" s="251"/>
      <c r="J36" s="252"/>
      <c r="K36" s="353" t="s">
        <v>952</v>
      </c>
      <c r="L36" s="354"/>
      <c r="M36" s="354"/>
      <c r="N36" s="354"/>
      <c r="O36" s="46" t="s">
        <v>19</v>
      </c>
      <c r="P36" s="345" t="s">
        <v>954</v>
      </c>
      <c r="Q36" s="346"/>
      <c r="R36" s="346"/>
      <c r="S36" s="346"/>
      <c r="T36" s="347"/>
      <c r="U36" s="249"/>
      <c r="V36" s="256"/>
      <c r="W36" s="256"/>
      <c r="X36" s="256"/>
      <c r="Y36" s="256"/>
      <c r="Z36" s="46" t="s">
        <v>19</v>
      </c>
      <c r="AA36" s="183"/>
      <c r="AB36" s="257"/>
      <c r="AC36" s="257"/>
      <c r="AD36" s="258"/>
    </row>
    <row r="37" spans="1:44" s="18" customFormat="1" ht="15" customHeight="1">
      <c r="A37" s="241" t="s">
        <v>908</v>
      </c>
      <c r="B37" s="246"/>
      <c r="C37" s="246"/>
      <c r="D37" s="246"/>
      <c r="E37" s="47" t="s">
        <v>19</v>
      </c>
      <c r="F37" s="178" t="s">
        <v>216</v>
      </c>
      <c r="G37" s="271"/>
      <c r="H37" s="271"/>
      <c r="I37" s="271"/>
      <c r="J37" s="272"/>
      <c r="K37" s="355"/>
      <c r="L37" s="257"/>
      <c r="M37" s="257"/>
      <c r="N37" s="257"/>
      <c r="O37" s="44" t="s">
        <v>19</v>
      </c>
      <c r="P37" s="348"/>
      <c r="Q37" s="349"/>
      <c r="R37" s="349"/>
      <c r="S37" s="349"/>
      <c r="T37" s="350"/>
      <c r="U37" s="241"/>
      <c r="V37" s="246"/>
      <c r="W37" s="246"/>
      <c r="X37" s="246"/>
      <c r="Y37" s="243"/>
      <c r="Z37" s="47" t="s">
        <v>19</v>
      </c>
      <c r="AA37" s="276"/>
      <c r="AB37" s="276"/>
      <c r="AC37" s="276"/>
      <c r="AD37" s="277"/>
    </row>
    <row r="38" spans="1:44" s="18" customFormat="1" ht="15" customHeight="1" thickBot="1">
      <c r="A38" s="241" t="s">
        <v>918</v>
      </c>
      <c r="B38" s="246"/>
      <c r="C38" s="246"/>
      <c r="D38" s="246"/>
      <c r="E38" s="47" t="s">
        <v>19</v>
      </c>
      <c r="F38" s="245" t="s">
        <v>75</v>
      </c>
      <c r="G38" s="246"/>
      <c r="H38" s="246"/>
      <c r="I38" s="246"/>
      <c r="J38" s="247"/>
      <c r="K38" s="241"/>
      <c r="L38" s="242"/>
      <c r="M38" s="242"/>
      <c r="N38" s="242"/>
      <c r="O38" s="44" t="s">
        <v>19</v>
      </c>
      <c r="P38" s="263"/>
      <c r="Q38" s="264"/>
      <c r="R38" s="264"/>
      <c r="S38" s="264"/>
      <c r="T38" s="265"/>
      <c r="U38" s="266"/>
      <c r="V38" s="267"/>
      <c r="W38" s="267"/>
      <c r="X38" s="267"/>
      <c r="Y38" s="268"/>
      <c r="Z38" s="48" t="s">
        <v>19</v>
      </c>
      <c r="AA38" s="269"/>
      <c r="AB38" s="269"/>
      <c r="AC38" s="269"/>
      <c r="AD38" s="270"/>
    </row>
    <row r="39" spans="1:44" s="18" customFormat="1" ht="15" customHeight="1">
      <c r="A39" s="241" t="s">
        <v>971</v>
      </c>
      <c r="B39" s="246"/>
      <c r="C39" s="246"/>
      <c r="D39" s="246"/>
      <c r="E39" s="47" t="s">
        <v>19</v>
      </c>
      <c r="F39" s="178" t="s">
        <v>974</v>
      </c>
      <c r="G39" s="271"/>
      <c r="H39" s="271"/>
      <c r="I39" s="271"/>
      <c r="J39" s="272"/>
      <c r="K39" s="241"/>
      <c r="L39" s="242"/>
      <c r="M39" s="242"/>
      <c r="N39" s="242"/>
      <c r="O39" s="44" t="s">
        <v>19</v>
      </c>
      <c r="P39" s="245"/>
      <c r="Q39" s="246"/>
      <c r="R39" s="246"/>
      <c r="S39" s="246"/>
      <c r="T39" s="247"/>
      <c r="U39" s="278" t="s">
        <v>36</v>
      </c>
      <c r="V39" s="279"/>
      <c r="W39" s="279"/>
      <c r="X39" s="279"/>
      <c r="Y39" s="279"/>
      <c r="Z39" s="279"/>
      <c r="AA39" s="279"/>
      <c r="AB39" s="279"/>
      <c r="AC39" s="279"/>
      <c r="AD39" s="280"/>
    </row>
    <row r="40" spans="1:44" s="18" customFormat="1" ht="15" customHeight="1">
      <c r="A40" s="241" t="s">
        <v>973</v>
      </c>
      <c r="B40" s="246"/>
      <c r="C40" s="246"/>
      <c r="D40" s="246"/>
      <c r="E40" s="47" t="s">
        <v>19</v>
      </c>
      <c r="F40" s="178" t="s">
        <v>974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45"/>
      <c r="Q40" s="246"/>
      <c r="R40" s="246"/>
      <c r="S40" s="246"/>
      <c r="T40" s="247"/>
      <c r="U40" s="281" t="s">
        <v>37</v>
      </c>
      <c r="V40" s="282"/>
      <c r="W40" s="282"/>
      <c r="X40" s="283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307" t="s">
        <v>40</v>
      </c>
      <c r="B41" s="308"/>
      <c r="C41" s="308"/>
      <c r="D41" s="308"/>
      <c r="E41" s="53"/>
      <c r="F41" s="309" t="s">
        <v>41</v>
      </c>
      <c r="G41" s="308"/>
      <c r="H41" s="308"/>
      <c r="I41" s="308"/>
      <c r="J41" s="310"/>
      <c r="K41" s="307" t="s">
        <v>42</v>
      </c>
      <c r="L41" s="311"/>
      <c r="M41" s="311"/>
      <c r="N41" s="311"/>
      <c r="O41" s="54"/>
      <c r="P41" s="312" t="s">
        <v>977</v>
      </c>
      <c r="Q41" s="313"/>
      <c r="R41" s="313"/>
      <c r="S41" s="313"/>
      <c r="T41" s="314"/>
      <c r="U41" s="315" t="s">
        <v>43</v>
      </c>
      <c r="V41" s="195"/>
      <c r="W41" s="195"/>
      <c r="X41" s="196"/>
      <c r="Y41" s="316">
        <v>0.75</v>
      </c>
      <c r="Z41" s="176"/>
      <c r="AA41" s="177"/>
      <c r="AB41" s="295" t="s">
        <v>907</v>
      </c>
      <c r="AC41" s="195"/>
      <c r="AD41" s="296"/>
      <c r="AE41" s="1"/>
      <c r="AF41" s="1"/>
    </row>
    <row r="42" spans="1:44" s="18" customFormat="1" ht="15" customHeight="1" thickBot="1">
      <c r="A42" s="210">
        <v>0</v>
      </c>
      <c r="B42" s="202"/>
      <c r="C42" s="202"/>
      <c r="D42" s="202"/>
      <c r="E42" s="211"/>
      <c r="F42" s="201">
        <v>0</v>
      </c>
      <c r="G42" s="297"/>
      <c r="H42" s="297"/>
      <c r="I42" s="297"/>
      <c r="J42" s="212"/>
      <c r="K42" s="210">
        <v>0</v>
      </c>
      <c r="L42" s="202"/>
      <c r="M42" s="202"/>
      <c r="N42" s="202"/>
      <c r="O42" s="211"/>
      <c r="P42" s="298" t="s">
        <v>978</v>
      </c>
      <c r="Q42" s="299"/>
      <c r="R42" s="299"/>
      <c r="S42" s="299"/>
      <c r="T42" s="300"/>
      <c r="U42" s="210" t="s">
        <v>61</v>
      </c>
      <c r="V42" s="202"/>
      <c r="W42" s="202"/>
      <c r="X42" s="211"/>
      <c r="Y42" s="301">
        <v>0.75</v>
      </c>
      <c r="Z42" s="302"/>
      <c r="AA42" s="303"/>
      <c r="AB42" s="304" t="str">
        <f>'6'!AB49:AD49</f>
        <v>中村　恵理子</v>
      </c>
      <c r="AC42" s="305"/>
      <c r="AD42" s="30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88"/>
      <c r="B45" s="289"/>
      <c r="C45" s="289"/>
      <c r="D45" s="289"/>
      <c r="E45" s="289"/>
      <c r="F45" s="289"/>
      <c r="G45" s="290" t="s">
        <v>975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2"/>
    </row>
    <row r="46" spans="1:44" ht="15" customHeight="1">
      <c r="A46" s="288"/>
      <c r="B46" s="289"/>
      <c r="C46" s="289"/>
      <c r="D46" s="289"/>
      <c r="E46" s="289"/>
      <c r="F46" s="289"/>
      <c r="G46" s="290" t="s">
        <v>976</v>
      </c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11" sqref="L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2" sqref="AA12:AC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83"/>
      <c r="AB42" s="257"/>
      <c r="AC42" s="257"/>
      <c r="AD42" s="258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T16" sqref="T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0" sqref="W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150</v>
      </c>
      <c r="B5" s="181"/>
      <c r="C5" s="181"/>
      <c r="D5" s="181"/>
      <c r="E5" s="181"/>
      <c r="F5" s="182"/>
      <c r="G5" s="342" t="s">
        <v>152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154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78"/>
      <c r="AB44" s="176"/>
      <c r="AC44" s="176"/>
      <c r="AD44" s="179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183"/>
      <c r="AB45" s="257"/>
      <c r="AC45" s="257"/>
      <c r="AD45" s="258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147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147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78"/>
      <c r="AB44" s="176"/>
      <c r="AC44" s="176"/>
      <c r="AD44" s="179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183"/>
      <c r="AB45" s="257"/>
      <c r="AC45" s="257"/>
      <c r="AD45" s="258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342" t="s">
        <v>147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95"/>
      <c r="AA1" s="196"/>
      <c r="AB1" s="7" t="s">
        <v>83</v>
      </c>
      <c r="AC1" s="197"/>
      <c r="AD1" s="19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82"/>
      <c r="Q3" s="17"/>
      <c r="R3" s="18"/>
      <c r="S3" s="18"/>
      <c r="T3" s="18"/>
      <c r="U3" s="18"/>
      <c r="V3" s="17"/>
      <c r="W3" s="82"/>
      <c r="X3" s="82"/>
      <c r="Y3" s="199"/>
      <c r="Z3" s="199"/>
      <c r="AA3" s="199"/>
      <c r="AB3" s="18"/>
      <c r="AC3" s="18"/>
      <c r="AD3" s="18"/>
    </row>
    <row r="4" spans="1:30" ht="14.25" thickBot="1">
      <c r="A4" s="188" t="s">
        <v>63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82"/>
      <c r="Q4" s="198" t="s">
        <v>8</v>
      </c>
      <c r="R4" s="173"/>
      <c r="S4" s="173"/>
      <c r="T4" s="174"/>
      <c r="U4" s="19"/>
      <c r="V4" s="20"/>
      <c r="W4" s="78" t="s">
        <v>9</v>
      </c>
      <c r="X4" s="78"/>
      <c r="Y4" s="21"/>
      <c r="Z4" s="172" t="s">
        <v>10</v>
      </c>
      <c r="AA4" s="173"/>
      <c r="AB4" s="173"/>
      <c r="AC4" s="173"/>
      <c r="AD4" s="174"/>
    </row>
    <row r="5" spans="1:30">
      <c r="A5" s="180"/>
      <c r="B5" s="181"/>
      <c r="C5" s="181"/>
      <c r="D5" s="181"/>
      <c r="E5" s="181"/>
      <c r="F5" s="182"/>
      <c r="G5" s="342"/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8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65</v>
      </c>
      <c r="AA5" s="189"/>
      <c r="AB5" s="189"/>
      <c r="AC5" s="189"/>
      <c r="AD5" s="192"/>
    </row>
    <row r="6" spans="1:30" ht="14.25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82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09" t="s">
        <v>85</v>
      </c>
      <c r="H9" s="209"/>
      <c r="I9" s="209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09" t="s">
        <v>87</v>
      </c>
      <c r="R9" s="209"/>
      <c r="S9" s="209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09" t="s">
        <v>88</v>
      </c>
      <c r="AB9" s="209"/>
      <c r="AC9" s="209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09" t="s">
        <v>89</v>
      </c>
      <c r="H10" s="209"/>
      <c r="I10" s="209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09" t="s">
        <v>90</v>
      </c>
      <c r="R10" s="209"/>
      <c r="S10" s="209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09" t="s">
        <v>91</v>
      </c>
      <c r="AB10" s="209"/>
      <c r="AC10" s="209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09" t="s">
        <v>92</v>
      </c>
      <c r="H11" s="209"/>
      <c r="I11" s="209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09" t="s">
        <v>93</v>
      </c>
      <c r="R11" s="209"/>
      <c r="S11" s="209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09" t="s">
        <v>94</v>
      </c>
      <c r="AB11" s="209"/>
      <c r="AC11" s="209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09" t="s">
        <v>95</v>
      </c>
      <c r="H12" s="209"/>
      <c r="I12" s="209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09" t="s">
        <v>96</v>
      </c>
      <c r="R12" s="209"/>
      <c r="S12" s="209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09" t="s">
        <v>97</v>
      </c>
      <c r="AB12" s="209"/>
      <c r="AC12" s="209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09" t="s">
        <v>98</v>
      </c>
      <c r="H13" s="209"/>
      <c r="I13" s="209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09" t="s">
        <v>99</v>
      </c>
      <c r="R13" s="209"/>
      <c r="S13" s="209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09" t="s">
        <v>100</v>
      </c>
      <c r="AB13" s="209"/>
      <c r="AC13" s="209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09" t="s">
        <v>101</v>
      </c>
      <c r="H14" s="209"/>
      <c r="I14" s="209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09" t="s">
        <v>102</v>
      </c>
      <c r="R14" s="209"/>
      <c r="S14" s="209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09" t="s">
        <v>103</v>
      </c>
      <c r="AB14" s="209"/>
      <c r="AC14" s="209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09" t="s">
        <v>104</v>
      </c>
      <c r="H15" s="209"/>
      <c r="I15" s="209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09" t="s">
        <v>105</v>
      </c>
      <c r="R15" s="209"/>
      <c r="S15" s="209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09" t="s">
        <v>106</v>
      </c>
      <c r="AB15" s="209"/>
      <c r="AC15" s="209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09" t="s">
        <v>107</v>
      </c>
      <c r="H16" s="209"/>
      <c r="I16" s="209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09" t="s">
        <v>108</v>
      </c>
      <c r="R16" s="209"/>
      <c r="S16" s="209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09" t="s">
        <v>109</v>
      </c>
      <c r="AB16" s="209"/>
      <c r="AC16" s="209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09" t="s">
        <v>110</v>
      </c>
      <c r="H17" s="209"/>
      <c r="I17" s="209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09" t="s">
        <v>111</v>
      </c>
      <c r="R17" s="209"/>
      <c r="S17" s="209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09" t="s">
        <v>112</v>
      </c>
      <c r="AB17" s="209"/>
      <c r="AC17" s="209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09" t="s">
        <v>113</v>
      </c>
      <c r="H18" s="209"/>
      <c r="I18" s="209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09" t="s">
        <v>114</v>
      </c>
      <c r="R18" s="209"/>
      <c r="S18" s="209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09" t="s">
        <v>115</v>
      </c>
      <c r="AB18" s="209"/>
      <c r="AC18" s="209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09" t="s">
        <v>116</v>
      </c>
      <c r="H19" s="209"/>
      <c r="I19" s="209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09" t="s">
        <v>117</v>
      </c>
      <c r="R19" s="209"/>
      <c r="S19" s="209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09" t="s">
        <v>118</v>
      </c>
      <c r="AB19" s="209"/>
      <c r="AC19" s="209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09" t="s">
        <v>119</v>
      </c>
      <c r="H20" s="209"/>
      <c r="I20" s="209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09" t="s">
        <v>120</v>
      </c>
      <c r="R20" s="209"/>
      <c r="S20" s="209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09" t="s">
        <v>121</v>
      </c>
      <c r="AB20" s="209"/>
      <c r="AC20" s="209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09" t="s">
        <v>122</v>
      </c>
      <c r="H21" s="209"/>
      <c r="I21" s="209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09" t="s">
        <v>123</v>
      </c>
      <c r="R21" s="209"/>
      <c r="S21" s="209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09" t="s">
        <v>124</v>
      </c>
      <c r="AB21" s="209"/>
      <c r="AC21" s="209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09" t="s">
        <v>125</v>
      </c>
      <c r="H22" s="209"/>
      <c r="I22" s="209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09" t="s">
        <v>126</v>
      </c>
      <c r="R22" s="209"/>
      <c r="S22" s="209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09" t="s">
        <v>127</v>
      </c>
      <c r="AB22" s="209"/>
      <c r="AC22" s="209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09" t="s">
        <v>128</v>
      </c>
      <c r="H23" s="209"/>
      <c r="I23" s="209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09" t="s">
        <v>129</v>
      </c>
      <c r="R23" s="209"/>
      <c r="S23" s="209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09" t="s">
        <v>130</v>
      </c>
      <c r="AB23" s="209"/>
      <c r="AC23" s="209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09" t="s">
        <v>131</v>
      </c>
      <c r="H24" s="209"/>
      <c r="I24" s="209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09" t="s">
        <v>90</v>
      </c>
      <c r="R24" s="209"/>
      <c r="S24" s="209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0" t="s">
        <v>132</v>
      </c>
      <c r="AB24" s="330"/>
      <c r="AC24" s="330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09" t="s">
        <v>71</v>
      </c>
      <c r="H25" s="209"/>
      <c r="I25" s="209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09" t="s">
        <v>133</v>
      </c>
      <c r="R25" s="209"/>
      <c r="S25" s="209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09" t="s">
        <v>73</v>
      </c>
      <c r="AB25" s="209"/>
      <c r="AC25" s="209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0" t="s">
        <v>134</v>
      </c>
      <c r="H26" s="330"/>
      <c r="I26" s="330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0" t="s">
        <v>135</v>
      </c>
      <c r="R26" s="330"/>
      <c r="S26" s="330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0" t="s">
        <v>72</v>
      </c>
      <c r="AB26" s="330"/>
      <c r="AC26" s="330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0" t="s">
        <v>74</v>
      </c>
      <c r="H27" s="330"/>
      <c r="I27" s="330"/>
      <c r="J27" s="34" t="s">
        <v>19</v>
      </c>
      <c r="K27" s="38">
        <v>56</v>
      </c>
      <c r="L27" s="35"/>
      <c r="M27" s="39"/>
      <c r="N27" s="39"/>
      <c r="O27" s="32"/>
      <c r="P27" s="33"/>
      <c r="Q27" s="330"/>
      <c r="R27" s="330"/>
      <c r="S27" s="330"/>
      <c r="T27" s="40" t="s">
        <v>19</v>
      </c>
      <c r="U27" s="31">
        <v>57</v>
      </c>
      <c r="V27" s="35"/>
      <c r="W27" s="35"/>
      <c r="X27" s="35"/>
      <c r="Y27" s="32"/>
      <c r="Z27" s="33"/>
      <c r="AA27" s="330"/>
      <c r="AB27" s="330"/>
      <c r="AC27" s="330"/>
      <c r="AD27" s="40" t="s">
        <v>19</v>
      </c>
    </row>
    <row r="28" spans="1:30" ht="14.25" thickBot="1">
      <c r="A28" s="331" t="s">
        <v>20</v>
      </c>
      <c r="B28" s="332"/>
      <c r="C28" s="332"/>
      <c r="D28" s="332"/>
      <c r="E28" s="75" t="s">
        <v>21</v>
      </c>
      <c r="F28" s="220">
        <f>COUNTIF(B9:B27,"・")+COUNTIF(L9:L27,"・")+COUNTIF(V9:V27,"・")</f>
        <v>3</v>
      </c>
      <c r="G28" s="221"/>
      <c r="H28" s="76" t="s">
        <v>22</v>
      </c>
      <c r="I28" s="75" t="s">
        <v>23</v>
      </c>
      <c r="J28" s="220">
        <f>COUNTIF(C9:C27,"・")+COUNTIF(M9:M27,"・")+COUNTIF(W9:W27,"・")</f>
        <v>52</v>
      </c>
      <c r="K28" s="220"/>
      <c r="L28" s="76" t="s">
        <v>22</v>
      </c>
      <c r="M28" s="75" t="s">
        <v>24</v>
      </c>
      <c r="N28" s="220">
        <f>SUM(F28:K28)</f>
        <v>55</v>
      </c>
      <c r="O28" s="220"/>
      <c r="P28" s="220"/>
      <c r="Q28" s="76" t="s">
        <v>22</v>
      </c>
      <c r="R28" s="83" t="s">
        <v>136</v>
      </c>
      <c r="S28" s="83" t="s">
        <v>25</v>
      </c>
      <c r="T28" s="220">
        <f>COUNTIF(D9:D27,"・")+COUNTIF(N9:N27,"・")+COUNTIF(X9:X27,"・")</f>
        <v>55</v>
      </c>
      <c r="U28" s="220"/>
      <c r="V28" s="220"/>
      <c r="W28" s="83" t="s">
        <v>22</v>
      </c>
      <c r="X28" s="83" t="s">
        <v>137</v>
      </c>
      <c r="Y28" s="83" t="s">
        <v>27</v>
      </c>
      <c r="Z28" s="220">
        <f>COUNTIF(E9:E27,"・")+COUNTIF(O9:O27,"・")+COUNTIF(Y9:Y27,"・")</f>
        <v>0</v>
      </c>
      <c r="AA28" s="221"/>
      <c r="AB28" s="221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3" t="s">
        <v>28</v>
      </c>
      <c r="B30" s="234"/>
      <c r="C30" s="234"/>
      <c r="D30" s="234"/>
      <c r="E30" s="234"/>
      <c r="F30" s="198" t="s">
        <v>29</v>
      </c>
      <c r="G30" s="173"/>
      <c r="H30" s="173"/>
      <c r="I30" s="173"/>
      <c r="J30" s="174"/>
      <c r="K30" s="235" t="s">
        <v>30</v>
      </c>
      <c r="L30" s="236"/>
      <c r="M30" s="236"/>
      <c r="N30" s="236"/>
      <c r="O30" s="236"/>
      <c r="P30" s="198" t="s">
        <v>31</v>
      </c>
      <c r="Q30" s="173"/>
      <c r="R30" s="173"/>
      <c r="S30" s="173"/>
      <c r="T30" s="174"/>
      <c r="U30" s="173" t="s">
        <v>34</v>
      </c>
      <c r="V30" s="173"/>
      <c r="W30" s="173"/>
      <c r="X30" s="173"/>
      <c r="Y30" s="173"/>
      <c r="Z30" s="174"/>
      <c r="AA30" s="185" t="s">
        <v>35</v>
      </c>
      <c r="AB30" s="186"/>
      <c r="AC30" s="186"/>
      <c r="AD30" s="187"/>
    </row>
    <row r="31" spans="1:30" ht="14.25" thickBot="1">
      <c r="A31" s="223"/>
      <c r="B31" s="224"/>
      <c r="C31" s="224"/>
      <c r="D31" s="225"/>
      <c r="E31" s="42" t="s">
        <v>19</v>
      </c>
      <c r="F31" s="226"/>
      <c r="G31" s="227"/>
      <c r="H31" s="227"/>
      <c r="I31" s="227"/>
      <c r="J31" s="227"/>
      <c r="K31" s="223" t="s">
        <v>97</v>
      </c>
      <c r="L31" s="228"/>
      <c r="M31" s="228"/>
      <c r="N31" s="225"/>
      <c r="O31" s="84" t="s">
        <v>19</v>
      </c>
      <c r="P31" s="229" t="s">
        <v>139</v>
      </c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</row>
    <row r="32" spans="1:30" ht="14.25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311"/>
      <c r="AB32" s="311"/>
      <c r="AC32" s="311"/>
      <c r="AD32" s="358"/>
    </row>
    <row r="33" spans="1:30">
      <c r="A33" s="249" t="s">
        <v>101</v>
      </c>
      <c r="B33" s="227"/>
      <c r="C33" s="227"/>
      <c r="D33" s="227"/>
      <c r="E33" s="45" t="s">
        <v>19</v>
      </c>
      <c r="F33" s="250" t="s">
        <v>75</v>
      </c>
      <c r="G33" s="251"/>
      <c r="H33" s="251"/>
      <c r="I33" s="251"/>
      <c r="J33" s="252"/>
      <c r="K33" s="223"/>
      <c r="L33" s="228"/>
      <c r="M33" s="228"/>
      <c r="N33" s="228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30">
      <c r="A34" s="241"/>
      <c r="B34" s="246"/>
      <c r="C34" s="246"/>
      <c r="D34" s="246"/>
      <c r="E34" s="47" t="s">
        <v>19</v>
      </c>
      <c r="F34" s="178"/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73"/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</row>
    <row r="35" spans="1:30" ht="14.25" thickBot="1">
      <c r="A35" s="241"/>
      <c r="B35" s="246"/>
      <c r="C35" s="246"/>
      <c r="D35" s="246"/>
      <c r="E35" s="47" t="s">
        <v>19</v>
      </c>
      <c r="F35" s="245"/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</row>
    <row r="36" spans="1:30">
      <c r="A36" s="241"/>
      <c r="B36" s="246"/>
      <c r="C36" s="246"/>
      <c r="D36" s="246"/>
      <c r="E36" s="47" t="s">
        <v>19</v>
      </c>
      <c r="F36" s="245"/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30">
      <c r="A37" s="241"/>
      <c r="B37" s="246"/>
      <c r="C37" s="246"/>
      <c r="D37" s="246"/>
      <c r="E37" s="47" t="s">
        <v>19</v>
      </c>
      <c r="F37" s="245"/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76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67</v>
      </c>
      <c r="AC38" s="195"/>
      <c r="AD38" s="296"/>
    </row>
    <row r="39" spans="1:30" ht="14.25" thickBot="1">
      <c r="A39" s="210">
        <v>0</v>
      </c>
      <c r="B39" s="202"/>
      <c r="C39" s="202"/>
      <c r="D39" s="202"/>
      <c r="E39" s="211"/>
      <c r="F39" s="152"/>
      <c r="G39" s="114"/>
      <c r="H39" s="114"/>
      <c r="I39" s="114"/>
      <c r="J39" s="114"/>
      <c r="K39" s="210">
        <v>0</v>
      </c>
      <c r="L39" s="202"/>
      <c r="M39" s="202"/>
      <c r="N39" s="202"/>
      <c r="O39" s="211"/>
      <c r="P39" s="152"/>
      <c r="Q39" s="152"/>
      <c r="R39" s="152"/>
      <c r="S39" s="152"/>
      <c r="T39" s="152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68</v>
      </c>
      <c r="AC39" s="305"/>
      <c r="AD39" s="3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8"/>
      <c r="B42" s="289"/>
      <c r="C42" s="289"/>
      <c r="D42" s="289"/>
      <c r="E42" s="289"/>
      <c r="F42" s="289"/>
      <c r="G42" s="290" t="s">
        <v>77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30">
      <c r="A43" s="288"/>
      <c r="B43" s="289"/>
      <c r="C43" s="289"/>
      <c r="D43" s="289"/>
      <c r="E43" s="289"/>
      <c r="F43" s="289"/>
      <c r="G43" s="293" t="s">
        <v>78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59" t="s">
        <v>46</v>
      </c>
      <c r="B1" s="360"/>
      <c r="C1" s="361"/>
      <c r="D1" s="61"/>
      <c r="E1" s="362" t="s">
        <v>47</v>
      </c>
      <c r="F1" s="363"/>
      <c r="G1" s="364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65"/>
      <c r="F2" s="366"/>
      <c r="G2" s="367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65"/>
      <c r="F3" s="366"/>
      <c r="G3" s="367"/>
    </row>
    <row r="4" spans="1:26">
      <c r="A4" s="66" t="s">
        <v>52</v>
      </c>
      <c r="B4" s="8" t="s">
        <v>49</v>
      </c>
      <c r="C4" s="64" t="s">
        <v>156</v>
      </c>
      <c r="D4" s="65"/>
      <c r="E4" s="365"/>
      <c r="F4" s="366"/>
      <c r="G4" s="367"/>
    </row>
    <row r="5" spans="1:26">
      <c r="A5" s="66" t="s">
        <v>53</v>
      </c>
      <c r="B5" s="8" t="s">
        <v>49</v>
      </c>
      <c r="C5" s="64" t="s">
        <v>157</v>
      </c>
      <c r="D5" s="65"/>
      <c r="E5" s="365"/>
      <c r="F5" s="366"/>
      <c r="G5" s="367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65"/>
      <c r="F6" s="366"/>
      <c r="G6" s="367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65"/>
      <c r="F7" s="366"/>
      <c r="G7" s="367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68"/>
      <c r="F8" s="369"/>
      <c r="G8" s="370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76" t="s">
        <v>57</v>
      </c>
      <c r="C10" s="377"/>
      <c r="D10" s="65"/>
      <c r="E10" s="362" t="s">
        <v>58</v>
      </c>
      <c r="F10" s="371"/>
      <c r="G10" s="372"/>
    </row>
    <row r="11" spans="1:26" ht="14.25" thickBot="1">
      <c r="A11" s="72">
        <v>1</v>
      </c>
      <c r="B11" s="376">
        <v>12</v>
      </c>
      <c r="C11" s="377"/>
      <c r="D11" s="61" t="s">
        <v>59</v>
      </c>
      <c r="E11" s="373"/>
      <c r="F11" s="374"/>
      <c r="G11" s="375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2021-06-14T09:21:50Z</dcterms:modified>
</cp:coreProperties>
</file>