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1" activeTab="23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0" i="211"/>
  <c r="AB33" i="168"/>
  <c r="AB37" i="194"/>
  <c r="AB49" i="210"/>
  <c r="AB49" i="209"/>
  <c r="AB43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3" i="168"/>
  <c r="T23" i="168"/>
  <c r="J23" i="168"/>
  <c r="F23" i="168"/>
  <c r="Z30" i="211"/>
  <c r="T30" i="211"/>
  <c r="J30" i="211"/>
  <c r="F30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0" i="211" l="1"/>
  <c r="N23" i="168"/>
  <c r="N28" i="194"/>
  <c r="N29" i="206"/>
  <c r="N33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<sst xmlns="http://schemas.openxmlformats.org/spreadsheetml/2006/main" count="9105" uniqueCount="1496">
  <si>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</si>
  <si>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</si>
  <si>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</si>
  <si>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</si>
  <si>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</si>
  <si>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</si>
  <si>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</si>
  <si>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</si>
  <si>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</si>
  <si>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</si>
  <si>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</si>
  <si>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</si>
  <si>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</si>
  <si>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</si>
  <si>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</si>
  <si>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</si>
  <si>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</si>
  <si>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</si>
  <si>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</si>
  <si>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</si>
  <si>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</si>
  <si>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</si>
  <si>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</si>
  <si>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</si>
  <si>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</si>
  <si>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</si>
  <si>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</si>
  <si>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</si>
  <si>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</si>
  <si>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</si>
  <si>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</si>
  <si>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</si>
  <si>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</si>
  <si>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</si>
  <si>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</si>
  <si>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</si>
  <si>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</si>
  <si>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</si>
  <si>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</si>
  <si>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</si>
  <si>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</si>
  <si>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</si>
  <si>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</si>
  <si>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</si>
  <si>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</si>
  <si>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</si>
  <si>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</si>
  <si>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</si>
  <si>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</si>
  <si>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</si>
  <si>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</si>
  <si>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</si>
  <si>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</si>
  <si>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</si>
  <si>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</si>
  <si>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</si>
  <si>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</si>
  <si>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</si>
  <si>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</si>
  <si>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</si>
  <si>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</si>
  <si>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</si>
  <si>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</si>
  <si>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</si>
  <si>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</si>
  <si>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</si>
  <si>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</si>
  <si>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</si>
  <si>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</si>
  <si>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</si>
  <si>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</si>
  <si>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</si>
  <si>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</si>
  <si>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</si>
  <si>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</si>
  <si>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</si>
  <si>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</si>
  <si>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</si>
  <si>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</si>
  <si>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</si>
  <si>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</si>
  <si>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</si>
  <si>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</si>
  <si>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</si>
  <si>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</si>
  <si>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</si>
  <si>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</si>
  <si>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</si>
  <si>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</si>
  <si>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</si>
  <si>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</si>
  <si>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</si>
  <si>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</si>
  <si>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</si>
  <si>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</si>
  <si>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</si>
  <si>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</si>
  <si>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</si>
  <si>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</si>
  <si>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</si>
  <si>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</si>
  <si>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</si>
  <si>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</si>
  <si>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</si>
  <si>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</si>
  <si>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</si>
  <si>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</si>
  <si>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</si>
  <si>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</si>
  <si>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</si>
  <si>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</si>
  <si>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</si>
  <si>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</si>
  <si>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</si>
  <si>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</si>
  <si>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</si>
  <si>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</si>
  <si>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</si>
  <si>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</si>
  <si>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</si>
  <si>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</si>
  <si>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</si>
  <si>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</si>
  <si>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</si>
  <si>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</si>
  <si>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</si>
  <si>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</si>
  <si>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</si>
  <si>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</si>
  <si>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</si>
  <si>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</si>
  <si>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</si>
  <si>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</si>
  <si>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</si>
  <si>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</si>
  <si>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</si>
  <si>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</si>
  <si>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</si>
  <si>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</si>
  <si>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</si>
  <si>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</si>
  <si>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</si>
  <si>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</si>
  <si>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</si>
  <si>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</si>
  <si>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</si>
  <si>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</si>
  <si>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</si>
  <si>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</si>
  <si>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</si>
  <si>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</si>
  <si>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</si>
  <si>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</si>
  <si>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</si>
  <si>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</si>
  <si>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</si>
  <si>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</si>
  <si>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</si>
  <si>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</si>
  <si>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</si>
  <si>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</si>
  <si>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</si>
  <si>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</si>
  <si>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</si>
  <si>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</si>
  <si>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</si>
  <si>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</si>
  <si>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</si>
  <si>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</si>
  <si>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</si>
  <si>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</si>
  <si>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</si>
  <si>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</si>
  <si>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</si>
  <si>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</si>
  <si>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</si>
  <si>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</si>
  <si>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</si>
  <si>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</si>
  <si>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</si>
  <si>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</si>
  <si>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</si>
  <si>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</si>
  <si>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</si>
  <si>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</si>
  <si>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</si>
  <si>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</si>
  <si>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</si>
  <si>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</si>
  <si>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</si>
  <si>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</si>
  <si>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</si>
  <si>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</si>
  <si>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</si>
  <si>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</si>
  <si>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</si>
  <si>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</si>
  <si>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</si>
  <si>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</si>
  <si>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</si>
  <si>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</si>
  <si>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</si>
  <si>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</si>
  <si>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</si>
  <si>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</si>
  <si>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</si>
  <si>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</si>
  <si>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</si>
  <si>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</si>
  <si>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</si>
  <si>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</si>
  <si>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</si>
  <si>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</si>
  <si>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</si>
  <si>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</si>
  <si>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</si>
  <si>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</si>
  <si>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</si>
  <si>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</si>
  <si>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</si>
  <si>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</si>
  <si>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</si>
  <si>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</si>
  <si>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</si>
  <si>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</si>
  <si>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</si>
  <si>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</si>
  <si>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</si>
  <si>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</si>
  <si>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</si>
  <si>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</si>
  <si>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</si>
  <si>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</si>
  <si>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</si>
  <si>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</si>
  <si>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</si>
  <si>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</si>
  <si>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</si>
  <si>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</si>
  <si>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</si>
  <si>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</si>
  <si>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</si>
  <si>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</si>
  <si>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</si>
  <si>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</si>
  <si>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</si>
  <si>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</si>
  <si>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</si>
  <si>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</si>
  <si>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</si>
  <si>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</si>
  <si>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</si>
  <si>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</si>
  <si>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</si>
  <si>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</si>
  <si>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</si>
  <si>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</si>
  <si>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</si>
  <si>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</si>
  <si>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</si>
  <si>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</si>
  <si>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</si>
  <si>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</si>
  <si>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</si>
  <si>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</si>
  <si>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</si>
  <si>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</si>
  <si>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</si>
  <si>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</si>
  <si>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</si>
  <si>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</si>
  <si>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</si>
  <si>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</si>
  <si>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</si>
  <si>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</si>
  <si>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</si>
  <si>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</si>
  <si>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</si>
  <si>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</si>
  <si>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</si>
  <si>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</si>
  <si>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</si>
  <si>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</si>
  <si>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</si>
  <si>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</si>
  <si>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</si>
  <si>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</si>
  <si>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</si>
  <si>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</si>
  <si>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</si>
  <si>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</si>
  <si>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</si>
  <si>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</si>
  <si>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</si>
  <si>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</si>
  <si>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</si>
  <si>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</si>
  <si>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</si>
  <si>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</si>
  <si>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</si>
  <si>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</si>
  <si>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</si>
  <si>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</si>
  <si>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</si>
  <si>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</si>
  <si>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</si>
  <si>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</si>
  <si>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</si>
  <si>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</si>
  <si>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</si>
  <si>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</si>
  <si>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</si>
  <si>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</si>
  <si>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</si>
  <si>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</si>
  <si>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</si>
  <si>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</si>
  <si>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</si>
  <si>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</si>
  <si>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</si>
  <si>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</si>
  <si>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</si>
  <si>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</si>
  <si>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</si>
  <si>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</si>
  <si>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</si>
  <si>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</si>
  <si>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</si>
  <si>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</si>
  <si>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</si>
  <si>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</si>
  <si>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</si>
  <si>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</si>
  <si>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</si>
  <si>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</si>
  <si>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</si>
  <si>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</si>
  <si>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</si>
  <si>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</si>
  <si>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</si>
  <si>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</si>
  <si>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</si>
  <si>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</si>
  <si>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</si>
  <si>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</si>
  <si>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</si>
  <si>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</si>
  <si>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</si>
  <si>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</si>
  <si>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</si>
  <si>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</si>
  <si>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</si>
  <si>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</si>
  <si>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</si>
  <si>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</si>
  <si>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</si>
  <si>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</si>
  <si>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</si>
  <si>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</si>
  <si>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</si>
  <si>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</si>
  <si>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</si>
  <si>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</si>
  <si>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</si>
  <si>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</si>
  <si>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</si>
  <si>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</si>
  <si>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</si>
  <si>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</si>
  <si>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</si>
  <si>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</si>
  <si>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</si>
  <si>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</si>
  <si>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</si>
  <si>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</si>
  <si>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</si>
  <si>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</si>
  <si>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</si>
  <si>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</si>
  <si>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</si>
  <si>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</si>
  <si>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</si>
  <si>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</si>
  <si>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</si>
  <si>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</si>
  <si>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</si>
  <si>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</si>
  <si>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</si>
  <si>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</si>
  <si>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</si>
  <si>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</si>
  <si>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</si>
  <si>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</si>
  <si>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</si>
  <si>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</si>
  <si>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</si>
  <si>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</si>
  <si>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</si>
  <si>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</si>
  <si>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</si>
  <si>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</si>
  <si>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</si>
  <si>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</si>
  <si>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</si>
  <si>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</si>
  <si>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</si>
  <si>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</si>
  <si>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</si>
  <si>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</si>
  <si>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</si>
  <si>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</si>
  <si>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</si>
  <si>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</si>
  <si>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</si>
  <si>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</si>
  <si>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</si>
  <si>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</si>
  <si>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</si>
  <si>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</si>
  <si>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</si>
  <si>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</si>
  <si>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</si>
  <si>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</si>
  <si>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</si>
  <si>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</si>
  <si>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</si>
  <si>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</si>
  <si>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</si>
  <si>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</si>
  <si>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</si>
  <si>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</si>
  <si>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</si>
  <si>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</si>
  <si>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</si>
  <si>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</si>
  <si>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</si>
  <si>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</si>
  <si>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</si>
  <si>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</si>
  <si>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</si>
  <si>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</si>
  <si>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</si>
  <si>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</si>
  <si>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</si>
  <si>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</si>
  <si>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</si>
  <si>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</si>
  <si>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</si>
  <si>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</si>
  <si>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</si>
  <si>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</si>
  <si>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</si>
  <si>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</si>
  <si>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</si>
  <si>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</si>
  <si>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</si>
  <si>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</si>
  <si>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</si>
  <si>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</si>
  <si>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</si>
  <si>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</si>
  <si>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</si>
  <si>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</si>
  <si>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</si>
  <si>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</si>
  <si>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</si>
  <si>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</si>
  <si>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</si>
  <si>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</si>
  <si>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</si>
  <si>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</si>
  <si>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</si>
  <si>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</si>
  <si>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</si>
  <si>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</si>
  <si>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</si>
  <si>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</si>
  <si>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</si>
  <si>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</si>
  <si>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</si>
  <si>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</si>
  <si>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</si>
  <si>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</si>
  <si>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</si>
  <si>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</si>
  <si>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</si>
  <si>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</si>
  <si>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</si>
  <si>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</si>
  <si>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</si>
  <si>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</si>
  <si>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</si>
  <si>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</si>
  <si>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</si>
  <si>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</si>
  <si>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</si>
  <si>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</si>
  <si>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</si>
  <si>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</si>
  <si>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</si>
  <si>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</si>
  <si>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</si>
  <si>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</si>
  <si>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</si>
  <si>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</si>
  <si>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</si>
  <si>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</si>
  <si>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</si>
  <si>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</si>
  <si>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</si>
  <si>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</si>
  <si>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</si>
  <si>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</si>
  <si>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</si>
  <si>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</si>
  <si>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</si>
  <si>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</si>
  <si>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</si>
  <si>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</si>
  <si>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</si>
  <si>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</si>
  <si>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</si>
  <si>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</si>
  <si>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</si>
  <si>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</si>
  <si>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</si>
  <si>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</si>
  <si>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</si>
  <si>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</si>
  <si>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</si>
  <si>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</si>
  <si>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</si>
  <si>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</si>
  <si>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</si>
  <si>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</si>
  <si>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</si>
  <si>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</si>
  <si>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</si>
  <si>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</si>
  <si>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</si>
  <si>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</si>
  <si>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</si>
  <si>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</si>
  <si>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</si>
  <si>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</si>
  <si>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</si>
  <si>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</si>
  <si>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</si>
  <si>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</si>
  <si>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</si>
  <si>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</si>
  <si>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</si>
  <si>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</si>
  <si>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</si>
  <si>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</si>
  <si>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</si>
  <si>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</si>
  <si>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</si>
  <si>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</si>
  <si>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</si>
  <si>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</si>
  <si>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</si>
  <si>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</si>
  <si>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</si>
  <si>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</si>
  <si>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</si>
  <si>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</si>
  <si>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</si>
  <si>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</si>
  <si>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</si>
  <si>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</si>
  <si>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</si>
  <si>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</si>
  <si>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</si>
  <si>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</si>
  <si>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</si>
  <si>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</si>
  <si>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</si>
  <si>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</si>
  <si>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</si>
  <si>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</si>
  <si>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</si>
  <si>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</si>
  <si>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</si>
  <si>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</si>
  <si>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</si>
  <si>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</si>
  <si>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</si>
  <si>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</si>
  <si>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</si>
  <si>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</si>
  <si>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</si>
  <si>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</si>
  <si>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</si>
  <si>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</si>
  <si>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</si>
  <si>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</si>
  <si>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</si>
  <si>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</si>
  <si>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</si>
  <si>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</si>
  <si>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</si>
  <si>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</si>
  <si>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</si>
  <si>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</si>
  <si>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</si>
  <si>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</si>
  <si>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</si>
  <si>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</si>
  <si>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</si>
  <si>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</si>
  <si>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</si>
  <si>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</si>
  <si>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</si>
  <si>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</si>
  <si>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</si>
  <si>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</si>
  <si>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</si>
  <si>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</si>
  <si>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</si>
  <si>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</si>
  <si>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</si>
  <si>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</si>
  <si>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</si>
  <si>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</si>
  <si>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</si>
  <si>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</si>
  <si>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</si>
  <si>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</si>
  <si>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</si>
  <si>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</si>
  <si>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</si>
  <si>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</si>
  <si>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</si>
  <si>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</si>
  <si>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</si>
  <si>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</si>
  <si>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</si>
  <si>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</si>
  <si>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</si>
  <si>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</si>
  <si>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</si>
  <si>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</si>
  <si>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</si>
  <si>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</si>
  <si>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</si>
  <si>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</si>
  <si>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</si>
  <si>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</si>
  <si>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</si>
  <si>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</si>
  <si>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</si>
  <si>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</si>
  <si>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</si>
  <si>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</si>
  <si>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</si>
  <si>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</si>
  <si>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</si>
  <si>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</si>
  <si>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</si>
  <si>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</si>
  <si>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</si>
  <si>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</si>
  <si>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</si>
  <si>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</si>
  <si>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</si>
  <si>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</si>
  <si>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</si>
  <si>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</si>
  <si>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</si>
  <si>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</si>
  <si>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</si>
  <si>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</si>
  <si>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</si>
  <si>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</si>
  <si>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</si>
  <si>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</si>
  <si>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</si>
  <si>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</si>
  <si>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</si>
  <si>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</si>
  <si>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</si>
  <si>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</si>
  <si>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</si>
  <si>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</si>
  <si>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</si>
  <si>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</si>
  <si>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</si>
  <si>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</si>
  <si>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</si>
  <si>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</si>
  <si>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</si>
  <si>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</si>
  <si>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</si>
  <si>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</si>
  <si>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</si>
  <si>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</si>
  <si>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</si>
  <si>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</si>
  <si>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</si>
  <si>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</si>
  <si>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</si>
  <si>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</si>
  <si>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</si>
  <si>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</si>
  <si>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</si>
  <si>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</si>
  <si>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</si>
  <si>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</si>
  <si>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</si>
  <si>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</si>
  <si>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</si>
  <si>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</si>
  <si>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</si>
  <si>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</si>
  <si>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</si>
  <si>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</si>
  <si>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</si>
  <si>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</si>
  <si>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</si>
  <si>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</si>
  <si>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</si>
  <si>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</si>
  <si>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</si>
  <si>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</si>
  <si>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</si>
  <si>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</si>
  <si>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</si>
  <si>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</si>
  <si>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</si>
  <si>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</si>
  <si>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</si>
  <si>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</si>
  <si>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</si>
  <si>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</si>
  <si>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</si>
  <si>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</si>
  <si>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</si>
  <si>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</si>
  <si>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</si>
  <si>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</si>
  <si>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</si>
  <si>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</si>
  <si>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</si>
  <si>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</si>
  <si>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</si>
  <si>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</si>
  <si>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</si>
  <si>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</si>
  <si>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</si>
  <si>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</si>
  <si>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</si>
  <si>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</si>
  <si>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</si>
  <si>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</si>
  <si>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</si>
  <si>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</si>
  <si>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</si>
  <si>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</si>
  <si>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</si>
  <si>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</si>
  <si>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</si>
  <si>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</si>
  <si>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</si>
  <si>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</si>
  <si>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</si>
  <si>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</si>
  <si>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</si>
  <si>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</si>
  <si>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</si>
  <si>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</si>
  <si>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</si>
  <si>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</si>
  <si>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</si>
  <si>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</si>
  <si>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</si>
  <si>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</si>
  <si>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</si>
  <si>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</si>
  <si>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</si>
  <si>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</si>
  <si>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</si>
  <si>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</si>
  <si>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</si>
  <si>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</si>
  <si>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</si>
  <si>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</si>
  <si>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</si>
  <si>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</si>
  <si>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</si>
  <si>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</si>
  <si>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</si>
  <si>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</si>
  <si>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</si>
  <si>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</si>
  <si>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</si>
  <si>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</si>
  <si>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</si>
  <si>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</si>
  <si>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</si>
  <si>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</si>
  <si>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</si>
  <si>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</si>
  <si>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</si>
  <si>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</si>
  <si>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</si>
  <si>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</si>
  <si>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</si>
  <si>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</si>
  <si>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</si>
  <si>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</si>
  <si>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</si>
  <si>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</si>
  <si>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</si>
  <si>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</si>
  <si>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</si>
  <si>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</si>
  <si>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</si>
  <si>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</si>
  <si>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</si>
  <si>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</si>
  <si>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</si>
  <si>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</si>
  <si>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</si>
  <si>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</si>
  <si>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</si>
  <si>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</si>
  <si>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</si>
  <si>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</si>
  <si>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</si>
  <si>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</si>
  <si>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</si>
  <si>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</si>
  <si>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</si>
  <si>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</si>
  <si>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</si>
  <si>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</si>
  <si>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</si>
  <si>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</si>
  <si>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</si>
  <si>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</si>
  <si>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</si>
  <si>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</si>
  <si>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</si>
  <si>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</si>
  <si>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</si>
  <si>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</si>
  <si>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</si>
  <si>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</si>
  <si>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</si>
  <si>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</si>
  <si>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</si>
  <si>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</si>
  <si>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</si>
  <si>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</si>
  <si>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</si>
  <si>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</si>
  <si>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</si>
  <si>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</si>
  <si>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</si>
  <si>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</si>
  <si>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</si>
  <si>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</si>
  <si>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</si>
  <si>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</si>
  <si>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</si>
  <si>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</si>
  <si>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</si>
  <si>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</si>
  <si>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</si>
  <si>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</si>
  <si>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</si>
  <si>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</si>
  <si>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</si>
  <si>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</si>
  <si>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</si>
  <si>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</si>
  <si>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</si>
  <si>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</si>
  <si>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</si>
  <si>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</si>
  <si>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</si>
  <si>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</si>
  <si>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</si>
  <si>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</si>
  <si>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</si>
  <si>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</si>
  <si>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</si>
  <si>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</si>
  <si>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</si>
  <si>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</si>
  <si>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</si>
  <si>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</si>
  <si>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</si>
  <si>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</si>
  <si>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</si>
  <si>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</si>
  <si>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</si>
  <si>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</si>
  <si>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</si>
  <si>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</si>
  <si>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</si>
  <si>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</si>
  <si>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</si>
  <si>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</si>
  <si>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</si>
  <si>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</si>
  <si>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</si>
  <si>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</si>
  <si>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</si>
  <si>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</si>
  <si>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</si>
  <si>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</si>
  <si>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</si>
  <si>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</si>
  <si>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</si>
  <si>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</si>
  <si>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</si>
  <si>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</si>
  <si>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</si>
  <si>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</si>
  <si>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</si>
  <si>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</si>
  <si>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</si>
  <si>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</si>
  <si>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</si>
  <si>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</si>
  <si>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</si>
  <si>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</si>
  <si>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</si>
  <si>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</si>
  <si>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</si>
  <si>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</si>
  <si>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</si>
  <si>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</si>
  <si>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</si>
  <si>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</si>
  <si>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</si>
  <si>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</si>
  <si>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</si>
  <si>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</si>
  <si>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</si>
  <si>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</si>
  <si>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</si>
  <si>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</si>
  <si>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</si>
  <si>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</si>
  <si>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</si>
  <si>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</si>
  <si>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</si>
  <si>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</si>
  <si>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</si>
  <si>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</si>
  <si>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</si>
  <si>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</si>
  <si>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</si>
  <si>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</si>
  <si>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</si>
  <si>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</si>
  <si>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</si>
  <si>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</si>
  <si>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</si>
  <si>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</si>
  <si>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</si>
  <si>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</si>
  <si>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</si>
  <si>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</si>
  <si>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</si>
  <si>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</si>
  <si>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</si>
  <si>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</si>
  <si>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</si>
  <si>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</si>
  <si>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</si>
  <si>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</si>
  <si>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</si>
  <si>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</si>
  <si>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</si>
  <si>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</si>
  <si>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</si>
  <si>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</si>
  <si>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</si>
  <si>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</si>
  <si>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</si>
  <si>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</si>
  <si>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</si>
  <si>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</si>
  <si>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</si>
  <si>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</si>
  <si>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</si>
  <si>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</si>
  <si>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</si>
  <si>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</si>
  <si>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</si>
  <si>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</si>
  <si>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</si>
  <si>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</si>
  <si>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</si>
  <si>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</si>
  <si>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</si>
  <si>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</si>
  <si>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</si>
  <si>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</si>
  <si>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</si>
  <si>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</si>
  <si>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</si>
  <si>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</si>
  <si>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</si>
  <si>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</si>
  <si>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</si>
  <si>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</si>
  <si>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</si>
  <si>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</si>
  <si>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</si>
  <si>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</si>
  <si>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</si>
  <si>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</si>
  <si>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</si>
  <si>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</si>
  <si>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</si>
  <si>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</si>
  <si>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</si>
  <si>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</si>
  <si>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</si>
  <si>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</si>
  <si>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</si>
  <si>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</si>
  <si>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</si>
  <si>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</si>
  <si>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</si>
  <si>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</si>
  <si>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</si>
  <si>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</si>
  <si>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</si>
  <si>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</si>
  <si>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</si>
  <si>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</si>
  <si>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</si>
  <si>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</si>
  <si>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</si>
  <si>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</si>
  <si>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</si>
  <si>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</si>
  <si>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</si>
  <si>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</si>
  <si>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</si>
  <si>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</si>
  <si>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</si>
  <si>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</si>
  <si>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</si>
  <si>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</si>
  <si>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</si>
  <si>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</si>
  <si>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</si>
  <si>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</si>
  <si>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</si>
  <si>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</si>
  <si>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</si>
  <si>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</si>
  <si>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</si>
  <si>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</si>
  <si>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</si>
  <si>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</si>
  <si>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</si>
  <si>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</si>
  <si>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</si>
  <si>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</si>
  <si>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</si>
  <si>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</si>
  <si>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</si>
  <si>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</si>
  <si>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</si>
  <si>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</si>
  <si>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</si>
  <si>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</si>
  <si>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</si>
  <si>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</si>
  <si>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</si>
  <si>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</si>
  <si>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</si>
  <si>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</si>
  <si>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</si>
  <si>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</si>
  <si>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</si>
  <si>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</si>
  <si>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</si>
  <si>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</si>
  <si>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</si>
  <si>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</si>
  <si>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</si>
  <si>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</si>
  <si>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</si>
  <si>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</si>
  <si>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</si>
  <si>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</si>
  <si>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</si>
  <si>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</si>
  <si>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</si>
  <si>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</si>
  <si>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</si>
  <si>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</si>
  <si>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</si>
  <si>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</si>
  <si>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</si>
  <si>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</si>
  <si>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</si>
  <si>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</si>
  <si>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</si>
  <si>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</si>
  <si>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</si>
  <si>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</si>
  <si>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</si>
  <si>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</si>
  <si>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</si>
  <si>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</si>
  <si>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</si>
  <si>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</si>
  <si>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</si>
  <si>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</si>
  <si>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</si>
  <si>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</si>
  <si>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</si>
  <si>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</si>
  <si>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</si>
  <si>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</si>
  <si>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</si>
  <si>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</si>
  <si>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</si>
  <si>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</si>
  <si>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</si>
  <si>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</si>
  <si>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</si>
  <si>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</si>
  <si>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</si>
  <si>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</si>
  <si>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</si>
  <si>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</si>
  <si>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</si>
  <si>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</si>
  <si>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</si>
  <si>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</si>
  <si>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</si>
  <si>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</si>
  <si>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</si>
  <si>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</si>
  <si>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</si>
  <si>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</si>
  <si>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</si>
  <si>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</si>
  <si>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</si>
  <si>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</si>
  <si>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</si>
  <si>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</si>
  <si>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</si>
  <si>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</si>
  <si>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</si>
  <si>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</si>
  <si>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</si>
  <si>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</si>
  <si>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</si>
  <si>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</si>
  <si>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</si>
  <si>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</si>
  <si>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</si>
  <si>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</si>
  <si>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</si>
  <si>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</si>
  <si>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</si>
  <si>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</si>
  <si>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</si>
  <si>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</si>
  <si>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</si>
  <si>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</si>
  <si>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</si>
  <si>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</si>
  <si>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</si>
  <si>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</si>
  <si>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</si>
  <si>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</si>
  <si>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</si>
  <si>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</si>
  <si>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</si>
  <si>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</si>
  <si>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</si>
  <si>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</si>
  <si>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</si>
  <si>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</si>
  <si>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</si>
  <si>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</si>
  <si>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</si>
  <si>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</si>
  <si>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</si>
  <si>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</si>
  <si>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</si>
  <si>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</si>
  <si>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</si>
  <si>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</si>
  <si>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</si>
  <si>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</si>
  <si>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</si>
  <si>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</si>
  <si>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</si>
  <si>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</si>
  <si>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</si>
  <si>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</si>
  <si>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</si>
  <si>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</si>
  <si>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</si>
  <si>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</si>
  <si>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</si>
  <si>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</si>
  <si>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</si>
  <si>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</si>
  <si>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</si>
  <si>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</si>
  <si>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</si>
  <si>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・</t>
  </si>
  <si>
    <t>鈴木　ノブ</t>
    <rPh sb="0" eb="2">
      <t>スズキ</t>
    </rPh>
    <phoneticPr fontId="26"/>
  </si>
  <si>
    <t>山本　キヨ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</si>
  <si>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</si>
  <si>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</si>
  <si>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</si>
  <si>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</si>
  <si>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柏木　チヤ子</t>
    <rPh sb="0" eb="2">
      <t>カシワギ</t>
    </rPh>
    <rPh sb="5" eb="6">
      <t>コ</t>
    </rPh>
    <phoneticPr fontId="26"/>
  </si>
  <si>
    <t>岩間　ツネ</t>
    <rPh sb="0" eb="2">
      <t>イワマ</t>
    </rPh>
    <phoneticPr fontId="26"/>
  </si>
  <si>
    <t>川村　妙子</t>
    <rPh sb="0" eb="2">
      <t>カワムラ</t>
    </rPh>
    <rPh sb="3" eb="5">
      <t>タエコ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</si>
  <si>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</si>
  <si>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</si>
  <si>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</si>
  <si>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</si>
  <si>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</si>
  <si>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</si>
  <si>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</si>
  <si>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</si>
  <si>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</si>
  <si>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</si>
  <si>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</si>
  <si>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</si>
  <si>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</si>
  <si>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</si>
  <si>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</si>
  <si>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</si>
  <si>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</si>
  <si>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</si>
  <si>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</si>
  <si>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</si>
  <si>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</si>
  <si>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高村　幸平</t>
    <rPh sb="0" eb="2">
      <t>タカムラ</t>
    </rPh>
    <rPh sb="3" eb="5">
      <t>コウヘイ</t>
    </rPh>
    <phoneticPr fontId="26"/>
  </si>
  <si>
    <t>岩舘　タツ</t>
    <rPh sb="0" eb="2">
      <t>イワダテ</t>
    </rPh>
    <phoneticPr fontId="26"/>
  </si>
  <si>
    <t>久保　トク</t>
    <rPh sb="0" eb="2">
      <t>クボ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</si>
  <si>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</si>
  <si>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</si>
  <si>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舩山　ゆかり</t>
    <rPh sb="0" eb="2">
      <t>フナヤマ</t>
    </rPh>
    <phoneticPr fontId="26"/>
  </si>
  <si>
    <t>江崎　昊</t>
    <rPh sb="0" eb="2">
      <t>エザキ</t>
    </rPh>
    <rPh sb="3" eb="4">
      <t>コウ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</si>
  <si>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</si>
  <si>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</si>
  <si>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</si>
  <si>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</si>
  <si>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</si>
  <si>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畑内　幸子</t>
    <rPh sb="0" eb="2">
      <t>ハタナイ</t>
    </rPh>
    <rPh sb="3" eb="5">
      <t>サチコ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</si>
  <si>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</si>
  <si>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寺下　香澄</t>
    <rPh sb="0" eb="2">
      <t>テラシタ</t>
    </rPh>
    <rPh sb="3" eb="5">
      <t>カスミ</t>
    </rPh>
    <phoneticPr fontId="26"/>
  </si>
  <si>
    <t>橋本　アヤ</t>
    <rPh sb="0" eb="2">
      <t>ハシモト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</si>
  <si>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</si>
  <si>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稲本　典子</t>
    <rPh sb="0" eb="2">
      <t>イナモト</t>
    </rPh>
    <rPh sb="3" eb="5">
      <t>ノリコ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</si>
  <si>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</si>
  <si>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</si>
  <si>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</si>
  <si>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</si>
  <si>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</si>
  <si>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</si>
  <si>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佐々木　久美子</t>
    <rPh sb="0" eb="3">
      <t>ササキ</t>
    </rPh>
    <rPh sb="4" eb="7">
      <t>クミコ</t>
    </rPh>
    <phoneticPr fontId="26"/>
  </si>
  <si>
    <t>山本　チヤ</t>
    <rPh sb="0" eb="2">
      <t>ヤマモト</t>
    </rPh>
    <phoneticPr fontId="26"/>
  </si>
  <si>
    <t>新戸部　ミヨ</t>
    <rPh sb="0" eb="3">
      <t>ニトベ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</si>
  <si>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</si>
  <si>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</si>
  <si>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石田　喜明</t>
    <rPh sb="0" eb="2">
      <t>イシダ</t>
    </rPh>
    <rPh sb="3" eb="5">
      <t>ヨシアキ</t>
    </rPh>
    <phoneticPr fontId="26"/>
  </si>
  <si>
    <t>五日市　チヨ</t>
    <rPh sb="0" eb="3">
      <t>イツカイチ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</si>
  <si>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</si>
  <si>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二ッ森　アサ</t>
    <rPh sb="0" eb="3">
      <t>フタツモリ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</si>
  <si>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</si>
  <si>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</si>
  <si>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</si>
  <si>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</si>
  <si>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・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</si>
  <si>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</si>
  <si>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</si>
  <si>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</si>
  <si>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</si>
  <si>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新田　幸子</t>
    <rPh sb="0" eb="2">
      <t>シンデン</t>
    </rPh>
    <rPh sb="3" eb="5">
      <t>サチコ</t>
    </rPh>
    <phoneticPr fontId="26"/>
  </si>
  <si>
    <t>CMI</t>
    <phoneticPr fontId="26"/>
  </si>
  <si>
    <t>柳平　ミセ</t>
    <rPh sb="0" eb="1">
      <t>ヤナギ</t>
    </rPh>
    <rPh sb="1" eb="2">
      <t>タイラ</t>
    </rPh>
    <phoneticPr fontId="26"/>
  </si>
  <si>
    <t>HDS－R　MMSE</t>
    <phoneticPr fontId="26"/>
  </si>
  <si>
    <t>女性：48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</si>
  <si>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</si>
  <si>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</si>
  <si>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</si>
  <si>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</si>
  <si>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</si>
  <si>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</si>
  <si>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</si>
  <si>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</si>
  <si>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和泉　貴雄</t>
    <rPh sb="0" eb="2">
      <t>イズミ</t>
    </rPh>
    <rPh sb="3" eb="5">
      <t>タカオ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</si>
  <si>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</si>
  <si>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</si>
  <si>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</si>
  <si>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</si>
  <si>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</si>
  <si>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</si>
  <si>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</si>
  <si>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岡　真弓</t>
    <rPh sb="0" eb="1">
      <t>オカ</t>
    </rPh>
    <rPh sb="2" eb="4">
      <t>マユミ</t>
    </rPh>
    <phoneticPr fontId="26"/>
  </si>
  <si>
    <t>奈良　和</t>
    <rPh sb="0" eb="2">
      <t>ナラ</t>
    </rPh>
    <rPh sb="3" eb="4">
      <t>ワ</t>
    </rPh>
    <phoneticPr fontId="26"/>
  </si>
  <si>
    <t>沼辺　満</t>
    <rPh sb="0" eb="2">
      <t>ヌマベ</t>
    </rPh>
    <rPh sb="3" eb="4">
      <t>ミツル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</si>
  <si>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</si>
  <si>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</si>
  <si>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</si>
  <si>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</si>
  <si>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西山　節子</t>
    <rPh sb="0" eb="2">
      <t>ニシヤマ</t>
    </rPh>
    <rPh sb="3" eb="5">
      <t>セツコ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</si>
  <si>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</si>
  <si>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</si>
  <si>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</si>
  <si>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</si>
  <si>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成田　みづき</t>
    <rPh sb="0" eb="2">
      <t>ナリタ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</si>
  <si>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</si>
  <si>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</si>
  <si>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</si>
  <si>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</si>
  <si>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</si>
  <si>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</si>
  <si>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坂本　達哉</t>
    <rPh sb="0" eb="2">
      <t>サカモト</t>
    </rPh>
    <rPh sb="3" eb="5">
      <t>タツヤ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</si>
  <si>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</si>
  <si>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</si>
  <si>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</si>
  <si>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二宮　実里</t>
    <rPh sb="0" eb="2">
      <t>ニノミヤ</t>
    </rPh>
    <rPh sb="3" eb="4">
      <t>ミノル</t>
    </rPh>
    <rPh sb="4" eb="5">
      <t>サト</t>
    </rPh>
    <phoneticPr fontId="26"/>
  </si>
  <si>
    <t>水上　颯稀</t>
    <rPh sb="0" eb="2">
      <t>ミズカミ</t>
    </rPh>
    <rPh sb="3" eb="4">
      <t>ハヤテ</t>
    </rPh>
    <rPh sb="4" eb="5">
      <t>マレ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</si>
  <si>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</si>
  <si>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</si>
  <si>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</si>
  <si>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</si>
  <si>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</si>
  <si>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</si>
  <si>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</si>
  <si>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</si>
  <si>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</si>
  <si>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</si>
  <si>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</si>
  <si>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沼辺　満</t>
    <rPh sb="0" eb="2">
      <t>ヌマベ</t>
    </rPh>
    <rPh sb="3" eb="4">
      <t>ミツル</t>
    </rPh>
    <phoneticPr fontId="26"/>
  </si>
  <si>
    <t>HDS-R　MMSE</t>
    <phoneticPr fontId="26"/>
  </si>
  <si>
    <t>・</t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</si>
  <si>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</si>
  <si>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松本　詩穂</t>
    <phoneticPr fontId="26"/>
  </si>
  <si>
    <t>みさわの森クリニック</t>
    <rPh sb="4" eb="5">
      <t>モリ</t>
    </rPh>
    <phoneticPr fontId="26"/>
  </si>
  <si>
    <t>古舘　沙織</t>
    <rPh sb="0" eb="2">
      <t>フルダテ</t>
    </rPh>
    <rPh sb="3" eb="5">
      <t>サオリ</t>
    </rPh>
    <phoneticPr fontId="26"/>
  </si>
  <si>
    <t>笹渡　直之</t>
    <rPh sb="0" eb="2">
      <t>ササワタリ</t>
    </rPh>
    <rPh sb="3" eb="5">
      <t>ナオユキ</t>
    </rPh>
    <phoneticPr fontId="26"/>
  </si>
  <si>
    <t>立花　照美</t>
    <rPh sb="0" eb="1">
      <t>タチ</t>
    </rPh>
    <rPh sb="1" eb="2">
      <t>ハナ</t>
    </rPh>
    <rPh sb="3" eb="5">
      <t>テルミ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</si>
  <si>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</si>
  <si>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</si>
  <si>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CMI</t>
    <phoneticPr fontId="26"/>
  </si>
  <si>
    <t>松橋　顕</t>
    <rPh sb="0" eb="2">
      <t>マツハシ</t>
    </rPh>
    <rPh sb="3" eb="4">
      <t>アキラ</t>
    </rPh>
    <phoneticPr fontId="26"/>
  </si>
  <si>
    <t>松橋　顕</t>
    <rPh sb="0" eb="2">
      <t>マツハシ</t>
    </rPh>
    <rPh sb="3" eb="4">
      <t>アキラ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</si>
  <si>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</si>
  <si>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</si>
  <si>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</si>
  <si>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</si>
  <si>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</si>
  <si>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</si>
  <si>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</si>
  <si>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</si>
  <si>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</si>
  <si>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</si>
  <si>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文博</t>
    <rPh sb="0" eb="2">
      <t>ナカムラ</t>
    </rPh>
    <rPh sb="3" eb="4">
      <t>フミ</t>
    </rPh>
    <rPh sb="4" eb="5">
      <t>ヒロシ</t>
    </rPh>
    <phoneticPr fontId="26"/>
  </si>
  <si>
    <t>高野　信</t>
    <rPh sb="0" eb="2">
      <t>タカノ</t>
    </rPh>
    <rPh sb="3" eb="4">
      <t>シン</t>
    </rPh>
    <phoneticPr fontId="26"/>
  </si>
  <si>
    <t>笹森　綾香</t>
    <rPh sb="0" eb="2">
      <t>ササモリ</t>
    </rPh>
    <rPh sb="3" eb="4">
      <t>アヤ</t>
    </rPh>
    <rPh sb="4" eb="5">
      <t>カオル</t>
    </rPh>
    <phoneticPr fontId="26"/>
  </si>
  <si>
    <t>田村　とよ</t>
    <rPh sb="0" eb="2">
      <t>タムラ</t>
    </rPh>
    <phoneticPr fontId="26"/>
  </si>
  <si>
    <t>蒔田　輝美</t>
    <rPh sb="0" eb="2">
      <t>マキタ</t>
    </rPh>
    <rPh sb="3" eb="4">
      <t>カガヤ</t>
    </rPh>
    <rPh sb="4" eb="5">
      <t>ミ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</si>
  <si>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</si>
  <si>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高橋　茜</t>
    <rPh sb="0" eb="2">
      <t>タカハシ</t>
    </rPh>
    <rPh sb="3" eb="4">
      <t>アカネ</t>
    </rPh>
    <phoneticPr fontId="26"/>
  </si>
  <si>
    <t>高松　美由紀</t>
    <rPh sb="0" eb="2">
      <t>タカマツ</t>
    </rPh>
    <rPh sb="3" eb="6">
      <t>ミユキ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</si>
  <si>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</si>
  <si>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</si>
  <si>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小栗　健太郎</t>
    <rPh sb="0" eb="2">
      <t>オグリ</t>
    </rPh>
    <rPh sb="3" eb="6">
      <t>ケンタロウ</t>
    </rPh>
    <phoneticPr fontId="26"/>
  </si>
  <si>
    <t>古川　ミキ</t>
    <rPh sb="0" eb="2">
      <t>コガワ</t>
    </rPh>
    <phoneticPr fontId="26"/>
  </si>
  <si>
    <t>小栗　佳子</t>
    <rPh sb="0" eb="2">
      <t>オグリ</t>
    </rPh>
    <rPh sb="3" eb="5">
      <t>ケイコ</t>
    </rPh>
    <phoneticPr fontId="26"/>
  </si>
  <si>
    <t>倉舘　トワ</t>
    <rPh sb="0" eb="1">
      <t>クラ</t>
    </rPh>
    <rPh sb="1" eb="2">
      <t>ダテ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</si>
  <si>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</si>
  <si>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蛯名　由香子</t>
    <rPh sb="0" eb="2">
      <t>エビナ</t>
    </rPh>
    <rPh sb="3" eb="6">
      <t>ユカコ</t>
    </rPh>
    <phoneticPr fontId="26"/>
  </si>
  <si>
    <t>野田　吉範</t>
    <rPh sb="0" eb="2">
      <t>ノダ</t>
    </rPh>
    <rPh sb="3" eb="4">
      <t>ヨシ</t>
    </rPh>
    <rPh sb="4" eb="5">
      <t>ノリ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</si>
  <si>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</si>
  <si>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馬場　悠</t>
    <rPh sb="0" eb="2">
      <t>ババ</t>
    </rPh>
    <rPh sb="3" eb="4">
      <t>ユウ</t>
    </rPh>
    <phoneticPr fontId="26"/>
  </si>
  <si>
    <t>菊地　真美</t>
    <rPh sb="0" eb="2">
      <t>キクチ</t>
    </rPh>
    <rPh sb="3" eb="5">
      <t>マミ</t>
    </rPh>
    <phoneticPr fontId="26"/>
  </si>
  <si>
    <t>熊谷　政治</t>
    <rPh sb="0" eb="2">
      <t>クマガイ</t>
    </rPh>
    <rPh sb="3" eb="5">
      <t>セイジ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</si>
  <si>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</si>
  <si>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ハント　一美</t>
    <rPh sb="4" eb="5">
      <t>イチ</t>
    </rPh>
    <rPh sb="5" eb="6">
      <t>ミ</t>
    </rPh>
    <phoneticPr fontId="26"/>
  </si>
  <si>
    <t>大久保　友樹</t>
    <rPh sb="0" eb="3">
      <t>オオクボ</t>
    </rPh>
    <rPh sb="4" eb="6">
      <t>トモキ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</si>
  <si>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</si>
  <si>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</si>
  <si>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</si>
  <si>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</si>
  <si>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</si>
  <si>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</si>
  <si>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</si>
  <si>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</si>
  <si>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</si>
  <si>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野坂　翔</t>
    <rPh sb="0" eb="2">
      <t>ノサカ</t>
    </rPh>
    <rPh sb="3" eb="4">
      <t>ショウ</t>
    </rPh>
    <phoneticPr fontId="26"/>
  </si>
  <si>
    <t>高田　煌</t>
    <rPh sb="0" eb="2">
      <t>タカダ</t>
    </rPh>
    <rPh sb="3" eb="4">
      <t>キラ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</si>
  <si>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</si>
  <si>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長岐　和哉</t>
    <phoneticPr fontId="26"/>
  </si>
  <si>
    <t>綿貫　啓子</t>
    <rPh sb="0" eb="2">
      <t>ワタヌキ</t>
    </rPh>
    <rPh sb="3" eb="5">
      <t>ケイコ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</si>
  <si>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</si>
  <si>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右近　楓</t>
    <rPh sb="0" eb="2">
      <t>ウコン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</si>
  <si>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</si>
  <si>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石井　佐代子</t>
    <rPh sb="0" eb="2">
      <t>イシイ</t>
    </rPh>
    <rPh sb="3" eb="6">
      <t>サヨコ</t>
    </rPh>
    <phoneticPr fontId="26"/>
  </si>
  <si>
    <t>盛岡心のクリニック</t>
    <rPh sb="0" eb="2">
      <t>モリオカ</t>
    </rPh>
    <rPh sb="2" eb="3">
      <t>ココロ</t>
    </rPh>
    <phoneticPr fontId="26"/>
  </si>
  <si>
    <t>右近　楓</t>
    <phoneticPr fontId="26"/>
  </si>
  <si>
    <t>右近　楓</t>
    <rPh sb="0" eb="2">
      <t>ウコン</t>
    </rPh>
    <rPh sb="3" eb="4">
      <t>カエデ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</si>
  <si>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</si>
  <si>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</si>
  <si>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男性：16</t>
    <rPh sb="0" eb="2">
      <t>ダンセイ</t>
    </rPh>
    <phoneticPr fontId="26"/>
  </si>
  <si>
    <t>ひよしの丘クリニック</t>
    <rPh sb="4" eb="5">
      <t>オカ</t>
    </rPh>
    <phoneticPr fontId="26"/>
  </si>
  <si>
    <t>CMI</t>
    <phoneticPr fontId="26"/>
  </si>
  <si>
    <t>　　　　　　　　柳田　　　</t>
    <rPh sb="8" eb="10">
      <t>ヤナギダ</t>
    </rPh>
    <phoneticPr fontId="26"/>
  </si>
  <si>
    <t>柳田</t>
    <phoneticPr fontId="26"/>
  </si>
  <si>
    <t>大森　恵子</t>
    <rPh sb="0" eb="2">
      <t>オオモリ</t>
    </rPh>
    <rPh sb="3" eb="5">
      <t>ケイコ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</si>
  <si>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</si>
  <si>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白取　イツ子</t>
    <rPh sb="0" eb="2">
      <t>シラトリ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</si>
  <si>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</si>
  <si>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</si>
  <si>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</si>
  <si>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戸田　文子</t>
    <rPh sb="0" eb="2">
      <t>トダ</t>
    </rPh>
    <rPh sb="3" eb="5">
      <t>フミコ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</si>
  <si>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</si>
  <si>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</si>
  <si>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</si>
  <si>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本間　由香</t>
    <rPh sb="0" eb="2">
      <t>ホンマ</t>
    </rPh>
    <rPh sb="3" eb="5">
      <t>ユカ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</si>
  <si>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</si>
  <si>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</si>
  <si>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中野渡　節子</t>
    <rPh sb="0" eb="3">
      <t>ナカノワタリ</t>
    </rPh>
    <rPh sb="4" eb="6">
      <t>セツコ</t>
    </rPh>
    <phoneticPr fontId="26"/>
  </si>
  <si>
    <t>竹内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</si>
  <si>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</si>
  <si>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</si>
  <si>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</si>
  <si>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</si>
  <si>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</si>
  <si>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安村　恵</t>
    <rPh sb="0" eb="2">
      <t>ヤスムラ</t>
    </rPh>
    <rPh sb="3" eb="4">
      <t>エ</t>
    </rPh>
    <phoneticPr fontId="26"/>
  </si>
  <si>
    <t>中村　美千代</t>
    <rPh sb="0" eb="2">
      <t>ナカムラ</t>
    </rPh>
    <rPh sb="3" eb="4">
      <t>ミ</t>
    </rPh>
    <rPh sb="4" eb="5">
      <t>セン</t>
    </rPh>
    <rPh sb="5" eb="6">
      <t>ヨ</t>
    </rPh>
    <phoneticPr fontId="26"/>
  </si>
  <si>
    <t>蛯名　忍</t>
    <rPh sb="0" eb="2">
      <t>エビナ</t>
    </rPh>
    <rPh sb="3" eb="4">
      <t>シノブ</t>
    </rPh>
    <phoneticPr fontId="26"/>
  </si>
  <si>
    <t>前田　米蔵</t>
    <rPh sb="0" eb="2">
      <t>マエダ</t>
    </rPh>
    <rPh sb="3" eb="5">
      <t>ヨネゾウ</t>
    </rPh>
    <phoneticPr fontId="26"/>
  </si>
  <si>
    <t>木村　久子</t>
    <rPh sb="0" eb="2">
      <t>キムラ</t>
    </rPh>
    <rPh sb="3" eb="5">
      <t>ヒサコ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</si>
  <si>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</si>
  <si>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4">
      <t>マ</t>
    </rPh>
    <rPh sb="4" eb="5">
      <t>キ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</si>
  <si>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</si>
  <si>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</si>
  <si>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</si>
  <si>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舘花　嘉久</t>
    <rPh sb="0" eb="2">
      <t>タテハナ</t>
    </rPh>
    <rPh sb="3" eb="5">
      <t>ヨシヒサ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</si>
  <si>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</si>
  <si>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</si>
  <si>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河村　孝子</t>
    <rPh sb="0" eb="2">
      <t>カワムラ</t>
    </rPh>
    <rPh sb="3" eb="5">
      <t>タカコ</t>
    </rPh>
    <phoneticPr fontId="26"/>
  </si>
  <si>
    <t>松森　俊雄</t>
    <rPh sb="0" eb="2">
      <t>マツモリ</t>
    </rPh>
    <rPh sb="3" eb="5">
      <t>トシオ</t>
    </rPh>
    <phoneticPr fontId="26"/>
  </si>
  <si>
    <t>鈴木　智恵子</t>
    <rPh sb="0" eb="2">
      <t>スズキ</t>
    </rPh>
    <rPh sb="3" eb="6">
      <t>チエコ</t>
    </rPh>
    <phoneticPr fontId="26"/>
  </si>
  <si>
    <t>工藤　喜美子</t>
    <rPh sb="0" eb="2">
      <t>クドウ</t>
    </rPh>
    <rPh sb="3" eb="6">
      <t>キミコ</t>
    </rPh>
    <phoneticPr fontId="26"/>
  </si>
  <si>
    <t>成田　文枝</t>
    <rPh sb="0" eb="2">
      <t>ナリタ</t>
    </rPh>
    <rPh sb="3" eb="5">
      <t>フミエ</t>
    </rPh>
    <phoneticPr fontId="26"/>
  </si>
  <si>
    <t>佐藤　ソノ</t>
    <rPh sb="0" eb="2">
      <t>サトウ</t>
    </rPh>
    <phoneticPr fontId="26"/>
  </si>
  <si>
    <t>・</t>
    <phoneticPr fontId="26"/>
  </si>
  <si>
    <t>太田　博人</t>
    <rPh sb="0" eb="2">
      <t>オオタ</t>
    </rPh>
    <rPh sb="3" eb="5">
      <t>ヒロト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</si>
  <si>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</si>
  <si>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</si>
  <si>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</si>
  <si>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杉山　明伸</t>
    <rPh sb="0" eb="2">
      <t>スギヤマ</t>
    </rPh>
    <rPh sb="3" eb="4">
      <t>アキラ</t>
    </rPh>
    <rPh sb="4" eb="5">
      <t>シン</t>
    </rPh>
    <phoneticPr fontId="26"/>
  </si>
  <si>
    <t>鹿糠　泰裕</t>
    <rPh sb="0" eb="2">
      <t>カヌカ</t>
    </rPh>
    <rPh sb="3" eb="5">
      <t>ヤスヒロ</t>
    </rPh>
    <rPh sb="4" eb="5">
      <t>ユウ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</si>
  <si>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</si>
  <si>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</si>
  <si>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</si>
  <si>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</si>
  <si>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</si>
  <si>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</si>
  <si>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</si>
  <si>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</si>
  <si>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</si>
  <si>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</si>
  <si>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</si>
  <si>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</si>
  <si>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</si>
  <si>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</si>
  <si>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</si>
  <si>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</si>
  <si>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</si>
  <si>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</si>
  <si>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石橋　貞子</t>
    <rPh sb="0" eb="2">
      <t>イシバシ</t>
    </rPh>
    <rPh sb="3" eb="5">
      <t>テイコ</t>
    </rPh>
    <phoneticPr fontId="26"/>
  </si>
  <si>
    <t>新堂　信子</t>
    <rPh sb="0" eb="2">
      <t>シンドウ</t>
    </rPh>
    <rPh sb="3" eb="5">
      <t>ノブコ</t>
    </rPh>
    <phoneticPr fontId="26"/>
  </si>
  <si>
    <t>木村　朋子</t>
    <rPh sb="0" eb="2">
      <t>キムラ</t>
    </rPh>
    <rPh sb="3" eb="5">
      <t>トモコ</t>
    </rPh>
    <phoneticPr fontId="26"/>
  </si>
  <si>
    <t>石橋　貞子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</si>
  <si>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</si>
  <si>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</si>
  <si>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</si>
  <si>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</si>
  <si>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女性：42</t>
    <rPh sb="0" eb="2">
      <t>ジョセイ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</si>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</sst>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247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169</v>
      </c>
      <c r="J5" s="297"/>
      <c r="K5" s="297"/>
      <c r="L5" s="297"/>
      <c r="M5" s="298"/>
      <c r="N5" s="251" t="s">
        <v>170</v>
      </c>
      <c r="O5" s="299"/>
      <c r="P5" s="152"/>
      <c r="Q5" s="278" t="s">
        <v>11</v>
      </c>
      <c r="R5" s="279"/>
      <c r="S5" s="279"/>
      <c r="T5" s="280"/>
      <c r="U5" s="300" t="s">
        <v>171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82" t="s">
        <v>168</v>
      </c>
      <c r="H9" s="282"/>
      <c r="I9" s="282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82" t="s">
        <v>188</v>
      </c>
      <c r="R9" s="282"/>
      <c r="S9" s="282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82" t="s">
        <v>203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82" t="s">
        <v>173</v>
      </c>
      <c r="H10" s="282"/>
      <c r="I10" s="282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82" t="s">
        <v>189</v>
      </c>
      <c r="R10" s="282"/>
      <c r="S10" s="282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82" t="s">
        <v>204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82" t="s">
        <v>174</v>
      </c>
      <c r="H11" s="282"/>
      <c r="I11" s="282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82" t="s">
        <v>190</v>
      </c>
      <c r="R11" s="282"/>
      <c r="S11" s="282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82" t="s">
        <v>205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82" t="s">
        <v>175</v>
      </c>
      <c r="H12" s="282"/>
      <c r="I12" s="282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82" t="s">
        <v>191</v>
      </c>
      <c r="R12" s="282"/>
      <c r="S12" s="282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82" t="s">
        <v>206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82" t="s">
        <v>176</v>
      </c>
      <c r="H13" s="282"/>
      <c r="I13" s="282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82" t="s">
        <v>192</v>
      </c>
      <c r="R13" s="282"/>
      <c r="S13" s="282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82" t="s">
        <v>207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82" t="s">
        <v>177</v>
      </c>
      <c r="H14" s="282"/>
      <c r="I14" s="282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82" t="s">
        <v>193</v>
      </c>
      <c r="R14" s="282"/>
      <c r="S14" s="282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82" t="s">
        <v>208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82" t="s">
        <v>179</v>
      </c>
      <c r="H15" s="282"/>
      <c r="I15" s="282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82" t="s">
        <v>194</v>
      </c>
      <c r="R15" s="282"/>
      <c r="S15" s="282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82" t="s">
        <v>209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82" t="s">
        <v>180</v>
      </c>
      <c r="H16" s="282"/>
      <c r="I16" s="282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82" t="s">
        <v>195</v>
      </c>
      <c r="R16" s="282"/>
      <c r="S16" s="282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82" t="s">
        <v>210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82" t="s">
        <v>181</v>
      </c>
      <c r="H17" s="282"/>
      <c r="I17" s="282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82" t="s">
        <v>198</v>
      </c>
      <c r="R17" s="282"/>
      <c r="S17" s="282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82" t="s">
        <v>211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82" t="s">
        <v>182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2" t="s">
        <v>219</v>
      </c>
      <c r="R18" s="282"/>
      <c r="S18" s="282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82" t="s">
        <v>212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82" t="s">
        <v>183</v>
      </c>
      <c r="H19" s="282"/>
      <c r="I19" s="282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82" t="s">
        <v>220</v>
      </c>
      <c r="R19" s="282"/>
      <c r="S19" s="282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82" t="s">
        <v>213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82" t="s">
        <v>184</v>
      </c>
      <c r="H20" s="282"/>
      <c r="I20" s="282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82" t="s">
        <v>221</v>
      </c>
      <c r="R20" s="282"/>
      <c r="S20" s="282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82" t="s">
        <v>214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82" t="s">
        <v>185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2" t="s">
        <v>223</v>
      </c>
      <c r="R21" s="282"/>
      <c r="S21" s="282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82" t="s">
        <v>215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82" t="s">
        <v>186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2" t="s">
        <v>224</v>
      </c>
      <c r="R22" s="282"/>
      <c r="S22" s="282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82" t="s">
        <v>216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82" t="s">
        <v>187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2" t="s">
        <v>225</v>
      </c>
      <c r="R23" s="282"/>
      <c r="S23" s="282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82" t="s">
        <v>217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2" t="s">
        <v>226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2" t="s">
        <v>229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2" t="s">
        <v>218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82" t="s">
        <v>227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2" t="s">
        <v>230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82" t="s">
        <v>231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2" t="s">
        <v>228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2" t="s">
        <v>233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82" t="s">
        <v>235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82" t="s">
        <v>232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82" t="s">
        <v>234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2" t="s">
        <v>236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81" t="s">
        <v>251</v>
      </c>
      <c r="H28" s="281"/>
      <c r="I28" s="28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81" t="s">
        <v>253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81" t="s">
        <v>255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81" t="s">
        <v>252</v>
      </c>
      <c r="H29" s="281"/>
      <c r="I29" s="28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81" t="s">
        <v>254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81" t="s">
        <v>256</v>
      </c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81" t="s">
        <v>258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81" t="s">
        <v>259</v>
      </c>
      <c r="R30" s="281"/>
      <c r="S30" s="28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81" t="s">
        <v>257</v>
      </c>
      <c r="AB30" s="281"/>
      <c r="AC30" s="28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81" t="s">
        <v>260</v>
      </c>
      <c r="H31" s="281"/>
      <c r="I31" s="28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81" t="s">
        <v>261</v>
      </c>
      <c r="R31" s="281"/>
      <c r="S31" s="28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81" t="s">
        <v>291</v>
      </c>
      <c r="AB31" s="281"/>
      <c r="AC31" s="281"/>
      <c r="AD31" s="40" t="s">
        <v>19</v>
      </c>
      <c r="AF31" s="74"/>
    </row>
    <row r="32" spans="1:45" s="18" customFormat="1" ht="15" customHeight="1" thickBot="1">
      <c r="A32" s="262" t="s">
        <v>20</v>
      </c>
      <c r="B32" s="263"/>
      <c r="C32" s="263"/>
      <c r="D32" s="263"/>
      <c r="E32" s="94" t="s">
        <v>21</v>
      </c>
      <c r="F32" s="264">
        <f>COUNTIF(B9:B31,"・")+COUNTIF(L9:L31,"・")+COUNTIF(V9:V31,"・")</f>
        <v>1</v>
      </c>
      <c r="G32" s="265"/>
      <c r="H32" s="95" t="s">
        <v>22</v>
      </c>
      <c r="I32" s="94" t="s">
        <v>23</v>
      </c>
      <c r="J32" s="264">
        <f>COUNTIF(C9:C31,"・")+COUNTIF(M9:M31,"・")+COUNTIF(W9:W31,"・")</f>
        <v>68</v>
      </c>
      <c r="K32" s="264"/>
      <c r="L32" s="95" t="s">
        <v>22</v>
      </c>
      <c r="M32" s="94" t="s">
        <v>24</v>
      </c>
      <c r="N32" s="264">
        <f>SUM(F32:K32)</f>
        <v>69</v>
      </c>
      <c r="O32" s="264"/>
      <c r="P32" s="264"/>
      <c r="Q32" s="95" t="s">
        <v>22</v>
      </c>
      <c r="R32" s="147" t="s">
        <v>3</v>
      </c>
      <c r="S32" s="147" t="s">
        <v>25</v>
      </c>
      <c r="T32" s="264">
        <f>COUNTIF(D9:D31,"・")+COUNTIF(N9:N31,"・")+COUNTIF(X9:X31,"・")</f>
        <v>67</v>
      </c>
      <c r="U32" s="264"/>
      <c r="V32" s="264"/>
      <c r="W32" s="147" t="s">
        <v>22</v>
      </c>
      <c r="X32" s="147" t="s">
        <v>26</v>
      </c>
      <c r="Y32" s="147" t="s">
        <v>27</v>
      </c>
      <c r="Z32" s="264">
        <f>COUNTIF(E9:E31,"・")+COUNTIF(O9:O31,"・")+COUNTIF(Y9:Y31,"・")</f>
        <v>2</v>
      </c>
      <c r="AA32" s="266"/>
      <c r="AB32" s="26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4" t="s">
        <v>28</v>
      </c>
      <c r="B34" s="275"/>
      <c r="C34" s="275"/>
      <c r="D34" s="275"/>
      <c r="E34" s="275"/>
      <c r="F34" s="257" t="s">
        <v>29</v>
      </c>
      <c r="G34" s="258"/>
      <c r="H34" s="258"/>
      <c r="I34" s="258"/>
      <c r="J34" s="259"/>
      <c r="K34" s="276" t="s">
        <v>30</v>
      </c>
      <c r="L34" s="277"/>
      <c r="M34" s="277"/>
      <c r="N34" s="277"/>
      <c r="O34" s="277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78" t="s">
        <v>35</v>
      </c>
      <c r="AB34" s="279"/>
      <c r="AC34" s="279"/>
      <c r="AD34" s="280"/>
      <c r="AE34" s="49"/>
    </row>
    <row r="35" spans="1:44" s="18" customFormat="1" ht="15" customHeight="1" thickBot="1">
      <c r="A35" s="245"/>
      <c r="B35" s="267"/>
      <c r="C35" s="267"/>
      <c r="D35" s="268"/>
      <c r="E35" s="42" t="s">
        <v>19</v>
      </c>
      <c r="F35" s="269"/>
      <c r="G35" s="241"/>
      <c r="H35" s="241"/>
      <c r="I35" s="241"/>
      <c r="J35" s="241"/>
      <c r="K35" s="245"/>
      <c r="L35" s="246"/>
      <c r="M35" s="246"/>
      <c r="N35" s="268"/>
      <c r="O35" s="145" t="s">
        <v>19</v>
      </c>
      <c r="P35" s="270"/>
      <c r="Q35" s="271"/>
      <c r="R35" s="271"/>
      <c r="S35" s="271"/>
      <c r="T35" s="271"/>
      <c r="U35" s="245"/>
      <c r="V35" s="246"/>
      <c r="W35" s="246"/>
      <c r="X35" s="246"/>
      <c r="Y35" s="246"/>
      <c r="Z35" s="43" t="s">
        <v>19</v>
      </c>
      <c r="AA35" s="272"/>
      <c r="AB35" s="246"/>
      <c r="AC35" s="246"/>
      <c r="AD35" s="273"/>
      <c r="AE35" s="141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40" t="s">
        <v>177</v>
      </c>
      <c r="B37" s="241"/>
      <c r="C37" s="241"/>
      <c r="D37" s="241"/>
      <c r="E37" s="45" t="s">
        <v>19</v>
      </c>
      <c r="F37" s="242" t="s">
        <v>178</v>
      </c>
      <c r="G37" s="243"/>
      <c r="H37" s="243"/>
      <c r="I37" s="243"/>
      <c r="J37" s="244"/>
      <c r="K37" s="245" t="s">
        <v>196</v>
      </c>
      <c r="L37" s="246"/>
      <c r="M37" s="246"/>
      <c r="N37" s="246"/>
      <c r="O37" s="46" t="s">
        <v>19</v>
      </c>
      <c r="P37" s="247" t="s">
        <v>197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195</v>
      </c>
      <c r="B38" s="213"/>
      <c r="C38" s="213"/>
      <c r="D38" s="213"/>
      <c r="E38" s="47" t="s">
        <v>19</v>
      </c>
      <c r="F38" s="231" t="s">
        <v>178</v>
      </c>
      <c r="G38" s="232"/>
      <c r="H38" s="232"/>
      <c r="I38" s="232"/>
      <c r="J38" s="233"/>
      <c r="K38" s="212"/>
      <c r="L38" s="216"/>
      <c r="M38" s="216"/>
      <c r="N38" s="216"/>
      <c r="O38" s="44" t="s">
        <v>19</v>
      </c>
      <c r="P38" s="234"/>
      <c r="Q38" s="235"/>
      <c r="R38" s="235"/>
      <c r="S38" s="235"/>
      <c r="T38" s="236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 thickBot="1">
      <c r="A39" s="212" t="s">
        <v>198</v>
      </c>
      <c r="B39" s="213"/>
      <c r="C39" s="213"/>
      <c r="D39" s="213"/>
      <c r="E39" s="47" t="s">
        <v>19</v>
      </c>
      <c r="F39" s="214" t="s">
        <v>199</v>
      </c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23"/>
      <c r="Q39" s="224"/>
      <c r="R39" s="224"/>
      <c r="S39" s="224"/>
      <c r="T39" s="225"/>
      <c r="U39" s="226"/>
      <c r="V39" s="227"/>
      <c r="W39" s="227"/>
      <c r="X39" s="227"/>
      <c r="Y39" s="228"/>
      <c r="Z39" s="48" t="s">
        <v>19</v>
      </c>
      <c r="AA39" s="229"/>
      <c r="AB39" s="229"/>
      <c r="AC39" s="229"/>
      <c r="AD39" s="230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36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20" t="s">
        <v>37</v>
      </c>
      <c r="V41" s="221"/>
      <c r="W41" s="221"/>
      <c r="X41" s="2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9" t="s">
        <v>40</v>
      </c>
      <c r="B42" s="200"/>
      <c r="C42" s="200"/>
      <c r="D42" s="200"/>
      <c r="E42" s="53"/>
      <c r="F42" s="201" t="s">
        <v>41</v>
      </c>
      <c r="G42" s="200"/>
      <c r="H42" s="200"/>
      <c r="I42" s="200"/>
      <c r="J42" s="202"/>
      <c r="K42" s="199" t="s">
        <v>42</v>
      </c>
      <c r="L42" s="203"/>
      <c r="M42" s="203"/>
      <c r="N42" s="203"/>
      <c r="O42" s="54"/>
      <c r="P42" s="204" t="s">
        <v>292</v>
      </c>
      <c r="Q42" s="205"/>
      <c r="R42" s="205"/>
      <c r="S42" s="205"/>
      <c r="T42" s="206"/>
      <c r="U42" s="207" t="s">
        <v>43</v>
      </c>
      <c r="V42" s="182"/>
      <c r="W42" s="182"/>
      <c r="X42" s="208"/>
      <c r="Y42" s="209">
        <v>0.75</v>
      </c>
      <c r="Z42" s="210"/>
      <c r="AA42" s="211"/>
      <c r="AB42" s="181" t="s">
        <v>238</v>
      </c>
      <c r="AC42" s="182"/>
      <c r="AD42" s="183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293</v>
      </c>
      <c r="Q43" s="191"/>
      <c r="R43" s="191"/>
      <c r="S43" s="191"/>
      <c r="T43" s="192"/>
      <c r="U43" s="184" t="s">
        <v>62</v>
      </c>
      <c r="V43" s="185"/>
      <c r="W43" s="185"/>
      <c r="X43" s="186"/>
      <c r="Y43" s="193">
        <v>0.75</v>
      </c>
      <c r="Z43" s="194"/>
      <c r="AA43" s="195"/>
      <c r="AB43" s="196" t="s">
        <v>239</v>
      </c>
      <c r="AC43" s="197"/>
      <c r="AD43" s="1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2"/>
      <c r="B46" s="173"/>
      <c r="C46" s="173"/>
      <c r="D46" s="173"/>
      <c r="E46" s="173"/>
      <c r="F46" s="173"/>
      <c r="G46" s="174" t="s">
        <v>240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3.5">
      <c r="A47" s="172"/>
      <c r="B47" s="173"/>
      <c r="C47" s="173"/>
      <c r="D47" s="173"/>
      <c r="E47" s="173"/>
      <c r="F47" s="173"/>
      <c r="G47" s="174" t="s">
        <v>241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4.25" thickBot="1">
      <c r="A48" s="177"/>
      <c r="B48" s="178"/>
      <c r="C48" s="178"/>
      <c r="D48" s="178"/>
      <c r="E48" s="178"/>
      <c r="F48" s="178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156</v>
      </c>
      <c r="H5" s="295"/>
      <c r="I5" s="296" t="s">
        <v>242</v>
      </c>
      <c r="J5" s="297"/>
      <c r="K5" s="297"/>
      <c r="L5" s="297"/>
      <c r="M5" s="298"/>
      <c r="N5" s="251" t="s">
        <v>243</v>
      </c>
      <c r="O5" s="299"/>
      <c r="P5" s="133"/>
      <c r="Q5" s="278" t="s">
        <v>11</v>
      </c>
      <c r="R5" s="279"/>
      <c r="S5" s="279"/>
      <c r="T5" s="280"/>
      <c r="U5" s="300" t="s">
        <v>244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33"/>
      <c r="Q6" s="291" t="s">
        <v>12</v>
      </c>
      <c r="R6" s="292"/>
      <c r="S6" s="292"/>
      <c r="T6" s="293"/>
      <c r="U6" s="184" t="s">
        <v>245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82" t="s">
        <v>248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2" t="s">
        <v>282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2" t="s">
        <v>311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249</v>
      </c>
      <c r="H10" s="282"/>
      <c r="I10" s="282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82" t="s">
        <v>310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2" t="s">
        <v>312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82" t="s">
        <v>250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82" t="s">
        <v>284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2" t="s">
        <v>313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82" t="s">
        <v>262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2" t="s">
        <v>316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82" t="s">
        <v>318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2" t="s">
        <v>263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82" t="s">
        <v>285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82" t="s">
        <v>319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82" t="s">
        <v>264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2" t="s">
        <v>286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82" t="s">
        <v>320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2" t="s">
        <v>265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2" t="s">
        <v>287</v>
      </c>
      <c r="R15" s="282"/>
      <c r="S15" s="282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82" t="s">
        <v>321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266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2" t="s">
        <v>288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323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2" t="s">
        <v>267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82" t="s">
        <v>317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2" t="s">
        <v>324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268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2" t="s">
        <v>289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325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82" t="s">
        <v>269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82" t="s">
        <v>290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2" t="s">
        <v>326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2" t="s">
        <v>270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82" t="s">
        <v>298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327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2" t="s">
        <v>271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82" t="s">
        <v>299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2" t="s">
        <v>328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272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2" t="s">
        <v>300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329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2" t="s">
        <v>273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82" t="s">
        <v>301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82" t="s">
        <v>330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2" t="s">
        <v>274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2" t="s">
        <v>302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82" t="s">
        <v>334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82" t="s">
        <v>275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82" t="s">
        <v>303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82" t="s">
        <v>335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2" t="s">
        <v>276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2" t="s">
        <v>304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82" t="s">
        <v>336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82" t="s">
        <v>277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82" t="s">
        <v>305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82" t="s">
        <v>337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1" t="s">
        <v>278</v>
      </c>
      <c r="H28" s="281"/>
      <c r="I28" s="28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81" t="s">
        <v>306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1" t="s">
        <v>338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81" t="s">
        <v>279</v>
      </c>
      <c r="H29" s="281"/>
      <c r="I29" s="28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81" t="s">
        <v>307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81" t="s">
        <v>339</v>
      </c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81" t="s">
        <v>280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81" t="s">
        <v>308</v>
      </c>
      <c r="R30" s="281"/>
      <c r="S30" s="28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81" t="s">
        <v>340</v>
      </c>
      <c r="AB30" s="281"/>
      <c r="AC30" s="28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81" t="s">
        <v>281</v>
      </c>
      <c r="H31" s="281"/>
      <c r="I31" s="28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81" t="s">
        <v>309</v>
      </c>
      <c r="R31" s="281"/>
      <c r="S31" s="28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 thickBot="1">
      <c r="A32" s="262" t="s">
        <v>20</v>
      </c>
      <c r="B32" s="263"/>
      <c r="C32" s="263"/>
      <c r="D32" s="263"/>
      <c r="E32" s="94" t="s">
        <v>21</v>
      </c>
      <c r="F32" s="264">
        <f>COUNTIF(B9:B31,"・")+COUNTIF(L9:L31,"・")+COUNTIF(V9:V31,"・")</f>
        <v>2</v>
      </c>
      <c r="G32" s="265"/>
      <c r="H32" s="95" t="s">
        <v>22</v>
      </c>
      <c r="I32" s="94" t="s">
        <v>23</v>
      </c>
      <c r="J32" s="264">
        <f>COUNTIF(C9:C31,"・")+COUNTIF(M9:M31,"・")+COUNTIF(W9:W31,"・")</f>
        <v>67</v>
      </c>
      <c r="K32" s="264"/>
      <c r="L32" s="95" t="s">
        <v>22</v>
      </c>
      <c r="M32" s="94" t="s">
        <v>24</v>
      </c>
      <c r="N32" s="264">
        <f>SUM(F32:K32)</f>
        <v>69</v>
      </c>
      <c r="O32" s="264"/>
      <c r="P32" s="264"/>
      <c r="Q32" s="95" t="s">
        <v>22</v>
      </c>
      <c r="R32" s="139" t="s">
        <v>3</v>
      </c>
      <c r="S32" s="139" t="s">
        <v>25</v>
      </c>
      <c r="T32" s="264">
        <f>COUNTIF(D9:D31,"・")+COUNTIF(N9:N31,"・")+COUNTIF(X9:X31,"・")</f>
        <v>69</v>
      </c>
      <c r="U32" s="264"/>
      <c r="V32" s="264"/>
      <c r="W32" s="139" t="s">
        <v>22</v>
      </c>
      <c r="X32" s="139" t="s">
        <v>26</v>
      </c>
      <c r="Y32" s="139" t="s">
        <v>27</v>
      </c>
      <c r="Z32" s="264">
        <f>COUNTIF(E9:E31,"・")+COUNTIF(O9:O31,"・")+COUNTIF(Y9:Y31,"・")</f>
        <v>0</v>
      </c>
      <c r="AA32" s="266"/>
      <c r="AB32" s="26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4" t="s">
        <v>28</v>
      </c>
      <c r="B34" s="275"/>
      <c r="C34" s="275"/>
      <c r="D34" s="275"/>
      <c r="E34" s="275"/>
      <c r="F34" s="257" t="s">
        <v>29</v>
      </c>
      <c r="G34" s="258"/>
      <c r="H34" s="258"/>
      <c r="I34" s="258"/>
      <c r="J34" s="259"/>
      <c r="K34" s="276" t="s">
        <v>30</v>
      </c>
      <c r="L34" s="277"/>
      <c r="M34" s="277"/>
      <c r="N34" s="277"/>
      <c r="O34" s="277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78" t="s">
        <v>35</v>
      </c>
      <c r="AB34" s="279"/>
      <c r="AC34" s="279"/>
      <c r="AD34" s="280"/>
      <c r="AE34" s="49"/>
    </row>
    <row r="35" spans="1:44" s="18" customFormat="1" ht="15" customHeight="1" thickBot="1">
      <c r="A35" s="245" t="s">
        <v>341</v>
      </c>
      <c r="B35" s="267"/>
      <c r="C35" s="267"/>
      <c r="D35" s="268"/>
      <c r="E35" s="42" t="s">
        <v>19</v>
      </c>
      <c r="F35" s="269" t="s">
        <v>342</v>
      </c>
      <c r="G35" s="241"/>
      <c r="H35" s="241"/>
      <c r="I35" s="241"/>
      <c r="J35" s="241"/>
      <c r="K35" s="245" t="s">
        <v>314</v>
      </c>
      <c r="L35" s="246"/>
      <c r="M35" s="246"/>
      <c r="N35" s="268"/>
      <c r="O35" s="135" t="s">
        <v>19</v>
      </c>
      <c r="P35" s="270" t="s">
        <v>315</v>
      </c>
      <c r="Q35" s="271"/>
      <c r="R35" s="271"/>
      <c r="S35" s="271"/>
      <c r="T35" s="271"/>
      <c r="U35" s="245"/>
      <c r="V35" s="246"/>
      <c r="W35" s="246"/>
      <c r="X35" s="246"/>
      <c r="Y35" s="246"/>
      <c r="Z35" s="43" t="s">
        <v>19</v>
      </c>
      <c r="AA35" s="272"/>
      <c r="AB35" s="246"/>
      <c r="AC35" s="246"/>
      <c r="AD35" s="273"/>
      <c r="AE35" s="137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31"/>
      <c r="AB36" s="210"/>
      <c r="AC36" s="210"/>
      <c r="AD36" s="295"/>
      <c r="AE36" s="52"/>
    </row>
    <row r="37" spans="1:44" s="18" customFormat="1" ht="15" customHeight="1">
      <c r="A37" s="240"/>
      <c r="B37" s="241"/>
      <c r="C37" s="241"/>
      <c r="D37" s="241"/>
      <c r="E37" s="45" t="s">
        <v>19</v>
      </c>
      <c r="F37" s="242"/>
      <c r="G37" s="243"/>
      <c r="H37" s="243"/>
      <c r="I37" s="243"/>
      <c r="J37" s="244"/>
      <c r="K37" s="245" t="s">
        <v>294</v>
      </c>
      <c r="L37" s="246"/>
      <c r="M37" s="246"/>
      <c r="N37" s="246"/>
      <c r="O37" s="46" t="s">
        <v>19</v>
      </c>
      <c r="P37" s="247" t="s">
        <v>297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31"/>
      <c r="G38" s="232"/>
      <c r="H38" s="232"/>
      <c r="I38" s="232"/>
      <c r="J38" s="233"/>
      <c r="K38" s="212" t="s">
        <v>295</v>
      </c>
      <c r="L38" s="216"/>
      <c r="M38" s="216"/>
      <c r="N38" s="216"/>
      <c r="O38" s="44" t="s">
        <v>19</v>
      </c>
      <c r="P38" s="234" t="s">
        <v>296</v>
      </c>
      <c r="Q38" s="235"/>
      <c r="R38" s="235"/>
      <c r="S38" s="235"/>
      <c r="T38" s="236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343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333</v>
      </c>
      <c r="AC41" s="182"/>
      <c r="AD41" s="183"/>
    </row>
    <row r="42" spans="1:44" s="18" customFormat="1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344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tr">
        <f>'7'!AB49:AD49</f>
        <v>中村　恵理子</v>
      </c>
      <c r="AC42" s="197"/>
      <c r="AD42" s="198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331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>
      <c r="A46" s="172"/>
      <c r="B46" s="173"/>
      <c r="C46" s="173"/>
      <c r="D46" s="173"/>
      <c r="E46" s="173"/>
      <c r="F46" s="173"/>
      <c r="G46" s="174" t="s">
        <v>332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4.25" thickBot="1">
      <c r="A47" s="177"/>
      <c r="B47" s="178"/>
      <c r="C47" s="178"/>
      <c r="D47" s="178"/>
      <c r="E47" s="178"/>
      <c r="F47" s="178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170</v>
      </c>
      <c r="O4" s="309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156</v>
      </c>
      <c r="H5" s="295"/>
      <c r="I5" s="296" t="s">
        <v>345</v>
      </c>
      <c r="J5" s="297"/>
      <c r="K5" s="297"/>
      <c r="L5" s="297"/>
      <c r="M5" s="298"/>
      <c r="N5" s="251" t="s">
        <v>346</v>
      </c>
      <c r="O5" s="299"/>
      <c r="P5" s="133"/>
      <c r="Q5" s="278" t="s">
        <v>11</v>
      </c>
      <c r="R5" s="279"/>
      <c r="S5" s="279"/>
      <c r="T5" s="280"/>
      <c r="U5" s="300" t="s">
        <v>347</v>
      </c>
      <c r="V5" s="301"/>
      <c r="W5" s="301"/>
      <c r="X5" s="301"/>
      <c r="Y5" s="302"/>
      <c r="Z5" s="303" t="s">
        <v>348</v>
      </c>
      <c r="AA5" s="301"/>
      <c r="AB5" s="301"/>
      <c r="AC5" s="301"/>
      <c r="AD5" s="304"/>
    </row>
    <row r="6" spans="1:44" s="18" customFormat="1" ht="18.75" customHeight="1" thickBot="1">
      <c r="A6" s="184" t="s">
        <v>349</v>
      </c>
      <c r="B6" s="185"/>
      <c r="C6" s="185"/>
      <c r="D6" s="185"/>
      <c r="E6" s="185"/>
      <c r="F6" s="186"/>
      <c r="G6" s="187" t="s">
        <v>410</v>
      </c>
      <c r="H6" s="189"/>
      <c r="I6" s="184"/>
      <c r="J6" s="185"/>
      <c r="K6" s="185"/>
      <c r="L6" s="185"/>
      <c r="M6" s="186"/>
      <c r="N6" s="289"/>
      <c r="O6" s="290"/>
      <c r="P6" s="133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82" t="s">
        <v>350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2" t="s">
        <v>371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82" t="s">
        <v>415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82" t="s">
        <v>351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2" t="s">
        <v>372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2" t="s">
        <v>392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82" t="s">
        <v>352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82" t="s">
        <v>373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82" t="s">
        <v>393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2" t="s">
        <v>353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2" t="s">
        <v>374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394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2" t="s">
        <v>354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82" t="s">
        <v>375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2" t="s">
        <v>395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2" t="s">
        <v>355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2" t="s">
        <v>376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396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2" t="s">
        <v>356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82" t="s">
        <v>377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2" t="s">
        <v>397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2" t="s">
        <v>357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82" t="s">
        <v>378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398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2" t="s">
        <v>358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2" t="s">
        <v>379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2" t="s">
        <v>399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2" t="s">
        <v>359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82" t="s">
        <v>380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400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82" t="s">
        <v>360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82" t="s">
        <v>381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2" t="s">
        <v>401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82" t="s">
        <v>361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82" t="s">
        <v>382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402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2" t="s">
        <v>362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82" t="s">
        <v>383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2" t="s">
        <v>403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363</v>
      </c>
      <c r="H22" s="282"/>
      <c r="I22" s="282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82" t="s">
        <v>417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404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2" t="s">
        <v>364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82" t="s">
        <v>384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82" t="s">
        <v>405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2" t="s">
        <v>365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82" t="s">
        <v>385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2" t="s">
        <v>406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82" t="s">
        <v>366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82" t="s">
        <v>386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82" t="s">
        <v>407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2" t="s">
        <v>367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82" t="s">
        <v>416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82" t="s">
        <v>422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82" t="s">
        <v>368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82" t="s">
        <v>388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82" t="s">
        <v>408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1" t="s">
        <v>369</v>
      </c>
      <c r="H28" s="281"/>
      <c r="I28" s="28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81" t="s">
        <v>389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1" t="s">
        <v>409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81" t="s">
        <v>413</v>
      </c>
      <c r="H29" s="281"/>
      <c r="I29" s="28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81" t="s">
        <v>390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81" t="s">
        <v>414</v>
      </c>
      <c r="AB29" s="281"/>
      <c r="AC29" s="28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81" t="s">
        <v>370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81" t="s">
        <v>391</v>
      </c>
      <c r="R30" s="281"/>
      <c r="S30" s="28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81" t="s">
        <v>423</v>
      </c>
      <c r="AB30" s="281"/>
      <c r="AC30" s="281"/>
      <c r="AD30" s="40" t="s">
        <v>19</v>
      </c>
    </row>
    <row r="31" spans="1:45" s="18" customFormat="1" ht="15" customHeight="1" thickBot="1">
      <c r="A31" s="262" t="s">
        <v>20</v>
      </c>
      <c r="B31" s="263"/>
      <c r="C31" s="263"/>
      <c r="D31" s="263"/>
      <c r="E31" s="94" t="s">
        <v>21</v>
      </c>
      <c r="F31" s="264">
        <f>COUNTIF(B9:B30,"・")+COUNTIF(L9:L30,"・")+COUNTIF(V9:V30,"・")</f>
        <v>1</v>
      </c>
      <c r="G31" s="265"/>
      <c r="H31" s="95" t="s">
        <v>22</v>
      </c>
      <c r="I31" s="94" t="s">
        <v>23</v>
      </c>
      <c r="J31" s="264">
        <f>COUNTIF(C9:C30,"・")+COUNTIF(M9:M30,"・")+COUNTIF(W9:W30,"・")</f>
        <v>65</v>
      </c>
      <c r="K31" s="264"/>
      <c r="L31" s="95" t="s">
        <v>22</v>
      </c>
      <c r="M31" s="94" t="s">
        <v>24</v>
      </c>
      <c r="N31" s="264">
        <f>SUM(F31:K31)</f>
        <v>66</v>
      </c>
      <c r="O31" s="264"/>
      <c r="P31" s="264"/>
      <c r="Q31" s="95" t="s">
        <v>22</v>
      </c>
      <c r="R31" s="139" t="s">
        <v>3</v>
      </c>
      <c r="S31" s="139" t="s">
        <v>25</v>
      </c>
      <c r="T31" s="264">
        <f>COUNTIF(D9:D30,"・")+COUNTIF(N9:N30,"・")+COUNTIF(X9:X30,"・")</f>
        <v>66</v>
      </c>
      <c r="U31" s="264"/>
      <c r="V31" s="264"/>
      <c r="W31" s="139" t="s">
        <v>22</v>
      </c>
      <c r="X31" s="139" t="s">
        <v>26</v>
      </c>
      <c r="Y31" s="139" t="s">
        <v>27</v>
      </c>
      <c r="Z31" s="264">
        <f>COUNTIF(E9:E30,"・")+COUNTIF(O9:O30,"・")+COUNTIF(Y9:Y30,"・")</f>
        <v>0</v>
      </c>
      <c r="AA31" s="266"/>
      <c r="AB31" s="26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7" t="s">
        <v>29</v>
      </c>
      <c r="G33" s="258"/>
      <c r="H33" s="258"/>
      <c r="I33" s="258"/>
      <c r="J33" s="259"/>
      <c r="K33" s="276" t="s">
        <v>30</v>
      </c>
      <c r="L33" s="277"/>
      <c r="M33" s="277"/>
      <c r="N33" s="277"/>
      <c r="O33" s="277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8" t="s">
        <v>35</v>
      </c>
      <c r="AB33" s="279"/>
      <c r="AC33" s="279"/>
      <c r="AD33" s="280"/>
    </row>
    <row r="34" spans="1:44" s="18" customFormat="1" ht="15" customHeight="1" thickBot="1">
      <c r="A34" s="245"/>
      <c r="B34" s="267"/>
      <c r="C34" s="267"/>
      <c r="D34" s="268"/>
      <c r="E34" s="42" t="s">
        <v>19</v>
      </c>
      <c r="F34" s="269"/>
      <c r="G34" s="241"/>
      <c r="H34" s="241"/>
      <c r="I34" s="241"/>
      <c r="J34" s="241"/>
      <c r="K34" s="245" t="s">
        <v>418</v>
      </c>
      <c r="L34" s="246"/>
      <c r="M34" s="246"/>
      <c r="N34" s="268"/>
      <c r="O34" s="135" t="s">
        <v>19</v>
      </c>
      <c r="P34" s="270" t="s">
        <v>419</v>
      </c>
      <c r="Q34" s="271"/>
      <c r="R34" s="271"/>
      <c r="S34" s="271"/>
      <c r="T34" s="271"/>
      <c r="U34" s="245"/>
      <c r="V34" s="246"/>
      <c r="W34" s="246"/>
      <c r="X34" s="246"/>
      <c r="Y34" s="246"/>
      <c r="Z34" s="43" t="s">
        <v>19</v>
      </c>
      <c r="AA34" s="272"/>
      <c r="AB34" s="246"/>
      <c r="AC34" s="246"/>
      <c r="AD34" s="273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13"/>
      <c r="W35" s="213"/>
      <c r="X35" s="213"/>
      <c r="Y35" s="213"/>
      <c r="Z35" s="44" t="s">
        <v>19</v>
      </c>
      <c r="AA35" s="231"/>
      <c r="AB35" s="210"/>
      <c r="AC35" s="210"/>
      <c r="AD35" s="295"/>
      <c r="AE35" s="137"/>
    </row>
    <row r="36" spans="1:44" s="18" customFormat="1" ht="15" customHeight="1" thickBot="1">
      <c r="A36" s="240" t="s">
        <v>359</v>
      </c>
      <c r="B36" s="241"/>
      <c r="C36" s="241"/>
      <c r="D36" s="241"/>
      <c r="E36" s="45" t="s">
        <v>19</v>
      </c>
      <c r="F36" s="242" t="s">
        <v>77</v>
      </c>
      <c r="G36" s="243"/>
      <c r="H36" s="243"/>
      <c r="I36" s="243"/>
      <c r="J36" s="244"/>
      <c r="K36" s="245" t="s">
        <v>420</v>
      </c>
      <c r="L36" s="246"/>
      <c r="M36" s="246"/>
      <c r="N36" s="246"/>
      <c r="O36" s="46" t="s">
        <v>19</v>
      </c>
      <c r="P36" s="247" t="s">
        <v>421</v>
      </c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12" t="s">
        <v>411</v>
      </c>
      <c r="B37" s="213"/>
      <c r="C37" s="213"/>
      <c r="D37" s="213"/>
      <c r="E37" s="47" t="s">
        <v>19</v>
      </c>
      <c r="F37" s="231" t="s">
        <v>412</v>
      </c>
      <c r="G37" s="232"/>
      <c r="H37" s="232"/>
      <c r="I37" s="232"/>
      <c r="J37" s="233"/>
      <c r="K37" s="212"/>
      <c r="L37" s="216"/>
      <c r="M37" s="216"/>
      <c r="N37" s="216"/>
      <c r="O37" s="44" t="s">
        <v>19</v>
      </c>
      <c r="P37" s="234"/>
      <c r="Q37" s="235"/>
      <c r="R37" s="235"/>
      <c r="S37" s="235"/>
      <c r="T37" s="236"/>
      <c r="U37" s="212"/>
      <c r="V37" s="213"/>
      <c r="W37" s="213"/>
      <c r="X37" s="213"/>
      <c r="Y37" s="237"/>
      <c r="Z37" s="47" t="s">
        <v>19</v>
      </c>
      <c r="AA37" s="238"/>
      <c r="AB37" s="238"/>
      <c r="AC37" s="238"/>
      <c r="AD37" s="23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424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429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425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tr">
        <f>'7'!AB49:AD49</f>
        <v>中村　恵理子</v>
      </c>
      <c r="AC41" s="197"/>
      <c r="AD41" s="19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2"/>
      <c r="B44" s="173"/>
      <c r="C44" s="173"/>
      <c r="D44" s="173"/>
      <c r="E44" s="173"/>
      <c r="F44" s="173"/>
      <c r="G44" s="174" t="s">
        <v>426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427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77"/>
      <c r="B46" s="178"/>
      <c r="C46" s="178"/>
      <c r="D46" s="178"/>
      <c r="E46" s="178"/>
      <c r="F46" s="178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170</v>
      </c>
      <c r="O4" s="309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156</v>
      </c>
      <c r="H5" s="295"/>
      <c r="I5" s="296" t="s">
        <v>430</v>
      </c>
      <c r="J5" s="297"/>
      <c r="K5" s="297"/>
      <c r="L5" s="297"/>
      <c r="M5" s="298"/>
      <c r="N5" s="251" t="s">
        <v>431</v>
      </c>
      <c r="O5" s="299"/>
      <c r="P5" s="133"/>
      <c r="Q5" s="278" t="s">
        <v>11</v>
      </c>
      <c r="R5" s="279"/>
      <c r="S5" s="279"/>
      <c r="T5" s="280"/>
      <c r="U5" s="300" t="s">
        <v>435</v>
      </c>
      <c r="V5" s="301"/>
      <c r="W5" s="301"/>
      <c r="X5" s="301"/>
      <c r="Y5" s="302"/>
      <c r="Z5" s="303" t="s">
        <v>348</v>
      </c>
      <c r="AA5" s="301"/>
      <c r="AB5" s="301"/>
      <c r="AC5" s="301"/>
      <c r="AD5" s="304"/>
    </row>
    <row r="6" spans="1:44" s="18" customFormat="1" ht="18.75" customHeight="1" thickBot="1">
      <c r="A6" s="184" t="s">
        <v>433</v>
      </c>
      <c r="B6" s="185"/>
      <c r="C6" s="185"/>
      <c r="D6" s="185"/>
      <c r="E6" s="185"/>
      <c r="F6" s="186"/>
      <c r="G6" s="187" t="s">
        <v>434</v>
      </c>
      <c r="H6" s="189"/>
      <c r="I6" s="184"/>
      <c r="J6" s="185"/>
      <c r="K6" s="185"/>
      <c r="L6" s="185"/>
      <c r="M6" s="186"/>
      <c r="N6" s="289"/>
      <c r="O6" s="290"/>
      <c r="P6" s="133"/>
      <c r="Q6" s="291" t="s">
        <v>12</v>
      </c>
      <c r="R6" s="292"/>
      <c r="S6" s="292"/>
      <c r="T6" s="293"/>
      <c r="U6" s="184" t="s">
        <v>436</v>
      </c>
      <c r="V6" s="185"/>
      <c r="W6" s="185"/>
      <c r="X6" s="185"/>
      <c r="Y6" s="186"/>
      <c r="Z6" s="187" t="s">
        <v>348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82" t="s">
        <v>437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82" t="s">
        <v>451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82" t="s">
        <v>466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438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82" t="s">
        <v>452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82" t="s">
        <v>467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82" t="s">
        <v>439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82" t="s">
        <v>453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82" t="s">
        <v>468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82" t="s">
        <v>440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82" t="s">
        <v>454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498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82" t="s">
        <v>441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2" t="s">
        <v>455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2" t="s">
        <v>469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82" t="s">
        <v>442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2" t="s">
        <v>456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470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82" t="s">
        <v>443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82" t="s">
        <v>457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2" t="s">
        <v>471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444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2" t="s">
        <v>458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472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2" t="s">
        <v>445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82" t="s">
        <v>459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2" t="s">
        <v>473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446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82" t="s">
        <v>460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474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82" t="s">
        <v>447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2" t="s">
        <v>461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2" t="s">
        <v>493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82" t="s">
        <v>448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82" t="s">
        <v>462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494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2" t="s">
        <v>449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82" t="s">
        <v>463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2" t="s">
        <v>495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450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2" t="s">
        <v>464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496</v>
      </c>
      <c r="AB22" s="282"/>
      <c r="AC22" s="28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82" t="s">
        <v>497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82" t="s">
        <v>465</v>
      </c>
      <c r="R23" s="282"/>
      <c r="S23" s="282"/>
      <c r="T23" s="30" t="s">
        <v>19</v>
      </c>
      <c r="U23" s="27">
        <v>45</v>
      </c>
      <c r="V23" s="28"/>
      <c r="W23" s="28"/>
      <c r="X23" s="28"/>
      <c r="Y23" s="136"/>
      <c r="Z23" s="29"/>
      <c r="AA23" s="282"/>
      <c r="AB23" s="282"/>
      <c r="AC23" s="282"/>
      <c r="AD23" s="30" t="s">
        <v>19</v>
      </c>
    </row>
    <row r="24" spans="1:45" s="18" customFormat="1" ht="15" customHeight="1" thickBot="1">
      <c r="A24" s="262" t="s">
        <v>20</v>
      </c>
      <c r="B24" s="263"/>
      <c r="C24" s="263"/>
      <c r="D24" s="263"/>
      <c r="E24" s="94" t="s">
        <v>21</v>
      </c>
      <c r="F24" s="264">
        <f>COUNTIF(B9:B23,"・")+COUNTIF(L9:L23,"・")+COUNTIF(V9:V23,"・")</f>
        <v>0</v>
      </c>
      <c r="G24" s="265"/>
      <c r="H24" s="95" t="s">
        <v>22</v>
      </c>
      <c r="I24" s="94" t="s">
        <v>23</v>
      </c>
      <c r="J24" s="264">
        <f>COUNTIF(C9:C23,"・")+COUNTIF(M9:M23,"・")+COUNTIF(W9:W23,"・")</f>
        <v>44</v>
      </c>
      <c r="K24" s="264"/>
      <c r="L24" s="95" t="s">
        <v>22</v>
      </c>
      <c r="M24" s="94" t="s">
        <v>24</v>
      </c>
      <c r="N24" s="264">
        <f>SUM(F24:K24)</f>
        <v>44</v>
      </c>
      <c r="O24" s="264"/>
      <c r="P24" s="264"/>
      <c r="Q24" s="95" t="s">
        <v>22</v>
      </c>
      <c r="R24" s="139" t="s">
        <v>3</v>
      </c>
      <c r="S24" s="139" t="s">
        <v>25</v>
      </c>
      <c r="T24" s="264">
        <f>COUNTIF(D9:D23,"・")+COUNTIF(N9:N23,"・")+COUNTIF(X9:X23,"・")</f>
        <v>44</v>
      </c>
      <c r="U24" s="264"/>
      <c r="V24" s="264"/>
      <c r="W24" s="139" t="s">
        <v>22</v>
      </c>
      <c r="X24" s="139" t="s">
        <v>26</v>
      </c>
      <c r="Y24" s="139" t="s">
        <v>27</v>
      </c>
      <c r="Z24" s="264">
        <f>COUNTIF(E9:E23,"・")+COUNTIF(O9:O23,"・")+COUNTIF(Y9:Y23,"・")</f>
        <v>0</v>
      </c>
      <c r="AA24" s="266"/>
      <c r="AB24" s="266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74" t="s">
        <v>28</v>
      </c>
      <c r="B26" s="275"/>
      <c r="C26" s="275"/>
      <c r="D26" s="275"/>
      <c r="E26" s="275"/>
      <c r="F26" s="257" t="s">
        <v>29</v>
      </c>
      <c r="G26" s="258"/>
      <c r="H26" s="258"/>
      <c r="I26" s="258"/>
      <c r="J26" s="259"/>
      <c r="K26" s="276" t="s">
        <v>30</v>
      </c>
      <c r="L26" s="277"/>
      <c r="M26" s="277"/>
      <c r="N26" s="277"/>
      <c r="O26" s="277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78" t="s">
        <v>35</v>
      </c>
      <c r="AB26" s="279"/>
      <c r="AC26" s="279"/>
      <c r="AD26" s="280"/>
    </row>
    <row r="27" spans="1:45" s="41" customFormat="1" ht="15" customHeight="1" thickBot="1">
      <c r="A27" s="245"/>
      <c r="B27" s="267"/>
      <c r="C27" s="267"/>
      <c r="D27" s="268"/>
      <c r="E27" s="42" t="s">
        <v>19</v>
      </c>
      <c r="F27" s="269"/>
      <c r="G27" s="241"/>
      <c r="H27" s="241"/>
      <c r="I27" s="241"/>
      <c r="J27" s="241"/>
      <c r="K27" s="245"/>
      <c r="L27" s="246"/>
      <c r="M27" s="246"/>
      <c r="N27" s="268"/>
      <c r="O27" s="135" t="s">
        <v>19</v>
      </c>
      <c r="P27" s="270"/>
      <c r="Q27" s="271"/>
      <c r="R27" s="271"/>
      <c r="S27" s="271"/>
      <c r="T27" s="271"/>
      <c r="U27" s="245"/>
      <c r="V27" s="246"/>
      <c r="W27" s="246"/>
      <c r="X27" s="246"/>
      <c r="Y27" s="246"/>
      <c r="Z27" s="43" t="s">
        <v>19</v>
      </c>
      <c r="AA27" s="272"/>
      <c r="AB27" s="246"/>
      <c r="AC27" s="246"/>
      <c r="AD27" s="273"/>
      <c r="AE27" s="18"/>
      <c r="AF27" s="18"/>
      <c r="AR27" s="18"/>
    </row>
    <row r="28" spans="1:45" s="18" customFormat="1" ht="15" customHeight="1" thickBot="1">
      <c r="A28" s="254" t="s">
        <v>32</v>
      </c>
      <c r="B28" s="255"/>
      <c r="C28" s="255"/>
      <c r="D28" s="255"/>
      <c r="E28" s="256"/>
      <c r="F28" s="257" t="s">
        <v>33</v>
      </c>
      <c r="G28" s="258"/>
      <c r="H28" s="258"/>
      <c r="I28" s="258"/>
      <c r="J28" s="259"/>
      <c r="K28" s="258" t="s">
        <v>34</v>
      </c>
      <c r="L28" s="258"/>
      <c r="M28" s="258"/>
      <c r="N28" s="258"/>
      <c r="O28" s="258"/>
      <c r="P28" s="257" t="s">
        <v>35</v>
      </c>
      <c r="Q28" s="258"/>
      <c r="R28" s="258"/>
      <c r="S28" s="258"/>
      <c r="T28" s="260"/>
      <c r="U28" s="261"/>
      <c r="V28" s="213"/>
      <c r="W28" s="213"/>
      <c r="X28" s="213"/>
      <c r="Y28" s="213"/>
      <c r="Z28" s="44" t="s">
        <v>19</v>
      </c>
      <c r="AA28" s="231"/>
      <c r="AB28" s="210"/>
      <c r="AC28" s="210"/>
      <c r="AD28" s="295"/>
      <c r="AF28" s="74"/>
      <c r="AR28" s="41"/>
    </row>
    <row r="29" spans="1:45" s="18" customFormat="1" ht="14.25" customHeight="1">
      <c r="A29" s="240" t="s">
        <v>475</v>
      </c>
      <c r="B29" s="241"/>
      <c r="C29" s="241"/>
      <c r="D29" s="241"/>
      <c r="E29" s="45" t="s">
        <v>19</v>
      </c>
      <c r="F29" s="242" t="s">
        <v>476</v>
      </c>
      <c r="G29" s="243"/>
      <c r="H29" s="243"/>
      <c r="I29" s="243"/>
      <c r="J29" s="244"/>
      <c r="K29" s="245"/>
      <c r="L29" s="246"/>
      <c r="M29" s="246"/>
      <c r="N29" s="246"/>
      <c r="O29" s="46" t="s">
        <v>19</v>
      </c>
      <c r="P29" s="247"/>
      <c r="Q29" s="248"/>
      <c r="R29" s="248"/>
      <c r="S29" s="248"/>
      <c r="T29" s="249"/>
      <c r="U29" s="240"/>
      <c r="V29" s="250"/>
      <c r="W29" s="250"/>
      <c r="X29" s="250"/>
      <c r="Y29" s="250"/>
      <c r="Z29" s="46" t="s">
        <v>19</v>
      </c>
      <c r="AA29" s="251"/>
      <c r="AB29" s="252"/>
      <c r="AC29" s="252"/>
      <c r="AD29" s="253"/>
      <c r="AR29" s="73"/>
      <c r="AS29" s="73"/>
    </row>
    <row r="30" spans="1:45" s="18" customFormat="1" ht="15" customHeight="1">
      <c r="A30" s="212" t="s">
        <v>477</v>
      </c>
      <c r="B30" s="213"/>
      <c r="C30" s="213"/>
      <c r="D30" s="213"/>
      <c r="E30" s="47" t="s">
        <v>19</v>
      </c>
      <c r="F30" s="231" t="s">
        <v>478</v>
      </c>
      <c r="G30" s="232"/>
      <c r="H30" s="232"/>
      <c r="I30" s="232"/>
      <c r="J30" s="233"/>
      <c r="K30" s="212"/>
      <c r="L30" s="216"/>
      <c r="M30" s="216"/>
      <c r="N30" s="216"/>
      <c r="O30" s="44" t="s">
        <v>19</v>
      </c>
      <c r="P30" s="234"/>
      <c r="Q30" s="235"/>
      <c r="R30" s="235"/>
      <c r="S30" s="235"/>
      <c r="T30" s="236"/>
      <c r="U30" s="212"/>
      <c r="V30" s="213"/>
      <c r="W30" s="213"/>
      <c r="X30" s="213"/>
      <c r="Y30" s="237"/>
      <c r="Z30" s="47" t="s">
        <v>19</v>
      </c>
      <c r="AA30" s="238"/>
      <c r="AB30" s="238"/>
      <c r="AC30" s="238"/>
      <c r="AD30" s="239"/>
    </row>
    <row r="31" spans="1:45" s="18" customFormat="1" ht="15" customHeight="1" thickBot="1">
      <c r="A31" s="212" t="s">
        <v>480</v>
      </c>
      <c r="B31" s="213"/>
      <c r="C31" s="213"/>
      <c r="D31" s="213"/>
      <c r="E31" s="47" t="s">
        <v>19</v>
      </c>
      <c r="F31" s="231" t="s">
        <v>479</v>
      </c>
      <c r="G31" s="232"/>
      <c r="H31" s="232"/>
      <c r="I31" s="232"/>
      <c r="J31" s="233"/>
      <c r="K31" s="212"/>
      <c r="L31" s="216"/>
      <c r="M31" s="216"/>
      <c r="N31" s="216"/>
      <c r="O31" s="44" t="s">
        <v>19</v>
      </c>
      <c r="P31" s="223"/>
      <c r="Q31" s="224"/>
      <c r="R31" s="224"/>
      <c r="S31" s="224"/>
      <c r="T31" s="225"/>
      <c r="U31" s="226"/>
      <c r="V31" s="227"/>
      <c r="W31" s="227"/>
      <c r="X31" s="227"/>
      <c r="Y31" s="228"/>
      <c r="Z31" s="48" t="s">
        <v>19</v>
      </c>
      <c r="AA31" s="229"/>
      <c r="AB31" s="229"/>
      <c r="AC31" s="229"/>
      <c r="AD31" s="230"/>
      <c r="AE31" s="49"/>
    </row>
    <row r="32" spans="1:45" s="18" customFormat="1" ht="15" customHeight="1">
      <c r="A32" s="212" t="s">
        <v>489</v>
      </c>
      <c r="B32" s="213"/>
      <c r="C32" s="213"/>
      <c r="D32" s="213"/>
      <c r="E32" s="47" t="s">
        <v>19</v>
      </c>
      <c r="F32" s="231" t="s">
        <v>490</v>
      </c>
      <c r="G32" s="232"/>
      <c r="H32" s="232"/>
      <c r="I32" s="232"/>
      <c r="J32" s="233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17" t="s">
        <v>36</v>
      </c>
      <c r="V32" s="218"/>
      <c r="W32" s="218"/>
      <c r="X32" s="218"/>
      <c r="Y32" s="218"/>
      <c r="Z32" s="218"/>
      <c r="AA32" s="218"/>
      <c r="AB32" s="218"/>
      <c r="AC32" s="218"/>
      <c r="AD32" s="219"/>
      <c r="AE32" s="137"/>
    </row>
    <row r="33" spans="1:44" s="18" customFormat="1" ht="15" customHeight="1" thickBot="1">
      <c r="A33" s="212" t="s">
        <v>491</v>
      </c>
      <c r="B33" s="213"/>
      <c r="C33" s="213"/>
      <c r="D33" s="213"/>
      <c r="E33" s="47" t="s">
        <v>19</v>
      </c>
      <c r="F33" s="231" t="s">
        <v>492</v>
      </c>
      <c r="G33" s="232"/>
      <c r="H33" s="232"/>
      <c r="I33" s="232"/>
      <c r="J33" s="233"/>
      <c r="K33" s="212"/>
      <c r="L33" s="216"/>
      <c r="M33" s="216"/>
      <c r="N33" s="216"/>
      <c r="O33" s="44" t="s">
        <v>19</v>
      </c>
      <c r="P33" s="214"/>
      <c r="Q33" s="213"/>
      <c r="R33" s="213"/>
      <c r="S33" s="213"/>
      <c r="T33" s="215"/>
      <c r="U33" s="220" t="s">
        <v>37</v>
      </c>
      <c r="V33" s="221"/>
      <c r="W33" s="221"/>
      <c r="X33" s="222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99" t="s">
        <v>40</v>
      </c>
      <c r="B34" s="200"/>
      <c r="C34" s="200"/>
      <c r="D34" s="200"/>
      <c r="E34" s="53"/>
      <c r="F34" s="201" t="s">
        <v>41</v>
      </c>
      <c r="G34" s="200"/>
      <c r="H34" s="200"/>
      <c r="I34" s="200"/>
      <c r="J34" s="202"/>
      <c r="K34" s="199" t="s">
        <v>42</v>
      </c>
      <c r="L34" s="203"/>
      <c r="M34" s="203"/>
      <c r="N34" s="203"/>
      <c r="O34" s="54"/>
      <c r="P34" s="204" t="s">
        <v>499</v>
      </c>
      <c r="Q34" s="205"/>
      <c r="R34" s="205"/>
      <c r="S34" s="205"/>
      <c r="T34" s="206"/>
      <c r="U34" s="207" t="s">
        <v>43</v>
      </c>
      <c r="V34" s="182"/>
      <c r="W34" s="182"/>
      <c r="X34" s="208"/>
      <c r="Y34" s="209">
        <v>0.75</v>
      </c>
      <c r="Z34" s="210"/>
      <c r="AA34" s="211"/>
      <c r="AB34" s="181" t="s">
        <v>486</v>
      </c>
      <c r="AC34" s="182"/>
      <c r="AD34" s="183"/>
    </row>
    <row r="35" spans="1:44" s="18" customFormat="1" ht="15" customHeight="1" thickBot="1">
      <c r="A35" s="184">
        <v>0</v>
      </c>
      <c r="B35" s="185"/>
      <c r="C35" s="185"/>
      <c r="D35" s="185"/>
      <c r="E35" s="186"/>
      <c r="F35" s="187">
        <v>0</v>
      </c>
      <c r="G35" s="188"/>
      <c r="H35" s="188"/>
      <c r="I35" s="188"/>
      <c r="J35" s="189"/>
      <c r="K35" s="184">
        <v>0</v>
      </c>
      <c r="L35" s="185"/>
      <c r="M35" s="185"/>
      <c r="N35" s="185"/>
      <c r="O35" s="186"/>
      <c r="P35" s="190" t="s">
        <v>500</v>
      </c>
      <c r="Q35" s="191"/>
      <c r="R35" s="191"/>
      <c r="S35" s="191"/>
      <c r="T35" s="192"/>
      <c r="U35" s="184" t="s">
        <v>62</v>
      </c>
      <c r="V35" s="185"/>
      <c r="W35" s="185"/>
      <c r="X35" s="186"/>
      <c r="Y35" s="193">
        <v>0.75</v>
      </c>
      <c r="Z35" s="194"/>
      <c r="AA35" s="195"/>
      <c r="AB35" s="196" t="str">
        <f>'7'!AB49:AD49</f>
        <v>中村　恵理子</v>
      </c>
      <c r="AC35" s="197"/>
      <c r="AD35" s="198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2"/>
      <c r="B38" s="173"/>
      <c r="C38" s="173"/>
      <c r="D38" s="173"/>
      <c r="E38" s="173"/>
      <c r="F38" s="173"/>
      <c r="G38" s="174" t="s">
        <v>487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</row>
    <row r="39" spans="1:44" s="18" customFormat="1" ht="15" customHeight="1">
      <c r="A39" s="172"/>
      <c r="B39" s="173"/>
      <c r="C39" s="173"/>
      <c r="D39" s="173"/>
      <c r="E39" s="173"/>
      <c r="F39" s="173"/>
      <c r="G39" s="174" t="s">
        <v>488</v>
      </c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</row>
    <row r="40" spans="1:44" s="18" customFormat="1" ht="15" customHeight="1" thickBot="1">
      <c r="A40" s="177"/>
      <c r="B40" s="178"/>
      <c r="C40" s="178"/>
      <c r="D40" s="178"/>
      <c r="E40" s="178"/>
      <c r="F40" s="178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484</v>
      </c>
      <c r="J5" s="297"/>
      <c r="K5" s="297"/>
      <c r="L5" s="297"/>
      <c r="M5" s="298"/>
      <c r="N5" s="251" t="s">
        <v>485</v>
      </c>
      <c r="O5" s="299"/>
      <c r="P5" s="152"/>
      <c r="Q5" s="278" t="s">
        <v>11</v>
      </c>
      <c r="R5" s="279"/>
      <c r="S5" s="279"/>
      <c r="T5" s="280"/>
      <c r="U5" s="300" t="s">
        <v>482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483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82" t="s">
        <v>501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82" t="s">
        <v>516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82" t="s">
        <v>528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82" t="s">
        <v>502</v>
      </c>
      <c r="H10" s="282"/>
      <c r="I10" s="282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82" t="s">
        <v>569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82" t="s">
        <v>529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82" t="s">
        <v>503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2" t="s">
        <v>517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82" t="s">
        <v>530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2" t="s">
        <v>563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2" t="s">
        <v>518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2" t="s">
        <v>531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82" t="s">
        <v>504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82" t="s">
        <v>519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82" t="s">
        <v>532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2" t="s">
        <v>505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82" t="s">
        <v>520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2" t="s">
        <v>533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2" t="s">
        <v>506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82" t="s">
        <v>521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82" t="s">
        <v>534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82" t="s">
        <v>564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82" t="s">
        <v>522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82" t="s">
        <v>538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2" t="s">
        <v>507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82" t="s">
        <v>523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82" t="s">
        <v>539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508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2" t="s">
        <v>524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82" t="s">
        <v>540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82" t="s">
        <v>509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2" t="s">
        <v>525</v>
      </c>
      <c r="R19" s="282"/>
      <c r="S19" s="282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82" t="s">
        <v>565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2" t="s">
        <v>510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2" t="s">
        <v>526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82" t="s">
        <v>541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82" t="s">
        <v>511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2" t="s">
        <v>527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542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2" t="s">
        <v>512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2" t="s">
        <v>535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82" t="s">
        <v>543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2" t="s">
        <v>513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2" t="s">
        <v>536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82" t="s">
        <v>544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2" t="s">
        <v>514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2" t="s">
        <v>537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2" t="s">
        <v>556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2" t="s">
        <v>515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2" t="s">
        <v>566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2" t="s">
        <v>557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82" t="s">
        <v>548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2" t="s">
        <v>553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2" t="s">
        <v>558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82" t="s">
        <v>549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82" t="s">
        <v>554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2" t="s">
        <v>559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1" t="s">
        <v>550</v>
      </c>
      <c r="H28" s="281"/>
      <c r="I28" s="28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1" t="s">
        <v>555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1" t="s">
        <v>552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81" t="s">
        <v>551</v>
      </c>
      <c r="H29" s="281"/>
      <c r="I29" s="28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81" t="s">
        <v>376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1" t="s">
        <v>560</v>
      </c>
      <c r="AB29" s="281"/>
      <c r="AC29" s="28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81" t="s">
        <v>561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81" t="s">
        <v>577</v>
      </c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 thickBot="1">
      <c r="A31" s="262" t="s">
        <v>20</v>
      </c>
      <c r="B31" s="263"/>
      <c r="C31" s="263"/>
      <c r="D31" s="263"/>
      <c r="E31" s="94" t="s">
        <v>21</v>
      </c>
      <c r="F31" s="264">
        <f>COUNTIF(B9:B30,"・")+COUNTIF(L9:L30,"・")+COUNTIF(V9:V30,"・")</f>
        <v>2</v>
      </c>
      <c r="G31" s="265"/>
      <c r="H31" s="95" t="s">
        <v>22</v>
      </c>
      <c r="I31" s="94" t="s">
        <v>23</v>
      </c>
      <c r="J31" s="264">
        <f>COUNTIF(C9:C30,"・")+COUNTIF(M9:M30,"・")+COUNTIF(W9:W30,"・")</f>
        <v>63</v>
      </c>
      <c r="K31" s="264"/>
      <c r="L31" s="95" t="s">
        <v>22</v>
      </c>
      <c r="M31" s="94" t="s">
        <v>24</v>
      </c>
      <c r="N31" s="264">
        <f>SUM(F31:K31)</f>
        <v>65</v>
      </c>
      <c r="O31" s="264"/>
      <c r="P31" s="264"/>
      <c r="Q31" s="95" t="s">
        <v>22</v>
      </c>
      <c r="R31" s="147" t="s">
        <v>3</v>
      </c>
      <c r="S31" s="147" t="s">
        <v>25</v>
      </c>
      <c r="T31" s="264">
        <f>COUNTIF(D9:D30,"・")+COUNTIF(N9:N30,"・")+COUNTIF(X9:X30,"・")</f>
        <v>65</v>
      </c>
      <c r="U31" s="264"/>
      <c r="V31" s="264"/>
      <c r="W31" s="147" t="s">
        <v>22</v>
      </c>
      <c r="X31" s="147" t="s">
        <v>26</v>
      </c>
      <c r="Y31" s="147" t="s">
        <v>27</v>
      </c>
      <c r="Z31" s="264">
        <f>COUNTIF(E9:E30,"・")+COUNTIF(O9:O30,"・")+COUNTIF(Y9:Y30,"・")</f>
        <v>0</v>
      </c>
      <c r="AA31" s="266"/>
      <c r="AB31" s="26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7" t="s">
        <v>29</v>
      </c>
      <c r="G33" s="258"/>
      <c r="H33" s="258"/>
      <c r="I33" s="258"/>
      <c r="J33" s="259"/>
      <c r="K33" s="276" t="s">
        <v>30</v>
      </c>
      <c r="L33" s="277"/>
      <c r="M33" s="277"/>
      <c r="N33" s="277"/>
      <c r="O33" s="277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8" t="s">
        <v>35</v>
      </c>
      <c r="AB33" s="279"/>
      <c r="AC33" s="279"/>
      <c r="AD33" s="280"/>
    </row>
    <row r="34" spans="1:44" s="18" customFormat="1" ht="15" customHeight="1" thickBot="1">
      <c r="A34" s="245"/>
      <c r="B34" s="267"/>
      <c r="C34" s="267"/>
      <c r="D34" s="268"/>
      <c r="E34" s="42" t="s">
        <v>19</v>
      </c>
      <c r="F34" s="269"/>
      <c r="G34" s="241"/>
      <c r="H34" s="241"/>
      <c r="I34" s="241"/>
      <c r="J34" s="241"/>
      <c r="K34" s="245" t="s">
        <v>568</v>
      </c>
      <c r="L34" s="246"/>
      <c r="M34" s="246"/>
      <c r="N34" s="268"/>
      <c r="O34" s="145" t="s">
        <v>19</v>
      </c>
      <c r="P34" s="270" t="s">
        <v>547</v>
      </c>
      <c r="Q34" s="271"/>
      <c r="R34" s="271"/>
      <c r="S34" s="271"/>
      <c r="T34" s="271"/>
      <c r="U34" s="245"/>
      <c r="V34" s="246"/>
      <c r="W34" s="246"/>
      <c r="X34" s="246"/>
      <c r="Y34" s="246"/>
      <c r="Z34" s="43" t="s">
        <v>19</v>
      </c>
      <c r="AA34" s="272"/>
      <c r="AB34" s="246"/>
      <c r="AC34" s="246"/>
      <c r="AD34" s="273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13"/>
      <c r="W35" s="213"/>
      <c r="X35" s="213"/>
      <c r="Y35" s="213"/>
      <c r="Z35" s="44" t="s">
        <v>19</v>
      </c>
      <c r="AA35" s="231"/>
      <c r="AB35" s="210"/>
      <c r="AC35" s="210"/>
      <c r="AD35" s="295"/>
      <c r="AE35" s="141"/>
    </row>
    <row r="36" spans="1:44" s="18" customFormat="1" ht="15" customHeight="1" thickBot="1">
      <c r="A36" s="240" t="s">
        <v>546</v>
      </c>
      <c r="B36" s="241"/>
      <c r="C36" s="241"/>
      <c r="D36" s="241"/>
      <c r="E36" s="45" t="s">
        <v>19</v>
      </c>
      <c r="F36" s="242" t="s">
        <v>567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578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562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425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'7'!AB49:AD49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 t="s">
        <v>570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  <c r="AE43" s="1"/>
      <c r="AF43" s="1"/>
    </row>
    <row r="44" spans="1:44" ht="15" customHeight="1">
      <c r="A44" s="172"/>
      <c r="B44" s="173"/>
      <c r="C44" s="173"/>
      <c r="D44" s="173"/>
      <c r="E44" s="173"/>
      <c r="F44" s="173"/>
      <c r="G44" s="174" t="s">
        <v>571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">
        <v>166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/>
      <c r="J5" s="297"/>
      <c r="K5" s="297"/>
      <c r="L5" s="297"/>
      <c r="M5" s="298"/>
      <c r="N5" s="251"/>
      <c r="O5" s="299"/>
      <c r="P5" s="152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43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43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43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43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43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43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4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53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320"/>
      <c r="AB41" s="297"/>
      <c r="AC41" s="297"/>
      <c r="AD41" s="321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">
        <v>167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156</v>
      </c>
      <c r="H5" s="295"/>
      <c r="I5" s="296"/>
      <c r="J5" s="297"/>
      <c r="K5" s="297"/>
      <c r="L5" s="297"/>
      <c r="M5" s="298"/>
      <c r="N5" s="251"/>
      <c r="O5" s="299"/>
      <c r="P5" s="133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33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36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36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36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36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36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36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36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36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36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36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36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36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36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36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36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36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36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36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36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36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34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34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34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34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34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34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34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34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8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8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39" t="s">
        <v>3</v>
      </c>
      <c r="S34" s="139" t="s">
        <v>25</v>
      </c>
      <c r="T34" s="264">
        <f>COUNTIF(D9:D33,"・")+COUNTIF(N9:N33,"・")+COUNTIF(X9:X33,"・")</f>
        <v>0</v>
      </c>
      <c r="U34" s="264"/>
      <c r="V34" s="264"/>
      <c r="W34" s="139" t="s">
        <v>22</v>
      </c>
      <c r="X34" s="139" t="s">
        <v>26</v>
      </c>
      <c r="Y34" s="139" t="s">
        <v>27</v>
      </c>
      <c r="Z34" s="26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3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40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572</v>
      </c>
      <c r="J5" s="297"/>
      <c r="K5" s="297"/>
      <c r="L5" s="297"/>
      <c r="M5" s="298"/>
      <c r="N5" s="251" t="s">
        <v>573</v>
      </c>
      <c r="O5" s="299"/>
      <c r="P5" s="152"/>
      <c r="Q5" s="278" t="s">
        <v>11</v>
      </c>
      <c r="R5" s="279"/>
      <c r="S5" s="279"/>
      <c r="T5" s="280"/>
      <c r="U5" s="300" t="s">
        <v>574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575</v>
      </c>
      <c r="V6" s="185"/>
      <c r="W6" s="185"/>
      <c r="X6" s="185"/>
      <c r="Y6" s="186"/>
      <c r="Z6" s="187" t="s">
        <v>655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82" t="s">
        <v>580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82" t="s">
        <v>642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82" t="s">
        <v>601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581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82" t="s">
        <v>592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82" t="s">
        <v>651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82" t="s">
        <v>582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82" t="s">
        <v>643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2" t="s">
        <v>602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2" t="s">
        <v>583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82" t="s">
        <v>593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82" t="s">
        <v>603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2" t="s">
        <v>584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82" t="s">
        <v>594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82" t="s">
        <v>604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2" t="s">
        <v>585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2" t="s">
        <v>595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2" t="s">
        <v>605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2" t="s">
        <v>586</v>
      </c>
      <c r="H15" s="282"/>
      <c r="I15" s="282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82" t="s">
        <v>638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82" t="s">
        <v>606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82" t="s">
        <v>587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82" t="s">
        <v>596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650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82" t="s">
        <v>588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82" t="s">
        <v>597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82" t="s">
        <v>607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82" t="s">
        <v>589</v>
      </c>
      <c r="H18" s="282"/>
      <c r="I18" s="282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82" t="s">
        <v>639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2" t="s">
        <v>608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82" t="s">
        <v>590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82" t="s">
        <v>598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82" t="s">
        <v>609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2" t="s">
        <v>591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82" t="s">
        <v>599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610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82" t="s">
        <v>646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82" t="s">
        <v>600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611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82" t="s">
        <v>620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82" t="s">
        <v>616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612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82" t="s">
        <v>621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82" t="s">
        <v>617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2" t="s">
        <v>613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2" t="s">
        <v>622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2" t="s">
        <v>618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2" t="s">
        <v>614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82" t="s">
        <v>623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2" t="s">
        <v>619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2" t="s">
        <v>615</v>
      </c>
      <c r="AB25" s="282"/>
      <c r="AC25" s="28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82" t="s">
        <v>624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2" t="s">
        <v>649</v>
      </c>
      <c r="R26" s="282"/>
      <c r="S26" s="282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82" t="s">
        <v>636</v>
      </c>
      <c r="AB26" s="282"/>
      <c r="AC26" s="282"/>
      <c r="AD26" s="30" t="s">
        <v>19</v>
      </c>
    </row>
    <row r="27" spans="1:45" s="18" customFormat="1" ht="14.25" customHeight="1" thickBot="1">
      <c r="A27" s="336" t="s">
        <v>20</v>
      </c>
      <c r="B27" s="337"/>
      <c r="C27" s="337"/>
      <c r="D27" s="337"/>
      <c r="E27" s="75" t="s">
        <v>21</v>
      </c>
      <c r="F27" s="264">
        <f>COUNTIF(B9:B26,"・")+COUNTIF(L9:L26,"・")+COUNTIF(V9:V26,"・")</f>
        <v>4</v>
      </c>
      <c r="G27" s="265"/>
      <c r="H27" s="76" t="s">
        <v>22</v>
      </c>
      <c r="I27" s="75" t="s">
        <v>23</v>
      </c>
      <c r="J27" s="264">
        <f>COUNTIF(C9:C26,"・")+COUNTIF(M9:M26,"・")+COUNTIF(W9:W26,"・")</f>
        <v>50</v>
      </c>
      <c r="K27" s="264"/>
      <c r="L27" s="76" t="s">
        <v>22</v>
      </c>
      <c r="M27" s="75" t="s">
        <v>24</v>
      </c>
      <c r="N27" s="264">
        <f>SUM(F27:K27)</f>
        <v>54</v>
      </c>
      <c r="O27" s="264"/>
      <c r="P27" s="264"/>
      <c r="Q27" s="76" t="s">
        <v>22</v>
      </c>
      <c r="R27" s="155" t="s">
        <v>3</v>
      </c>
      <c r="S27" s="155" t="s">
        <v>25</v>
      </c>
      <c r="T27" s="264">
        <f>COUNTIF(D9:D26,"・")+COUNTIF(N9:N26,"・")+COUNTIF(X9:X26,"・")</f>
        <v>53</v>
      </c>
      <c r="U27" s="264"/>
      <c r="V27" s="264"/>
      <c r="W27" s="155" t="s">
        <v>22</v>
      </c>
      <c r="X27" s="155" t="s">
        <v>26</v>
      </c>
      <c r="Y27" s="155" t="s">
        <v>27</v>
      </c>
      <c r="Z27" s="264">
        <f>COUNTIF(E9:E26,"・")+COUNTIF(O9:O26,"・")+COUNTIF(Y9:Y26,"・")</f>
        <v>1</v>
      </c>
      <c r="AA27" s="265"/>
      <c r="AB27" s="265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74" t="s">
        <v>28</v>
      </c>
      <c r="B29" s="275"/>
      <c r="C29" s="275"/>
      <c r="D29" s="275"/>
      <c r="E29" s="275"/>
      <c r="F29" s="257" t="s">
        <v>29</v>
      </c>
      <c r="G29" s="258"/>
      <c r="H29" s="258"/>
      <c r="I29" s="258"/>
      <c r="J29" s="259"/>
      <c r="K29" s="276" t="s">
        <v>30</v>
      </c>
      <c r="L29" s="277"/>
      <c r="M29" s="277"/>
      <c r="N29" s="277"/>
      <c r="O29" s="277"/>
      <c r="P29" s="257" t="s">
        <v>31</v>
      </c>
      <c r="Q29" s="258"/>
      <c r="R29" s="258"/>
      <c r="S29" s="258"/>
      <c r="T29" s="259"/>
      <c r="U29" s="258" t="s">
        <v>34</v>
      </c>
      <c r="V29" s="258"/>
      <c r="W29" s="258"/>
      <c r="X29" s="258"/>
      <c r="Y29" s="258"/>
      <c r="Z29" s="259"/>
      <c r="AA29" s="278" t="s">
        <v>35</v>
      </c>
      <c r="AB29" s="279"/>
      <c r="AC29" s="279"/>
      <c r="AD29" s="280"/>
      <c r="AF29" s="74"/>
    </row>
    <row r="30" spans="1:45" s="18" customFormat="1" ht="15" customHeight="1">
      <c r="A30" s="245"/>
      <c r="B30" s="267"/>
      <c r="C30" s="267"/>
      <c r="D30" s="268"/>
      <c r="E30" s="42" t="s">
        <v>19</v>
      </c>
      <c r="F30" s="269"/>
      <c r="G30" s="241"/>
      <c r="H30" s="241"/>
      <c r="I30" s="241"/>
      <c r="J30" s="241"/>
      <c r="K30" s="245" t="s">
        <v>626</v>
      </c>
      <c r="L30" s="246"/>
      <c r="M30" s="246"/>
      <c r="N30" s="268"/>
      <c r="O30" s="145" t="s">
        <v>19</v>
      </c>
      <c r="P30" s="270" t="s">
        <v>627</v>
      </c>
      <c r="Q30" s="271"/>
      <c r="R30" s="271"/>
      <c r="S30" s="271"/>
      <c r="T30" s="271"/>
      <c r="U30" s="245"/>
      <c r="V30" s="246"/>
      <c r="W30" s="246"/>
      <c r="X30" s="246"/>
      <c r="Y30" s="246"/>
      <c r="Z30" s="43" t="s">
        <v>19</v>
      </c>
      <c r="AA30" s="272"/>
      <c r="AB30" s="246"/>
      <c r="AC30" s="246"/>
      <c r="AD30" s="273"/>
    </row>
    <row r="31" spans="1:45" s="18" customFormat="1" ht="15" customHeight="1" thickBot="1">
      <c r="A31" s="331"/>
      <c r="B31" s="327"/>
      <c r="C31" s="327"/>
      <c r="D31" s="328"/>
      <c r="E31" s="97" t="s">
        <v>19</v>
      </c>
      <c r="F31" s="326"/>
      <c r="G31" s="327"/>
      <c r="H31" s="327"/>
      <c r="I31" s="327"/>
      <c r="J31" s="327"/>
      <c r="K31" s="331" t="s">
        <v>640</v>
      </c>
      <c r="L31" s="332"/>
      <c r="M31" s="332"/>
      <c r="N31" s="328"/>
      <c r="O31" s="153" t="s">
        <v>19</v>
      </c>
      <c r="P31" s="214" t="s">
        <v>641</v>
      </c>
      <c r="Q31" s="213"/>
      <c r="R31" s="213"/>
      <c r="S31" s="213"/>
      <c r="T31" s="213"/>
      <c r="U31" s="212"/>
      <c r="V31" s="216"/>
      <c r="W31" s="216"/>
      <c r="X31" s="216"/>
      <c r="Y31" s="216"/>
      <c r="Z31" s="44" t="s">
        <v>19</v>
      </c>
      <c r="AA31" s="231"/>
      <c r="AB31" s="210"/>
      <c r="AC31" s="210"/>
      <c r="AD31" s="295"/>
    </row>
    <row r="32" spans="1:45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31"/>
      <c r="AB32" s="210"/>
      <c r="AC32" s="210"/>
      <c r="AD32" s="295"/>
      <c r="AE32" s="141"/>
    </row>
    <row r="33" spans="1:44" s="18" customFormat="1" ht="15" customHeight="1" thickBot="1">
      <c r="A33" s="240" t="s">
        <v>644</v>
      </c>
      <c r="B33" s="241"/>
      <c r="C33" s="241"/>
      <c r="D33" s="241"/>
      <c r="E33" s="45" t="s">
        <v>19</v>
      </c>
      <c r="F33" s="335" t="s">
        <v>645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  <c r="AE33" s="52"/>
    </row>
    <row r="34" spans="1:44" s="18" customFormat="1" ht="15" customHeight="1" thickBot="1">
      <c r="A34" s="212" t="s">
        <v>647</v>
      </c>
      <c r="B34" s="213"/>
      <c r="C34" s="213"/>
      <c r="D34" s="213"/>
      <c r="E34" s="47" t="s">
        <v>19</v>
      </c>
      <c r="F34" s="214" t="s">
        <v>648</v>
      </c>
      <c r="G34" s="213"/>
      <c r="H34" s="213"/>
      <c r="I34" s="213"/>
      <c r="J34" s="215"/>
      <c r="K34" s="212"/>
      <c r="L34" s="216"/>
      <c r="M34" s="216"/>
      <c r="N34" s="216"/>
      <c r="O34" s="44" t="s">
        <v>19</v>
      </c>
      <c r="P34" s="223"/>
      <c r="Q34" s="224"/>
      <c r="R34" s="224"/>
      <c r="S34" s="224"/>
      <c r="T34" s="225"/>
      <c r="U34" s="226"/>
      <c r="V34" s="227"/>
      <c r="W34" s="227"/>
      <c r="X34" s="227"/>
      <c r="Y34" s="228"/>
      <c r="Z34" s="48" t="s">
        <v>19</v>
      </c>
      <c r="AA34" s="229"/>
      <c r="AB34" s="229"/>
      <c r="AC34" s="229"/>
      <c r="AD34" s="230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17" t="s">
        <v>36</v>
      </c>
      <c r="V35" s="218"/>
      <c r="W35" s="218"/>
      <c r="X35" s="218"/>
      <c r="Y35" s="218"/>
      <c r="Z35" s="218"/>
      <c r="AA35" s="218"/>
      <c r="AB35" s="218"/>
      <c r="AC35" s="218"/>
      <c r="AD35" s="219"/>
    </row>
    <row r="36" spans="1:44" s="18" customFormat="1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20" t="s">
        <v>37</v>
      </c>
      <c r="V36" s="221"/>
      <c r="W36" s="221"/>
      <c r="X36" s="22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9" t="s">
        <v>40</v>
      </c>
      <c r="B37" s="200"/>
      <c r="C37" s="200"/>
      <c r="D37" s="200"/>
      <c r="E37" s="53"/>
      <c r="F37" s="201" t="s">
        <v>41</v>
      </c>
      <c r="G37" s="200"/>
      <c r="H37" s="200"/>
      <c r="I37" s="200"/>
      <c r="J37" s="202"/>
      <c r="K37" s="199" t="s">
        <v>42</v>
      </c>
      <c r="L37" s="203"/>
      <c r="M37" s="203"/>
      <c r="N37" s="203"/>
      <c r="O37" s="54"/>
      <c r="P37" s="204" t="s">
        <v>578</v>
      </c>
      <c r="Q37" s="205"/>
      <c r="R37" s="205"/>
      <c r="S37" s="205"/>
      <c r="T37" s="206"/>
      <c r="U37" s="207" t="s">
        <v>43</v>
      </c>
      <c r="V37" s="182"/>
      <c r="W37" s="182"/>
      <c r="X37" s="208"/>
      <c r="Y37" s="209">
        <v>0.75</v>
      </c>
      <c r="Z37" s="210"/>
      <c r="AA37" s="211"/>
      <c r="AB37" s="181" t="s">
        <v>628</v>
      </c>
      <c r="AC37" s="182"/>
      <c r="AD37" s="183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188"/>
      <c r="H38" s="188"/>
      <c r="I38" s="188"/>
      <c r="J38" s="189"/>
      <c r="K38" s="184">
        <v>0</v>
      </c>
      <c r="L38" s="185"/>
      <c r="M38" s="185"/>
      <c r="N38" s="185"/>
      <c r="O38" s="186"/>
      <c r="P38" s="190" t="s">
        <v>652</v>
      </c>
      <c r="Q38" s="191"/>
      <c r="R38" s="191"/>
      <c r="S38" s="191"/>
      <c r="T38" s="192"/>
      <c r="U38" s="184" t="s">
        <v>62</v>
      </c>
      <c r="V38" s="185"/>
      <c r="W38" s="185"/>
      <c r="X38" s="186"/>
      <c r="Y38" s="193">
        <v>0.75</v>
      </c>
      <c r="Z38" s="194"/>
      <c r="AA38" s="195"/>
      <c r="AB38" s="196" t="str">
        <f>'6'!AB49:AD49</f>
        <v>中村　恵理子</v>
      </c>
      <c r="AC38" s="197"/>
      <c r="AD38" s="19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72"/>
      <c r="B41" s="173"/>
      <c r="C41" s="173"/>
      <c r="D41" s="173"/>
      <c r="E41" s="173"/>
      <c r="F41" s="173"/>
      <c r="G41" s="174" t="s">
        <v>653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  <c r="AR41" s="18"/>
    </row>
    <row r="42" spans="1:44" ht="13.5">
      <c r="A42" s="172"/>
      <c r="B42" s="173"/>
      <c r="C42" s="173"/>
      <c r="D42" s="173"/>
      <c r="E42" s="173"/>
      <c r="F42" s="173"/>
      <c r="G42" s="311" t="s">
        <v>654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312"/>
    </row>
    <row r="43" spans="1:44" ht="14.25" thickBot="1">
      <c r="A43" s="177"/>
      <c r="B43" s="178"/>
      <c r="C43" s="178"/>
      <c r="D43" s="178"/>
      <c r="E43" s="178"/>
      <c r="F43" s="178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572</v>
      </c>
      <c r="J5" s="297"/>
      <c r="K5" s="297"/>
      <c r="L5" s="297"/>
      <c r="M5" s="298"/>
      <c r="N5" s="251" t="s">
        <v>573</v>
      </c>
      <c r="O5" s="299"/>
      <c r="P5" s="152"/>
      <c r="Q5" s="278" t="s">
        <v>11</v>
      </c>
      <c r="R5" s="279"/>
      <c r="S5" s="279"/>
      <c r="T5" s="280"/>
      <c r="U5" s="300" t="s">
        <v>576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575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81" t="s">
        <v>713</v>
      </c>
      <c r="H9" s="281"/>
      <c r="I9" s="281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82" t="s">
        <v>675</v>
      </c>
      <c r="R9" s="282"/>
      <c r="S9" s="282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82" t="s">
        <v>711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657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82" t="s">
        <v>676</v>
      </c>
      <c r="R10" s="282"/>
      <c r="S10" s="282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82" t="s">
        <v>712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82" t="s">
        <v>658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82" t="s">
        <v>677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82" t="s">
        <v>694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2" t="s">
        <v>659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2" t="s">
        <v>678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82" t="s">
        <v>695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82" t="s">
        <v>660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2" t="s">
        <v>679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82" t="s">
        <v>696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1" t="s">
        <v>693</v>
      </c>
      <c r="H14" s="281"/>
      <c r="I14" s="28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82" t="s">
        <v>680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697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2" t="s">
        <v>661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82" t="s">
        <v>681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2" t="s">
        <v>698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662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2" t="s">
        <v>682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699</v>
      </c>
      <c r="AB16" s="282"/>
      <c r="AC16" s="282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2" t="s">
        <v>663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82" t="s">
        <v>683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2" t="s">
        <v>700</v>
      </c>
      <c r="AB17" s="282"/>
      <c r="AC17" s="282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664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82" t="s">
        <v>684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81" t="s">
        <v>674</v>
      </c>
      <c r="AB18" s="281"/>
      <c r="AC18" s="281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82" t="s">
        <v>665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2" t="s">
        <v>685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2" t="s">
        <v>701</v>
      </c>
      <c r="AB19" s="282"/>
      <c r="AC19" s="282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2" t="s">
        <v>666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82" t="s">
        <v>686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702</v>
      </c>
      <c r="AB20" s="282"/>
      <c r="AC20" s="282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2" t="s">
        <v>667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82" t="s">
        <v>687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703</v>
      </c>
      <c r="AB21" s="282"/>
      <c r="AC21" s="282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668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2" t="s">
        <v>688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704</v>
      </c>
      <c r="AB22" s="282"/>
      <c r="AC22" s="282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82" t="s">
        <v>720</v>
      </c>
      <c r="H23" s="282"/>
      <c r="I23" s="282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82" t="s">
        <v>725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2" t="s">
        <v>705</v>
      </c>
      <c r="AB23" s="282"/>
      <c r="AC23" s="282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82" t="s">
        <v>723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82" t="s">
        <v>689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2" t="s">
        <v>706</v>
      </c>
      <c r="AB24" s="282"/>
      <c r="AC24" s="282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2" t="s">
        <v>670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2" t="s">
        <v>690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2" t="s">
        <v>707</v>
      </c>
      <c r="AB25" s="282"/>
      <c r="AC25" s="282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82" t="s">
        <v>671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82" t="s">
        <v>691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2" t="s">
        <v>708</v>
      </c>
      <c r="AB26" s="282"/>
      <c r="AC26" s="282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82" t="s">
        <v>672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82" t="s">
        <v>692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2" t="s">
        <v>709</v>
      </c>
      <c r="AB27" s="282"/>
      <c r="AC27" s="28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81" t="s">
        <v>673</v>
      </c>
      <c r="H28" s="281"/>
      <c r="I28" s="281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1" t="s">
        <v>721</v>
      </c>
      <c r="R28" s="281"/>
      <c r="S28" s="281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81" t="s">
        <v>710</v>
      </c>
      <c r="AB28" s="281"/>
      <c r="AC28" s="281"/>
      <c r="AD28" s="40" t="s">
        <v>19</v>
      </c>
      <c r="AR28" s="41"/>
    </row>
    <row r="29" spans="1:44" s="18" customFormat="1" ht="15" customHeight="1" thickBot="1">
      <c r="A29" s="336" t="s">
        <v>20</v>
      </c>
      <c r="B29" s="337"/>
      <c r="C29" s="337"/>
      <c r="D29" s="337"/>
      <c r="E29" s="75" t="s">
        <v>21</v>
      </c>
      <c r="F29" s="264">
        <f>COUNTIF(B9:B28,"・")+COUNTIF(L9:L28,"・")+COUNTIF(V9:V28,"・")</f>
        <v>4</v>
      </c>
      <c r="G29" s="265"/>
      <c r="H29" s="76" t="s">
        <v>22</v>
      </c>
      <c r="I29" s="75" t="s">
        <v>23</v>
      </c>
      <c r="J29" s="264">
        <f>COUNTIF(C9:C28,"・")+COUNTIF(M9:M28,"・")+COUNTIF(W9:W28,"・")</f>
        <v>56</v>
      </c>
      <c r="K29" s="264"/>
      <c r="L29" s="76" t="s">
        <v>22</v>
      </c>
      <c r="M29" s="75" t="s">
        <v>24</v>
      </c>
      <c r="N29" s="264">
        <f>SUM(F29:K29)</f>
        <v>60</v>
      </c>
      <c r="O29" s="264"/>
      <c r="P29" s="264"/>
      <c r="Q29" s="76" t="s">
        <v>22</v>
      </c>
      <c r="R29" s="156" t="s">
        <v>3</v>
      </c>
      <c r="S29" s="156" t="s">
        <v>25</v>
      </c>
      <c r="T29" s="264">
        <f>COUNTIF(D9:D28,"・")+COUNTIF(N9:N28,"・")+COUNTIF(X9:X28,"・")</f>
        <v>60</v>
      </c>
      <c r="U29" s="264"/>
      <c r="V29" s="264"/>
      <c r="W29" s="156" t="s">
        <v>22</v>
      </c>
      <c r="X29" s="156" t="s">
        <v>26</v>
      </c>
      <c r="Y29" s="156" t="s">
        <v>27</v>
      </c>
      <c r="Z29" s="264">
        <f>COUNTIF(E9:E28,"・")+COUNTIF(O9:O28,"・")+COUNTIF(Y9:Y28,"・")</f>
        <v>0</v>
      </c>
      <c r="AA29" s="265"/>
      <c r="AB29" s="265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4" t="s">
        <v>28</v>
      </c>
      <c r="B31" s="275"/>
      <c r="C31" s="275"/>
      <c r="D31" s="275"/>
      <c r="E31" s="275"/>
      <c r="F31" s="257" t="s">
        <v>29</v>
      </c>
      <c r="G31" s="258"/>
      <c r="H31" s="258"/>
      <c r="I31" s="258"/>
      <c r="J31" s="259"/>
      <c r="K31" s="276" t="s">
        <v>30</v>
      </c>
      <c r="L31" s="277"/>
      <c r="M31" s="277"/>
      <c r="N31" s="277"/>
      <c r="O31" s="277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78" t="s">
        <v>35</v>
      </c>
      <c r="AB31" s="279"/>
      <c r="AC31" s="279"/>
      <c r="AD31" s="280"/>
      <c r="AE31" s="52"/>
    </row>
    <row r="32" spans="1:44" s="18" customFormat="1" ht="15" customHeight="1" thickBot="1">
      <c r="A32" s="245"/>
      <c r="B32" s="267"/>
      <c r="C32" s="267"/>
      <c r="D32" s="268"/>
      <c r="E32" s="42" t="s">
        <v>19</v>
      </c>
      <c r="F32" s="269"/>
      <c r="G32" s="241"/>
      <c r="H32" s="241"/>
      <c r="I32" s="241"/>
      <c r="J32" s="241"/>
      <c r="K32" s="245" t="s">
        <v>715</v>
      </c>
      <c r="L32" s="246"/>
      <c r="M32" s="246"/>
      <c r="N32" s="268"/>
      <c r="O32" s="145" t="s">
        <v>19</v>
      </c>
      <c r="P32" s="270" t="s">
        <v>716</v>
      </c>
      <c r="Q32" s="271"/>
      <c r="R32" s="271"/>
      <c r="S32" s="271"/>
      <c r="T32" s="271"/>
      <c r="U32" s="245"/>
      <c r="V32" s="246"/>
      <c r="W32" s="246"/>
      <c r="X32" s="246"/>
      <c r="Y32" s="246"/>
      <c r="Z32" s="43" t="s">
        <v>19</v>
      </c>
      <c r="AA32" s="272"/>
      <c r="AB32" s="246"/>
      <c r="AC32" s="246"/>
      <c r="AD32" s="273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/>
      <c r="V33" s="213"/>
      <c r="W33" s="213"/>
      <c r="X33" s="213"/>
      <c r="Y33" s="213"/>
      <c r="Z33" s="44" t="s">
        <v>19</v>
      </c>
      <c r="AA33" s="231"/>
      <c r="AB33" s="210"/>
      <c r="AC33" s="210"/>
      <c r="AD33" s="295"/>
    </row>
    <row r="34" spans="1:44" s="18" customFormat="1" ht="15" customHeight="1">
      <c r="A34" s="212" t="s">
        <v>715</v>
      </c>
      <c r="B34" s="213"/>
      <c r="C34" s="213"/>
      <c r="D34" s="213"/>
      <c r="E34" s="47" t="s">
        <v>19</v>
      </c>
      <c r="F34" s="231" t="s">
        <v>717</v>
      </c>
      <c r="G34" s="232"/>
      <c r="H34" s="232"/>
      <c r="I34" s="232"/>
      <c r="J34" s="233"/>
      <c r="K34" s="212" t="s">
        <v>721</v>
      </c>
      <c r="L34" s="216"/>
      <c r="M34" s="216"/>
      <c r="N34" s="216"/>
      <c r="O34" s="44" t="s">
        <v>19</v>
      </c>
      <c r="P34" s="339" t="s">
        <v>722</v>
      </c>
      <c r="Q34" s="340"/>
      <c r="R34" s="340"/>
      <c r="S34" s="340"/>
      <c r="T34" s="341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44" s="18" customFormat="1" ht="15" customHeight="1" thickBot="1">
      <c r="A35" s="212" t="s">
        <v>718</v>
      </c>
      <c r="B35" s="213"/>
      <c r="C35" s="213"/>
      <c r="D35" s="213"/>
      <c r="E35" s="47" t="s">
        <v>19</v>
      </c>
      <c r="F35" s="214" t="s">
        <v>719</v>
      </c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44" s="18" customFormat="1" ht="15" customHeigh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44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343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714</v>
      </c>
      <c r="AC38" s="182"/>
      <c r="AD38" s="183"/>
    </row>
    <row r="39" spans="1:44" ht="15" customHeight="1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726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tr">
        <f>'6'!AB49:AD49</f>
        <v>中村　恵理子</v>
      </c>
      <c r="AC39" s="197"/>
      <c r="AD39" s="19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0"/>
      <c r="B42" s="173"/>
      <c r="C42" s="173"/>
      <c r="D42" s="173"/>
      <c r="E42" s="173"/>
      <c r="F42" s="173"/>
      <c r="G42" s="174" t="s">
        <v>727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ht="14.25" thickBot="1">
      <c r="A43" s="177"/>
      <c r="B43" s="178"/>
      <c r="C43" s="178"/>
      <c r="D43" s="178"/>
      <c r="E43" s="178"/>
      <c r="F43" s="178"/>
      <c r="G43" s="338" t="s">
        <v>728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60" ht="14.25" customHeight="1"/>
    <row r="61" ht="15" hidden="1" customHeight="1"/>
    <row r="6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0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630</v>
      </c>
      <c r="J5" s="297"/>
      <c r="K5" s="297"/>
      <c r="L5" s="297"/>
      <c r="M5" s="298"/>
      <c r="N5" s="251" t="s">
        <v>631</v>
      </c>
      <c r="O5" s="299"/>
      <c r="P5" s="152"/>
      <c r="Q5" s="278" t="s">
        <v>11</v>
      </c>
      <c r="R5" s="279"/>
      <c r="S5" s="279"/>
      <c r="T5" s="280"/>
      <c r="U5" s="300" t="s">
        <v>632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2" t="s">
        <v>729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82" t="s">
        <v>749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2" t="s">
        <v>756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730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2" t="s">
        <v>748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2" t="s">
        <v>757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82" t="s">
        <v>731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82" t="s">
        <v>750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2" t="s">
        <v>758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82" t="s">
        <v>732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82" t="s">
        <v>771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759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2" t="s">
        <v>733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2" t="s">
        <v>772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2" t="s">
        <v>760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2" t="s">
        <v>734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2" t="s">
        <v>773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761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2" t="s">
        <v>735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82" t="s">
        <v>774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2" t="s">
        <v>762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736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82" t="s">
        <v>775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763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82" t="s">
        <v>737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82" t="s">
        <v>776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2" t="s">
        <v>764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738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2" t="s">
        <v>777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752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82" t="s">
        <v>739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82" t="s">
        <v>778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2" t="s">
        <v>751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2" t="s">
        <v>740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82" t="s">
        <v>779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753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2" t="s">
        <v>741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82" t="s">
        <v>780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754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742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2" t="s">
        <v>781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755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82" t="s">
        <v>743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2" t="s">
        <v>782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2" t="s">
        <v>791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82" t="s">
        <v>744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2" t="s">
        <v>783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82" t="s">
        <v>792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2" t="s">
        <v>765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2" t="s">
        <v>808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82" t="s">
        <v>793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2" t="s">
        <v>745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82" t="s">
        <v>784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82" t="s">
        <v>794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82" t="s">
        <v>746</v>
      </c>
      <c r="H27" s="282"/>
      <c r="I27" s="28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82" t="s">
        <v>785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82" t="s">
        <v>795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81" t="s">
        <v>766</v>
      </c>
      <c r="H28" s="281"/>
      <c r="I28" s="28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81" t="s">
        <v>786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81" t="s">
        <v>796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81" t="s">
        <v>747</v>
      </c>
      <c r="H29" s="281"/>
      <c r="I29" s="28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81" t="s">
        <v>787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81" t="s">
        <v>797</v>
      </c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81" t="s">
        <v>767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81" t="s">
        <v>788</v>
      </c>
      <c r="R30" s="281"/>
      <c r="S30" s="28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81" t="s">
        <v>798</v>
      </c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81" t="s">
        <v>768</v>
      </c>
      <c r="H31" s="281"/>
      <c r="I31" s="281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81" t="s">
        <v>789</v>
      </c>
      <c r="R31" s="281"/>
      <c r="S31" s="281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81" t="s">
        <v>799</v>
      </c>
      <c r="AB31" s="281"/>
      <c r="AC31" s="28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81" t="s">
        <v>770</v>
      </c>
      <c r="H32" s="281"/>
      <c r="I32" s="281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81" t="s">
        <v>790</v>
      </c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262" t="s">
        <v>20</v>
      </c>
      <c r="B33" s="263"/>
      <c r="C33" s="263"/>
      <c r="D33" s="263"/>
      <c r="E33" s="94" t="s">
        <v>21</v>
      </c>
      <c r="F33" s="264">
        <f>COUNTIF(B9:B32,"・")+COUNTIF(L9:L32,"・")+COUNTIF(V9:V32,"・")</f>
        <v>0</v>
      </c>
      <c r="G33" s="265"/>
      <c r="H33" s="95" t="s">
        <v>22</v>
      </c>
      <c r="I33" s="94" t="s">
        <v>23</v>
      </c>
      <c r="J33" s="264">
        <f>COUNTIF(C9:C32,"・")+COUNTIF(M9:M32,"・")+COUNTIF(W9:W32,"・")</f>
        <v>71</v>
      </c>
      <c r="K33" s="264"/>
      <c r="L33" s="95" t="s">
        <v>22</v>
      </c>
      <c r="M33" s="94" t="s">
        <v>24</v>
      </c>
      <c r="N33" s="264">
        <f>SUM(F33:K33)</f>
        <v>71</v>
      </c>
      <c r="O33" s="264"/>
      <c r="P33" s="264"/>
      <c r="Q33" s="95" t="s">
        <v>22</v>
      </c>
      <c r="R33" s="147" t="s">
        <v>3</v>
      </c>
      <c r="S33" s="147" t="s">
        <v>25</v>
      </c>
      <c r="T33" s="264">
        <f>COUNTIF(D9:D32,"・")+COUNTIF(N9:N32,"・")+COUNTIF(X9:X32,"・")</f>
        <v>71</v>
      </c>
      <c r="U33" s="264"/>
      <c r="V33" s="264"/>
      <c r="W33" s="147" t="s">
        <v>22</v>
      </c>
      <c r="X33" s="147" t="s">
        <v>26</v>
      </c>
      <c r="Y33" s="147" t="s">
        <v>27</v>
      </c>
      <c r="Z33" s="264">
        <f>COUNTIF(E9:E32,"・")+COUNTIF(O9:O32,"・")+COUNTIF(Y9:Y32,"・")</f>
        <v>0</v>
      </c>
      <c r="AA33" s="266"/>
      <c r="AB33" s="26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4" t="s">
        <v>28</v>
      </c>
      <c r="B35" s="275"/>
      <c r="C35" s="275"/>
      <c r="D35" s="275"/>
      <c r="E35" s="275"/>
      <c r="F35" s="257" t="s">
        <v>29</v>
      </c>
      <c r="G35" s="258"/>
      <c r="H35" s="258"/>
      <c r="I35" s="258"/>
      <c r="J35" s="259"/>
      <c r="K35" s="276" t="s">
        <v>30</v>
      </c>
      <c r="L35" s="277"/>
      <c r="M35" s="277"/>
      <c r="N35" s="277"/>
      <c r="O35" s="277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78" t="s">
        <v>35</v>
      </c>
      <c r="AB35" s="279"/>
      <c r="AC35" s="279"/>
      <c r="AD35" s="280"/>
      <c r="AE35" s="141"/>
    </row>
    <row r="36" spans="1:44" s="18" customFormat="1" ht="15" customHeight="1" thickBot="1">
      <c r="A36" s="245" t="s">
        <v>803</v>
      </c>
      <c r="B36" s="267"/>
      <c r="C36" s="267"/>
      <c r="D36" s="268"/>
      <c r="E36" s="42" t="s">
        <v>19</v>
      </c>
      <c r="F36" s="269" t="s">
        <v>804</v>
      </c>
      <c r="G36" s="241"/>
      <c r="H36" s="241"/>
      <c r="I36" s="241"/>
      <c r="J36" s="241"/>
      <c r="K36" s="245"/>
      <c r="L36" s="246"/>
      <c r="M36" s="246"/>
      <c r="N36" s="268"/>
      <c r="O36" s="145" t="s">
        <v>19</v>
      </c>
      <c r="P36" s="270"/>
      <c r="Q36" s="271"/>
      <c r="R36" s="271"/>
      <c r="S36" s="271"/>
      <c r="T36" s="271"/>
      <c r="U36" s="245"/>
      <c r="V36" s="246"/>
      <c r="W36" s="246"/>
      <c r="X36" s="246"/>
      <c r="Y36" s="246"/>
      <c r="Z36" s="43" t="s">
        <v>19</v>
      </c>
      <c r="AA36" s="272"/>
      <c r="AB36" s="246"/>
      <c r="AC36" s="246"/>
      <c r="AD36" s="273"/>
      <c r="AE36" s="5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805</v>
      </c>
      <c r="B38" s="213"/>
      <c r="C38" s="213"/>
      <c r="D38" s="213"/>
      <c r="E38" s="47" t="s">
        <v>19</v>
      </c>
      <c r="F38" s="214" t="s">
        <v>806</v>
      </c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 t="s">
        <v>739</v>
      </c>
      <c r="B39" s="213"/>
      <c r="C39" s="213"/>
      <c r="D39" s="213"/>
      <c r="E39" s="47" t="s">
        <v>19</v>
      </c>
      <c r="F39" s="214" t="s">
        <v>807</v>
      </c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150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800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151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tr">
        <f>'6'!AB49:AD49</f>
        <v>中村　恵理子</v>
      </c>
      <c r="AC41" s="197"/>
      <c r="AD41" s="19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2"/>
      <c r="B44" s="173"/>
      <c r="C44" s="173"/>
      <c r="D44" s="173"/>
      <c r="E44" s="173"/>
      <c r="F44" s="173"/>
      <c r="G44" s="174" t="s">
        <v>801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311" t="s">
        <v>802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312"/>
    </row>
    <row r="46" spans="1:44" ht="15" customHeight="1" thickBot="1">
      <c r="A46" s="177"/>
      <c r="B46" s="178"/>
      <c r="C46" s="178"/>
      <c r="D46" s="178"/>
      <c r="E46" s="178"/>
      <c r="F46" s="178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630</v>
      </c>
      <c r="J5" s="297"/>
      <c r="K5" s="297"/>
      <c r="L5" s="297"/>
      <c r="M5" s="298"/>
      <c r="N5" s="251" t="s">
        <v>631</v>
      </c>
      <c r="O5" s="299"/>
      <c r="P5" s="152"/>
      <c r="Q5" s="278" t="s">
        <v>11</v>
      </c>
      <c r="R5" s="279"/>
      <c r="S5" s="279"/>
      <c r="T5" s="280"/>
      <c r="U5" s="300" t="s">
        <v>632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82" t="s">
        <v>809</v>
      </c>
      <c r="H9" s="282"/>
      <c r="I9" s="282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82" t="s">
        <v>841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2" t="s">
        <v>831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810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82" t="s">
        <v>824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2" t="s">
        <v>832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82" t="s">
        <v>811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82" t="s">
        <v>825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2" t="s">
        <v>833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82" t="s">
        <v>812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82" t="s">
        <v>826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834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2" t="s">
        <v>813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2" t="s">
        <v>827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2" t="s">
        <v>835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82" t="s">
        <v>814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2" t="s">
        <v>828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836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82" t="s">
        <v>815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82" t="s">
        <v>829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2" t="s">
        <v>837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2" t="s">
        <v>816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2" t="s">
        <v>830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838</v>
      </c>
      <c r="AB16" s="282"/>
      <c r="AC16" s="282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82" t="s">
        <v>817</v>
      </c>
      <c r="H17" s="282"/>
      <c r="I17" s="282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82" t="s">
        <v>847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2" t="s">
        <v>839</v>
      </c>
      <c r="AB17" s="282"/>
      <c r="AC17" s="282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82" t="s">
        <v>818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2" t="s">
        <v>846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2" t="s">
        <v>822</v>
      </c>
      <c r="AB18" s="282"/>
      <c r="AC18" s="28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2" t="s">
        <v>819</v>
      </c>
      <c r="H19" s="282"/>
      <c r="I19" s="282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82" t="s">
        <v>848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82" t="s">
        <v>823</v>
      </c>
      <c r="AB19" s="282"/>
      <c r="AC19" s="282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81" t="s">
        <v>820</v>
      </c>
      <c r="H20" s="281"/>
      <c r="I20" s="281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81" t="s">
        <v>843</v>
      </c>
      <c r="R20" s="281"/>
      <c r="S20" s="281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81" t="s">
        <v>821</v>
      </c>
      <c r="AB20" s="281"/>
      <c r="AC20" s="281"/>
      <c r="AD20" s="40" t="s">
        <v>19</v>
      </c>
    </row>
    <row r="21" spans="1:44" s="18" customFormat="1" ht="15" customHeight="1" thickBot="1">
      <c r="A21" s="336" t="s">
        <v>20</v>
      </c>
      <c r="B21" s="337"/>
      <c r="C21" s="337"/>
      <c r="D21" s="337"/>
      <c r="E21" s="75" t="s">
        <v>21</v>
      </c>
      <c r="F21" s="264">
        <f>COUNTIF(B9:B20,"・")+COUNTIF(L9:L20,"・")+COUNTIF(V9:V20,"・")</f>
        <v>4</v>
      </c>
      <c r="G21" s="265"/>
      <c r="H21" s="76" t="s">
        <v>22</v>
      </c>
      <c r="I21" s="75" t="s">
        <v>23</v>
      </c>
      <c r="J21" s="264">
        <f>COUNTIF(C9:C20,"・")+COUNTIF(M9:M20,"・")+COUNTIF(W9:W20,"・")</f>
        <v>32</v>
      </c>
      <c r="K21" s="264"/>
      <c r="L21" s="76" t="s">
        <v>22</v>
      </c>
      <c r="M21" s="75" t="s">
        <v>24</v>
      </c>
      <c r="N21" s="264">
        <f>SUM(F21:K21)</f>
        <v>36</v>
      </c>
      <c r="O21" s="264"/>
      <c r="P21" s="264"/>
      <c r="Q21" s="76" t="s">
        <v>22</v>
      </c>
      <c r="R21" s="158" t="s">
        <v>3</v>
      </c>
      <c r="S21" s="158" t="s">
        <v>25</v>
      </c>
      <c r="T21" s="264">
        <f>COUNTIF(D9:D20,"・")+COUNTIF(N9:N20,"・")+COUNTIF(X9:X20,"・")</f>
        <v>36</v>
      </c>
      <c r="U21" s="264"/>
      <c r="V21" s="264"/>
      <c r="W21" s="158" t="s">
        <v>22</v>
      </c>
      <c r="X21" s="158" t="s">
        <v>26</v>
      </c>
      <c r="Y21" s="158" t="s">
        <v>27</v>
      </c>
      <c r="Z21" s="264">
        <f>COUNTIF(E9:E20,"・")+COUNTIF(O9:O20,"・")+COUNTIF(Y9:Y20,"・")</f>
        <v>0</v>
      </c>
      <c r="AA21" s="265"/>
      <c r="AB21" s="265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74" t="s">
        <v>28</v>
      </c>
      <c r="B23" s="275"/>
      <c r="C23" s="275"/>
      <c r="D23" s="275"/>
      <c r="E23" s="275"/>
      <c r="F23" s="257" t="s">
        <v>29</v>
      </c>
      <c r="G23" s="258"/>
      <c r="H23" s="258"/>
      <c r="I23" s="258"/>
      <c r="J23" s="259"/>
      <c r="K23" s="276" t="s">
        <v>30</v>
      </c>
      <c r="L23" s="277"/>
      <c r="M23" s="277"/>
      <c r="N23" s="277"/>
      <c r="O23" s="277"/>
      <c r="P23" s="257" t="s">
        <v>31</v>
      </c>
      <c r="Q23" s="258"/>
      <c r="R23" s="258"/>
      <c r="S23" s="258"/>
      <c r="T23" s="259"/>
      <c r="U23" s="258" t="s">
        <v>34</v>
      </c>
      <c r="V23" s="258"/>
      <c r="W23" s="258"/>
      <c r="X23" s="258"/>
      <c r="Y23" s="258"/>
      <c r="Z23" s="259"/>
      <c r="AA23" s="278" t="s">
        <v>35</v>
      </c>
      <c r="AB23" s="279"/>
      <c r="AC23" s="279"/>
      <c r="AD23" s="280"/>
    </row>
    <row r="24" spans="1:44" s="18" customFormat="1" ht="15" customHeight="1" thickBot="1">
      <c r="A24" s="245"/>
      <c r="B24" s="267"/>
      <c r="C24" s="267"/>
      <c r="D24" s="268"/>
      <c r="E24" s="42" t="s">
        <v>19</v>
      </c>
      <c r="F24" s="269"/>
      <c r="G24" s="241"/>
      <c r="H24" s="241"/>
      <c r="I24" s="241"/>
      <c r="J24" s="241"/>
      <c r="K24" s="245" t="s">
        <v>844</v>
      </c>
      <c r="L24" s="246"/>
      <c r="M24" s="246"/>
      <c r="N24" s="268"/>
      <c r="O24" s="145" t="s">
        <v>19</v>
      </c>
      <c r="P24" s="270" t="s">
        <v>845</v>
      </c>
      <c r="Q24" s="271"/>
      <c r="R24" s="271"/>
      <c r="S24" s="271"/>
      <c r="T24" s="271"/>
      <c r="U24" s="245"/>
      <c r="V24" s="246"/>
      <c r="W24" s="246"/>
      <c r="X24" s="246"/>
      <c r="Y24" s="246"/>
      <c r="Z24" s="43" t="s">
        <v>19</v>
      </c>
      <c r="AA24" s="272"/>
      <c r="AB24" s="246"/>
      <c r="AC24" s="246"/>
      <c r="AD24" s="273"/>
    </row>
    <row r="25" spans="1:44" s="18" customFormat="1" ht="15" customHeight="1" thickBot="1">
      <c r="A25" s="254" t="s">
        <v>32</v>
      </c>
      <c r="B25" s="255"/>
      <c r="C25" s="255"/>
      <c r="D25" s="255"/>
      <c r="E25" s="256"/>
      <c r="F25" s="257" t="s">
        <v>33</v>
      </c>
      <c r="G25" s="258"/>
      <c r="H25" s="258"/>
      <c r="I25" s="258"/>
      <c r="J25" s="259"/>
      <c r="K25" s="258" t="s">
        <v>34</v>
      </c>
      <c r="L25" s="258"/>
      <c r="M25" s="258"/>
      <c r="N25" s="258"/>
      <c r="O25" s="258"/>
      <c r="P25" s="257" t="s">
        <v>35</v>
      </c>
      <c r="Q25" s="258"/>
      <c r="R25" s="258"/>
      <c r="S25" s="258"/>
      <c r="T25" s="260"/>
      <c r="U25" s="261"/>
      <c r="V25" s="213"/>
      <c r="W25" s="213"/>
      <c r="X25" s="213"/>
      <c r="Y25" s="213"/>
      <c r="Z25" s="44" t="s">
        <v>19</v>
      </c>
      <c r="AA25" s="231"/>
      <c r="AB25" s="210"/>
      <c r="AC25" s="210"/>
      <c r="AD25" s="295"/>
    </row>
    <row r="26" spans="1:44" s="18" customFormat="1" ht="15" customHeight="1">
      <c r="A26" s="240" t="s">
        <v>841</v>
      </c>
      <c r="B26" s="241"/>
      <c r="C26" s="241"/>
      <c r="D26" s="241"/>
      <c r="E26" s="45" t="s">
        <v>19</v>
      </c>
      <c r="F26" s="303" t="s">
        <v>853</v>
      </c>
      <c r="G26" s="345"/>
      <c r="H26" s="345"/>
      <c r="I26" s="345"/>
      <c r="J26" s="309"/>
      <c r="K26" s="245" t="s">
        <v>218</v>
      </c>
      <c r="L26" s="246"/>
      <c r="M26" s="246"/>
      <c r="N26" s="246"/>
      <c r="O26" s="46" t="s">
        <v>19</v>
      </c>
      <c r="P26" s="247" t="s">
        <v>842</v>
      </c>
      <c r="Q26" s="248"/>
      <c r="R26" s="248"/>
      <c r="S26" s="248"/>
      <c r="T26" s="249"/>
      <c r="U26" s="240"/>
      <c r="V26" s="250"/>
      <c r="W26" s="250"/>
      <c r="X26" s="250"/>
      <c r="Y26" s="250"/>
      <c r="Z26" s="46" t="s">
        <v>19</v>
      </c>
      <c r="AA26" s="251"/>
      <c r="AB26" s="252"/>
      <c r="AC26" s="252"/>
      <c r="AD26" s="253"/>
    </row>
    <row r="27" spans="1:44" ht="15" customHeight="1">
      <c r="A27" s="212" t="s">
        <v>851</v>
      </c>
      <c r="B27" s="213"/>
      <c r="C27" s="213"/>
      <c r="D27" s="213"/>
      <c r="E27" s="47" t="s">
        <v>19</v>
      </c>
      <c r="F27" s="231" t="s">
        <v>853</v>
      </c>
      <c r="G27" s="232"/>
      <c r="H27" s="232"/>
      <c r="I27" s="232"/>
      <c r="J27" s="233"/>
      <c r="K27" s="212"/>
      <c r="L27" s="216"/>
      <c r="M27" s="216"/>
      <c r="N27" s="216"/>
      <c r="O27" s="44" t="s">
        <v>19</v>
      </c>
      <c r="P27" s="234"/>
      <c r="Q27" s="235"/>
      <c r="R27" s="235"/>
      <c r="S27" s="235"/>
      <c r="T27" s="236"/>
      <c r="U27" s="212"/>
      <c r="V27" s="213"/>
      <c r="W27" s="213"/>
      <c r="X27" s="213"/>
      <c r="Y27" s="237"/>
      <c r="Z27" s="47" t="s">
        <v>19</v>
      </c>
      <c r="AA27" s="238"/>
      <c r="AB27" s="238"/>
      <c r="AC27" s="238"/>
      <c r="AD27" s="239"/>
      <c r="AR27" s="18"/>
    </row>
    <row r="28" spans="1:44" ht="14.25" thickBot="1">
      <c r="A28" s="212" t="s">
        <v>852</v>
      </c>
      <c r="B28" s="213"/>
      <c r="C28" s="213"/>
      <c r="D28" s="213"/>
      <c r="E28" s="47" t="s">
        <v>19</v>
      </c>
      <c r="F28" s="231" t="s">
        <v>853</v>
      </c>
      <c r="G28" s="232"/>
      <c r="H28" s="232"/>
      <c r="I28" s="232"/>
      <c r="J28" s="233"/>
      <c r="K28" s="212"/>
      <c r="L28" s="216"/>
      <c r="M28" s="216"/>
      <c r="N28" s="216"/>
      <c r="O28" s="44" t="s">
        <v>19</v>
      </c>
      <c r="P28" s="223"/>
      <c r="Q28" s="224"/>
      <c r="R28" s="224"/>
      <c r="S28" s="224"/>
      <c r="T28" s="225"/>
      <c r="U28" s="226"/>
      <c r="V28" s="227"/>
      <c r="W28" s="227"/>
      <c r="X28" s="227"/>
      <c r="Y28" s="228"/>
      <c r="Z28" s="48" t="s">
        <v>19</v>
      </c>
      <c r="AA28" s="229"/>
      <c r="AB28" s="229"/>
      <c r="AC28" s="229"/>
      <c r="AD28" s="230"/>
    </row>
    <row r="29" spans="1:44" ht="15" customHeight="1">
      <c r="A29" s="212" t="s">
        <v>854</v>
      </c>
      <c r="B29" s="213"/>
      <c r="C29" s="213"/>
      <c r="D29" s="213"/>
      <c r="E29" s="47" t="s">
        <v>19</v>
      </c>
      <c r="F29" s="342" t="s">
        <v>853</v>
      </c>
      <c r="G29" s="343"/>
      <c r="H29" s="343"/>
      <c r="I29" s="343"/>
      <c r="J29" s="344"/>
      <c r="K29" s="212"/>
      <c r="L29" s="216"/>
      <c r="M29" s="216"/>
      <c r="N29" s="216"/>
      <c r="O29" s="44" t="s">
        <v>19</v>
      </c>
      <c r="P29" s="214"/>
      <c r="Q29" s="213"/>
      <c r="R29" s="213"/>
      <c r="S29" s="213"/>
      <c r="T29" s="215"/>
      <c r="U29" s="217" t="s">
        <v>36</v>
      </c>
      <c r="V29" s="218"/>
      <c r="W29" s="218"/>
      <c r="X29" s="218"/>
      <c r="Y29" s="218"/>
      <c r="Z29" s="218"/>
      <c r="AA29" s="218"/>
      <c r="AB29" s="218"/>
      <c r="AC29" s="218"/>
      <c r="AD29" s="219"/>
    </row>
    <row r="30" spans="1:44" ht="13.5">
      <c r="A30" s="212"/>
      <c r="B30" s="213"/>
      <c r="C30" s="213"/>
      <c r="D30" s="213"/>
      <c r="E30" s="47" t="s">
        <v>19</v>
      </c>
      <c r="F30" s="214"/>
      <c r="G30" s="213"/>
      <c r="H30" s="213"/>
      <c r="I30" s="213"/>
      <c r="J30" s="215"/>
      <c r="K30" s="212"/>
      <c r="L30" s="216"/>
      <c r="M30" s="216"/>
      <c r="N30" s="216"/>
      <c r="O30" s="44" t="s">
        <v>19</v>
      </c>
      <c r="P30" s="214"/>
      <c r="Q30" s="213"/>
      <c r="R30" s="213"/>
      <c r="S30" s="213"/>
      <c r="T30" s="215"/>
      <c r="U30" s="220" t="s">
        <v>37</v>
      </c>
      <c r="V30" s="221"/>
      <c r="W30" s="221"/>
      <c r="X30" s="222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199" t="s">
        <v>40</v>
      </c>
      <c r="B31" s="200"/>
      <c r="C31" s="200"/>
      <c r="D31" s="200"/>
      <c r="E31" s="53"/>
      <c r="F31" s="201" t="s">
        <v>41</v>
      </c>
      <c r="G31" s="200"/>
      <c r="H31" s="200"/>
      <c r="I31" s="200"/>
      <c r="J31" s="202"/>
      <c r="K31" s="199" t="s">
        <v>42</v>
      </c>
      <c r="L31" s="203"/>
      <c r="M31" s="203"/>
      <c r="N31" s="203"/>
      <c r="O31" s="54"/>
      <c r="P31" s="204" t="s">
        <v>849</v>
      </c>
      <c r="Q31" s="205"/>
      <c r="R31" s="205"/>
      <c r="S31" s="205"/>
      <c r="T31" s="206"/>
      <c r="U31" s="207" t="s">
        <v>43</v>
      </c>
      <c r="V31" s="182"/>
      <c r="W31" s="182"/>
      <c r="X31" s="208"/>
      <c r="Y31" s="209">
        <v>0.75</v>
      </c>
      <c r="Z31" s="210"/>
      <c r="AA31" s="211"/>
      <c r="AB31" s="181" t="s">
        <v>856</v>
      </c>
      <c r="AC31" s="182"/>
      <c r="AD31" s="183"/>
    </row>
    <row r="32" spans="1:44" ht="14.25" thickBot="1">
      <c r="A32" s="184">
        <v>0</v>
      </c>
      <c r="B32" s="185"/>
      <c r="C32" s="185"/>
      <c r="D32" s="185"/>
      <c r="E32" s="186"/>
      <c r="F32" s="187">
        <v>0</v>
      </c>
      <c r="G32" s="188"/>
      <c r="H32" s="188"/>
      <c r="I32" s="188"/>
      <c r="J32" s="189"/>
      <c r="K32" s="184">
        <v>0</v>
      </c>
      <c r="L32" s="185"/>
      <c r="M32" s="185"/>
      <c r="N32" s="185"/>
      <c r="O32" s="186"/>
      <c r="P32" s="190" t="s">
        <v>850</v>
      </c>
      <c r="Q32" s="191"/>
      <c r="R32" s="191"/>
      <c r="S32" s="191"/>
      <c r="T32" s="192"/>
      <c r="U32" s="184" t="s">
        <v>62</v>
      </c>
      <c r="V32" s="185"/>
      <c r="W32" s="185"/>
      <c r="X32" s="186"/>
      <c r="Y32" s="193">
        <v>0.75</v>
      </c>
      <c r="Z32" s="194"/>
      <c r="AA32" s="195"/>
      <c r="AB32" s="196" t="s">
        <v>855</v>
      </c>
      <c r="AC32" s="197"/>
      <c r="AD32" s="198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10"/>
      <c r="B35" s="173"/>
      <c r="C35" s="173"/>
      <c r="D35" s="173"/>
      <c r="E35" s="173"/>
      <c r="F35" s="173"/>
      <c r="G35" s="174" t="s">
        <v>857</v>
      </c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6"/>
    </row>
    <row r="36" spans="1:30" ht="14.25" thickBot="1">
      <c r="A36" s="177"/>
      <c r="B36" s="178"/>
      <c r="C36" s="178"/>
      <c r="D36" s="178"/>
      <c r="E36" s="178"/>
      <c r="F36" s="178"/>
      <c r="G36" s="338" t="s">
        <v>858</v>
      </c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80"/>
    </row>
    <row r="65" ht="14.25" customHeight="1"/>
    <row r="66" ht="15" hidden="1" customHeight="1"/>
    <row r="67" ht="15" hidden="1" customHeight="1"/>
  </sheetData>
  <mergeCells count="13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630</v>
      </c>
      <c r="J5" s="297"/>
      <c r="K5" s="297"/>
      <c r="L5" s="297"/>
      <c r="M5" s="298"/>
      <c r="N5" s="251" t="s">
        <v>631</v>
      </c>
      <c r="O5" s="299"/>
      <c r="P5" s="152"/>
      <c r="Q5" s="278" t="s">
        <v>11</v>
      </c>
      <c r="R5" s="279"/>
      <c r="S5" s="279"/>
      <c r="T5" s="280"/>
      <c r="U5" s="300" t="s">
        <v>867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868</v>
      </c>
      <c r="V6" s="185"/>
      <c r="W6" s="185"/>
      <c r="X6" s="185"/>
      <c r="Y6" s="186"/>
      <c r="Z6" s="289" t="s">
        <v>153</v>
      </c>
      <c r="AA6" s="194"/>
      <c r="AB6" s="194"/>
      <c r="AC6" s="194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82" t="s">
        <v>859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82" t="s">
        <v>877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82" t="s">
        <v>892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860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82" t="s">
        <v>878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82" t="s">
        <v>893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82" t="s">
        <v>861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82" t="s">
        <v>879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82" t="s">
        <v>894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82" t="s">
        <v>862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2" t="s">
        <v>880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2" t="s">
        <v>895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82" t="s">
        <v>863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82" t="s">
        <v>881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82" t="s">
        <v>896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82" t="s">
        <v>864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82" t="s">
        <v>882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82" t="s">
        <v>897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82" t="s">
        <v>865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82" t="s">
        <v>883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82" t="s">
        <v>898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82" t="s">
        <v>866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2" t="s">
        <v>884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82" t="s">
        <v>899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82" t="s">
        <v>870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82" t="s">
        <v>885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82" t="s">
        <v>901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871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82" t="s">
        <v>886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902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2" t="s">
        <v>872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82" t="s">
        <v>887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2" t="s">
        <v>903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82" t="s">
        <v>873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82" t="s">
        <v>888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904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2" t="s">
        <v>874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82" t="s">
        <v>889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905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2" t="s">
        <v>875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2" t="s">
        <v>890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82" t="s">
        <v>925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82" t="s">
        <v>876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2" t="s">
        <v>891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2" t="s">
        <v>926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82" t="s">
        <v>906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82" t="s">
        <v>913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82" t="s">
        <v>927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82" t="s">
        <v>907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82" t="s">
        <v>914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82" t="s">
        <v>928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82" t="s">
        <v>908</v>
      </c>
      <c r="H26" s="282"/>
      <c r="I26" s="28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2" t="s">
        <v>915</v>
      </c>
      <c r="R26" s="282"/>
      <c r="S26" s="28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2" t="s">
        <v>929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82" t="s">
        <v>909</v>
      </c>
      <c r="H27" s="282"/>
      <c r="I27" s="282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82" t="s">
        <v>917</v>
      </c>
      <c r="R27" s="282"/>
      <c r="S27" s="28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2" t="s">
        <v>930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1" t="s">
        <v>910</v>
      </c>
      <c r="H28" s="281"/>
      <c r="I28" s="281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81" t="s">
        <v>918</v>
      </c>
      <c r="R28" s="281"/>
      <c r="S28" s="28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81" t="s">
        <v>931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81" t="s">
        <v>911</v>
      </c>
      <c r="H29" s="281"/>
      <c r="I29" s="281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81" t="s">
        <v>919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81" t="s">
        <v>932</v>
      </c>
      <c r="AB29" s="281"/>
      <c r="AC29" s="28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81" t="s">
        <v>912</v>
      </c>
      <c r="H30" s="281"/>
      <c r="I30" s="28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81" t="s">
        <v>924</v>
      </c>
      <c r="R30" s="281"/>
      <c r="S30" s="281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81" t="s">
        <v>933</v>
      </c>
      <c r="AB30" s="281"/>
      <c r="AC30" s="281"/>
      <c r="AD30" s="40" t="s">
        <v>19</v>
      </c>
    </row>
    <row r="31" spans="1:45" s="18" customFormat="1" ht="15" customHeight="1" thickBot="1">
      <c r="A31" s="336" t="s">
        <v>20</v>
      </c>
      <c r="B31" s="337"/>
      <c r="C31" s="337"/>
      <c r="D31" s="337"/>
      <c r="E31" s="75" t="s">
        <v>21</v>
      </c>
      <c r="F31" s="264">
        <f>COUNTIF(B9:B30,"・")+COUNTIF(L9:L30,"・")+COUNTIF(V9:V30,"・")</f>
        <v>3</v>
      </c>
      <c r="G31" s="265"/>
      <c r="H31" s="76" t="s">
        <v>22</v>
      </c>
      <c r="I31" s="75" t="s">
        <v>23</v>
      </c>
      <c r="J31" s="264">
        <f>COUNTIF(C9:C30,"・")+COUNTIF(M9:M30,"・")+COUNTIF(W9:W30,"・")</f>
        <v>63</v>
      </c>
      <c r="K31" s="264"/>
      <c r="L31" s="76" t="s">
        <v>22</v>
      </c>
      <c r="M31" s="75" t="s">
        <v>24</v>
      </c>
      <c r="N31" s="264">
        <f>SUM(F31:K31)</f>
        <v>66</v>
      </c>
      <c r="O31" s="264"/>
      <c r="P31" s="264"/>
      <c r="Q31" s="76" t="s">
        <v>22</v>
      </c>
      <c r="R31" s="162" t="s">
        <v>3</v>
      </c>
      <c r="S31" s="162" t="s">
        <v>25</v>
      </c>
      <c r="T31" s="264">
        <f>COUNTIF(D9:D30,"・")+COUNTIF(N9:N30,"・")+COUNTIF(X9:X30,"・")</f>
        <v>66</v>
      </c>
      <c r="U31" s="264"/>
      <c r="V31" s="264"/>
      <c r="W31" s="162" t="s">
        <v>22</v>
      </c>
      <c r="X31" s="162" t="s">
        <v>26</v>
      </c>
      <c r="Y31" s="162" t="s">
        <v>27</v>
      </c>
      <c r="Z31" s="264">
        <f>COUNTIF(E9:E30,"・")+COUNTIF(O9:O30,"・")+COUNTIF(Y9:Y30,"・")</f>
        <v>0</v>
      </c>
      <c r="AA31" s="265"/>
      <c r="AB31" s="265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7" t="s">
        <v>29</v>
      </c>
      <c r="G33" s="258"/>
      <c r="H33" s="258"/>
      <c r="I33" s="258"/>
      <c r="J33" s="259"/>
      <c r="K33" s="276" t="s">
        <v>30</v>
      </c>
      <c r="L33" s="277"/>
      <c r="M33" s="277"/>
      <c r="N33" s="277"/>
      <c r="O33" s="277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8" t="s">
        <v>35</v>
      </c>
      <c r="AB33" s="279"/>
      <c r="AC33" s="279"/>
      <c r="AD33" s="280"/>
      <c r="AE33" s="52"/>
    </row>
    <row r="34" spans="1:44" s="18" customFormat="1" ht="15" customHeight="1">
      <c r="A34" s="245" t="s">
        <v>934</v>
      </c>
      <c r="B34" s="267"/>
      <c r="C34" s="267"/>
      <c r="D34" s="268"/>
      <c r="E34" s="42" t="s">
        <v>19</v>
      </c>
      <c r="F34" s="269" t="s">
        <v>935</v>
      </c>
      <c r="G34" s="241"/>
      <c r="H34" s="241"/>
      <c r="I34" s="241"/>
      <c r="J34" s="241"/>
      <c r="K34" s="245" t="s">
        <v>920</v>
      </c>
      <c r="L34" s="246"/>
      <c r="M34" s="246"/>
      <c r="N34" s="268"/>
      <c r="O34" s="145" t="s">
        <v>19</v>
      </c>
      <c r="P34" s="270" t="s">
        <v>923</v>
      </c>
      <c r="Q34" s="271"/>
      <c r="R34" s="271"/>
      <c r="S34" s="271"/>
      <c r="T34" s="271"/>
      <c r="U34" s="245"/>
      <c r="V34" s="246"/>
      <c r="W34" s="246"/>
      <c r="X34" s="246"/>
      <c r="Y34" s="246"/>
      <c r="Z34" s="43" t="s">
        <v>19</v>
      </c>
      <c r="AA34" s="272"/>
      <c r="AB34" s="246"/>
      <c r="AC34" s="246"/>
      <c r="AD34" s="273"/>
    </row>
    <row r="35" spans="1:44" s="18" customFormat="1" ht="15" customHeight="1" thickBot="1">
      <c r="A35" s="331"/>
      <c r="B35" s="327"/>
      <c r="C35" s="327"/>
      <c r="D35" s="328"/>
      <c r="E35" s="97" t="s">
        <v>19</v>
      </c>
      <c r="F35" s="326"/>
      <c r="G35" s="327"/>
      <c r="H35" s="327"/>
      <c r="I35" s="327"/>
      <c r="J35" s="327"/>
      <c r="K35" s="331" t="s">
        <v>921</v>
      </c>
      <c r="L35" s="332"/>
      <c r="M35" s="332"/>
      <c r="N35" s="328"/>
      <c r="O35" s="153" t="s">
        <v>19</v>
      </c>
      <c r="P35" s="214" t="s">
        <v>922</v>
      </c>
      <c r="Q35" s="213"/>
      <c r="R35" s="213"/>
      <c r="S35" s="213"/>
      <c r="T35" s="213"/>
      <c r="U35" s="212"/>
      <c r="V35" s="216"/>
      <c r="W35" s="216"/>
      <c r="X35" s="216"/>
      <c r="Y35" s="216"/>
      <c r="Z35" s="44" t="s">
        <v>19</v>
      </c>
      <c r="AA35" s="231"/>
      <c r="AB35" s="210"/>
      <c r="AC35" s="210"/>
      <c r="AD35" s="295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13"/>
      <c r="W36" s="213"/>
      <c r="X36" s="213"/>
      <c r="Y36" s="213"/>
      <c r="Z36" s="44" t="s">
        <v>19</v>
      </c>
      <c r="AA36" s="251"/>
      <c r="AB36" s="252"/>
      <c r="AC36" s="252"/>
      <c r="AD36" s="253"/>
    </row>
    <row r="37" spans="1:44" s="18" customFormat="1" ht="15" customHeight="1">
      <c r="A37" s="240" t="s">
        <v>936</v>
      </c>
      <c r="B37" s="241"/>
      <c r="C37" s="241"/>
      <c r="D37" s="241"/>
      <c r="E37" s="45" t="s">
        <v>19</v>
      </c>
      <c r="F37" s="242" t="s">
        <v>937</v>
      </c>
      <c r="G37" s="243"/>
      <c r="H37" s="243"/>
      <c r="I37" s="243"/>
      <c r="J37" s="244"/>
      <c r="K37" s="245" t="s">
        <v>899</v>
      </c>
      <c r="L37" s="246"/>
      <c r="M37" s="246"/>
      <c r="N37" s="246"/>
      <c r="O37" s="46" t="s">
        <v>19</v>
      </c>
      <c r="P37" s="247" t="s">
        <v>900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12" t="s">
        <v>939</v>
      </c>
      <c r="B38" s="213"/>
      <c r="C38" s="213"/>
      <c r="D38" s="213"/>
      <c r="E38" s="47" t="s">
        <v>19</v>
      </c>
      <c r="F38" s="231" t="s">
        <v>938</v>
      </c>
      <c r="G38" s="232"/>
      <c r="H38" s="232"/>
      <c r="I38" s="232"/>
      <c r="J38" s="233"/>
      <c r="K38" s="212"/>
      <c r="L38" s="216"/>
      <c r="M38" s="216"/>
      <c r="N38" s="216"/>
      <c r="O38" s="44" t="s">
        <v>19</v>
      </c>
      <c r="P38" s="234"/>
      <c r="Q38" s="235"/>
      <c r="R38" s="235"/>
      <c r="S38" s="235"/>
      <c r="T38" s="236"/>
      <c r="U38" s="212"/>
      <c r="V38" s="213"/>
      <c r="W38" s="213"/>
      <c r="X38" s="213"/>
      <c r="Y38" s="237"/>
      <c r="Z38" s="47" t="s">
        <v>19</v>
      </c>
      <c r="AA38" s="238"/>
      <c r="AB38" s="238"/>
      <c r="AC38" s="238"/>
      <c r="AD38" s="239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17" t="s">
        <v>36</v>
      </c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4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20" t="s">
        <v>37</v>
      </c>
      <c r="V40" s="221"/>
      <c r="W40" s="221"/>
      <c r="X40" s="222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199" t="s">
        <v>40</v>
      </c>
      <c r="B41" s="200"/>
      <c r="C41" s="200"/>
      <c r="D41" s="200"/>
      <c r="E41" s="53"/>
      <c r="F41" s="201" t="s">
        <v>41</v>
      </c>
      <c r="G41" s="200"/>
      <c r="H41" s="200"/>
      <c r="I41" s="200"/>
      <c r="J41" s="202"/>
      <c r="K41" s="199" t="s">
        <v>42</v>
      </c>
      <c r="L41" s="203"/>
      <c r="M41" s="203"/>
      <c r="N41" s="203"/>
      <c r="O41" s="54"/>
      <c r="P41" s="204" t="s">
        <v>578</v>
      </c>
      <c r="Q41" s="205"/>
      <c r="R41" s="205"/>
      <c r="S41" s="205"/>
      <c r="T41" s="206"/>
      <c r="U41" s="207" t="s">
        <v>43</v>
      </c>
      <c r="V41" s="182"/>
      <c r="W41" s="182"/>
      <c r="X41" s="208"/>
      <c r="Y41" s="209">
        <v>0.75</v>
      </c>
      <c r="Z41" s="210"/>
      <c r="AA41" s="211"/>
      <c r="AB41" s="181" t="s">
        <v>869</v>
      </c>
      <c r="AC41" s="182"/>
      <c r="AD41" s="183"/>
    </row>
    <row r="42" spans="1:44" ht="15" customHeight="1" thickBot="1">
      <c r="A42" s="184">
        <v>0</v>
      </c>
      <c r="B42" s="185"/>
      <c r="C42" s="185"/>
      <c r="D42" s="185"/>
      <c r="E42" s="186"/>
      <c r="F42" s="187">
        <v>0</v>
      </c>
      <c r="G42" s="188"/>
      <c r="H42" s="188"/>
      <c r="I42" s="188"/>
      <c r="J42" s="189"/>
      <c r="K42" s="184">
        <v>0</v>
      </c>
      <c r="L42" s="185"/>
      <c r="M42" s="185"/>
      <c r="N42" s="185"/>
      <c r="O42" s="186"/>
      <c r="P42" s="190" t="s">
        <v>940</v>
      </c>
      <c r="Q42" s="191"/>
      <c r="R42" s="191"/>
      <c r="S42" s="191"/>
      <c r="T42" s="192"/>
      <c r="U42" s="184" t="s">
        <v>62</v>
      </c>
      <c r="V42" s="185"/>
      <c r="W42" s="185"/>
      <c r="X42" s="186"/>
      <c r="Y42" s="193">
        <v>0.75</v>
      </c>
      <c r="Z42" s="194"/>
      <c r="AA42" s="195"/>
      <c r="AB42" s="196" t="str">
        <f>'6'!AB49:AD49</f>
        <v>中村　恵理子</v>
      </c>
      <c r="AC42" s="197"/>
      <c r="AD42" s="198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2"/>
      <c r="B45" s="173"/>
      <c r="C45" s="173"/>
      <c r="D45" s="173"/>
      <c r="E45" s="173"/>
      <c r="F45" s="173"/>
      <c r="G45" s="174" t="s">
        <v>941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3.5">
      <c r="A46" s="172"/>
      <c r="B46" s="173"/>
      <c r="C46" s="173"/>
      <c r="D46" s="173"/>
      <c r="E46" s="173"/>
      <c r="F46" s="173"/>
      <c r="G46" s="311" t="s">
        <v>942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312"/>
    </row>
    <row r="47" spans="1:44" ht="14.25" thickBot="1">
      <c r="A47" s="177"/>
      <c r="B47" s="178"/>
      <c r="C47" s="178"/>
      <c r="D47" s="178"/>
      <c r="E47" s="178"/>
      <c r="F47" s="178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64" ht="14.25" customHeight="1"/>
    <row r="65" ht="15" hidden="1" customHeight="1"/>
    <row r="66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/>
      <c r="J5" s="297"/>
      <c r="K5" s="297"/>
      <c r="L5" s="297"/>
      <c r="M5" s="298"/>
      <c r="N5" s="251"/>
      <c r="O5" s="299"/>
      <c r="P5" s="152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43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43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43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43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43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43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4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53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/>
      <c r="J5" s="297"/>
      <c r="K5" s="297"/>
      <c r="L5" s="297"/>
      <c r="M5" s="298"/>
      <c r="N5" s="251"/>
      <c r="O5" s="299"/>
      <c r="P5" s="152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43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43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43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43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43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43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4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53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943</v>
      </c>
      <c r="J5" s="297"/>
      <c r="K5" s="297"/>
      <c r="L5" s="297"/>
      <c r="M5" s="298"/>
      <c r="N5" s="251" t="s">
        <v>944</v>
      </c>
      <c r="O5" s="299"/>
      <c r="P5" s="152"/>
      <c r="Q5" s="278" t="s">
        <v>11</v>
      </c>
      <c r="R5" s="279"/>
      <c r="S5" s="279"/>
      <c r="T5" s="280"/>
      <c r="U5" s="300" t="s">
        <v>946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82" t="s">
        <v>947</v>
      </c>
      <c r="H9" s="282"/>
      <c r="I9" s="282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82" t="s">
        <v>962</v>
      </c>
      <c r="R9" s="282"/>
      <c r="S9" s="282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82" t="s">
        <v>972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82" t="s">
        <v>948</v>
      </c>
      <c r="H10" s="282"/>
      <c r="I10" s="282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82" t="s">
        <v>963</v>
      </c>
      <c r="R10" s="282"/>
      <c r="S10" s="282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82" t="s">
        <v>973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82" t="s">
        <v>949</v>
      </c>
      <c r="H11" s="282"/>
      <c r="I11" s="282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82" t="s">
        <v>964</v>
      </c>
      <c r="R11" s="282"/>
      <c r="S11" s="282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82" t="s">
        <v>974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82" t="s">
        <v>950</v>
      </c>
      <c r="H12" s="282"/>
      <c r="I12" s="282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82" t="s">
        <v>987</v>
      </c>
      <c r="R12" s="282"/>
      <c r="S12" s="282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82" t="s">
        <v>975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82" t="s">
        <v>980</v>
      </c>
      <c r="H13" s="282"/>
      <c r="I13" s="282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82" t="s">
        <v>965</v>
      </c>
      <c r="R13" s="282"/>
      <c r="S13" s="282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82" t="s">
        <v>976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82" t="s">
        <v>951</v>
      </c>
      <c r="H14" s="282"/>
      <c r="I14" s="282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82" t="s">
        <v>966</v>
      </c>
      <c r="R14" s="282"/>
      <c r="S14" s="282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82" t="s">
        <v>74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82" t="s">
        <v>952</v>
      </c>
      <c r="H15" s="282"/>
      <c r="I15" s="282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82" t="s">
        <v>967</v>
      </c>
      <c r="R15" s="282"/>
      <c r="S15" s="282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82" t="s">
        <v>138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82" t="s">
        <v>953</v>
      </c>
      <c r="H16" s="282"/>
      <c r="I16" s="282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82" t="s">
        <v>968</v>
      </c>
      <c r="R16" s="282"/>
      <c r="S16" s="282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82" t="s">
        <v>212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82" t="s">
        <v>954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82" t="s">
        <v>997</v>
      </c>
      <c r="R17" s="282"/>
      <c r="S17" s="282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82" t="s">
        <v>206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82" t="s">
        <v>955</v>
      </c>
      <c r="H18" s="282"/>
      <c r="I18" s="282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82" t="s">
        <v>969</v>
      </c>
      <c r="R18" s="282"/>
      <c r="S18" s="282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82" t="s">
        <v>73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82" t="s">
        <v>956</v>
      </c>
      <c r="H19" s="282"/>
      <c r="I19" s="282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82" t="s">
        <v>983</v>
      </c>
      <c r="R19" s="282"/>
      <c r="S19" s="282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82" t="s">
        <v>208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82" t="s">
        <v>957</v>
      </c>
      <c r="H20" s="282"/>
      <c r="I20" s="282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82" t="s">
        <v>970</v>
      </c>
      <c r="R20" s="282"/>
      <c r="S20" s="282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82" t="s">
        <v>210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82" t="s">
        <v>958</v>
      </c>
      <c r="H21" s="282"/>
      <c r="I21" s="282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82" t="s">
        <v>971</v>
      </c>
      <c r="R21" s="282"/>
      <c r="S21" s="282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82" t="s">
        <v>211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82" t="s">
        <v>959</v>
      </c>
      <c r="H22" s="282"/>
      <c r="I22" s="282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82" t="s">
        <v>996</v>
      </c>
      <c r="R22" s="282"/>
      <c r="S22" s="282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82" t="s">
        <v>215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82" t="s">
        <v>985</v>
      </c>
      <c r="H23" s="282"/>
      <c r="I23" s="282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82" t="s">
        <v>981</v>
      </c>
      <c r="R23" s="282"/>
      <c r="S23" s="282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82" t="s">
        <v>977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82" t="s">
        <v>986</v>
      </c>
      <c r="H24" s="282"/>
      <c r="I24" s="282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82" t="s">
        <v>982</v>
      </c>
      <c r="R24" s="282"/>
      <c r="S24" s="282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82" t="s">
        <v>978</v>
      </c>
      <c r="AB24" s="282"/>
      <c r="AC24" s="28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82" t="s">
        <v>995</v>
      </c>
      <c r="H25" s="282"/>
      <c r="I25" s="282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82" t="s">
        <v>998</v>
      </c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 thickBot="1">
      <c r="A26" s="262" t="s">
        <v>20</v>
      </c>
      <c r="B26" s="263"/>
      <c r="C26" s="263"/>
      <c r="D26" s="263"/>
      <c r="E26" s="94" t="s">
        <v>21</v>
      </c>
      <c r="F26" s="264">
        <f>COUNTIF(B9:B25,"・")+COUNTIF(L9:L25,"・")+COUNTIF(V9:V25,"・")</f>
        <v>3</v>
      </c>
      <c r="G26" s="265"/>
      <c r="H26" s="95" t="s">
        <v>22</v>
      </c>
      <c r="I26" s="94" t="s">
        <v>23</v>
      </c>
      <c r="J26" s="264">
        <f>COUNTIF(C9:C25,"・")+COUNTIF(M9:M25,"・")+COUNTIF(W9:W25,"・")</f>
        <v>47</v>
      </c>
      <c r="K26" s="264"/>
      <c r="L26" s="95" t="s">
        <v>22</v>
      </c>
      <c r="M26" s="94" t="s">
        <v>24</v>
      </c>
      <c r="N26" s="264">
        <f>SUM(F26:K26)</f>
        <v>50</v>
      </c>
      <c r="O26" s="264"/>
      <c r="P26" s="264"/>
      <c r="Q26" s="95" t="s">
        <v>22</v>
      </c>
      <c r="R26" s="147" t="s">
        <v>3</v>
      </c>
      <c r="S26" s="147" t="s">
        <v>25</v>
      </c>
      <c r="T26" s="264">
        <f>COUNTIF(D9:D25,"・")+COUNTIF(N9:N25,"・")+COUNTIF(X9:X25,"・")</f>
        <v>50</v>
      </c>
      <c r="U26" s="264"/>
      <c r="V26" s="264"/>
      <c r="W26" s="147" t="s">
        <v>22</v>
      </c>
      <c r="X26" s="147" t="s">
        <v>26</v>
      </c>
      <c r="Y26" s="147" t="s">
        <v>27</v>
      </c>
      <c r="Z26" s="264">
        <f>COUNTIF(E9:E25,"・")+COUNTIF(O9:O25,"・")+COUNTIF(Y9:Y25,"・")</f>
        <v>0</v>
      </c>
      <c r="AA26" s="266"/>
      <c r="AB26" s="26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4" t="s">
        <v>28</v>
      </c>
      <c r="B28" s="275"/>
      <c r="C28" s="275"/>
      <c r="D28" s="275"/>
      <c r="E28" s="275"/>
      <c r="F28" s="257" t="s">
        <v>29</v>
      </c>
      <c r="G28" s="258"/>
      <c r="H28" s="258"/>
      <c r="I28" s="258"/>
      <c r="J28" s="259"/>
      <c r="K28" s="276" t="s">
        <v>30</v>
      </c>
      <c r="L28" s="277"/>
      <c r="M28" s="277"/>
      <c r="N28" s="277"/>
      <c r="O28" s="277"/>
      <c r="P28" s="257" t="s">
        <v>31</v>
      </c>
      <c r="Q28" s="258"/>
      <c r="R28" s="258"/>
      <c r="S28" s="258"/>
      <c r="T28" s="259"/>
      <c r="U28" s="258" t="s">
        <v>34</v>
      </c>
      <c r="V28" s="258"/>
      <c r="W28" s="258"/>
      <c r="X28" s="258"/>
      <c r="Y28" s="258"/>
      <c r="Z28" s="259"/>
      <c r="AA28" s="278" t="s">
        <v>35</v>
      </c>
      <c r="AB28" s="279"/>
      <c r="AC28" s="279"/>
      <c r="AD28" s="280"/>
      <c r="AR28" s="41"/>
    </row>
    <row r="29" spans="1:45" s="18" customFormat="1" ht="14.25" customHeight="1" thickBot="1">
      <c r="A29" s="245"/>
      <c r="B29" s="267"/>
      <c r="C29" s="267"/>
      <c r="D29" s="268"/>
      <c r="E29" s="42" t="s">
        <v>19</v>
      </c>
      <c r="F29" s="269"/>
      <c r="G29" s="241"/>
      <c r="H29" s="241"/>
      <c r="I29" s="241"/>
      <c r="J29" s="241"/>
      <c r="K29" s="245"/>
      <c r="L29" s="246"/>
      <c r="M29" s="246"/>
      <c r="N29" s="268"/>
      <c r="O29" s="145" t="s">
        <v>19</v>
      </c>
      <c r="P29" s="270"/>
      <c r="Q29" s="271"/>
      <c r="R29" s="271"/>
      <c r="S29" s="271"/>
      <c r="T29" s="271"/>
      <c r="U29" s="245"/>
      <c r="V29" s="246"/>
      <c r="W29" s="246"/>
      <c r="X29" s="246"/>
      <c r="Y29" s="246"/>
      <c r="Z29" s="43" t="s">
        <v>19</v>
      </c>
      <c r="AA29" s="272"/>
      <c r="AB29" s="246"/>
      <c r="AC29" s="246"/>
      <c r="AD29" s="273"/>
      <c r="AR29" s="73"/>
      <c r="AS29" s="73"/>
    </row>
    <row r="30" spans="1:45" s="18" customFormat="1" ht="15" customHeight="1" thickBot="1">
      <c r="A30" s="254" t="s">
        <v>32</v>
      </c>
      <c r="B30" s="255"/>
      <c r="C30" s="255"/>
      <c r="D30" s="255"/>
      <c r="E30" s="256"/>
      <c r="F30" s="257" t="s">
        <v>33</v>
      </c>
      <c r="G30" s="258"/>
      <c r="H30" s="258"/>
      <c r="I30" s="258"/>
      <c r="J30" s="259"/>
      <c r="K30" s="258" t="s">
        <v>34</v>
      </c>
      <c r="L30" s="258"/>
      <c r="M30" s="258"/>
      <c r="N30" s="258"/>
      <c r="O30" s="258"/>
      <c r="P30" s="257" t="s">
        <v>35</v>
      </c>
      <c r="Q30" s="258"/>
      <c r="R30" s="258"/>
      <c r="S30" s="258"/>
      <c r="T30" s="260"/>
      <c r="U30" s="261"/>
      <c r="V30" s="213"/>
      <c r="W30" s="213"/>
      <c r="X30" s="213"/>
      <c r="Y30" s="213"/>
      <c r="Z30" s="44" t="s">
        <v>19</v>
      </c>
      <c r="AA30" s="231"/>
      <c r="AB30" s="210"/>
      <c r="AC30" s="210"/>
      <c r="AD30" s="295"/>
    </row>
    <row r="31" spans="1:45" s="18" customFormat="1" ht="15" customHeight="1">
      <c r="A31" s="240" t="s">
        <v>988</v>
      </c>
      <c r="B31" s="241"/>
      <c r="C31" s="241"/>
      <c r="D31" s="241"/>
      <c r="E31" s="45" t="s">
        <v>19</v>
      </c>
      <c r="F31" s="242" t="s">
        <v>989</v>
      </c>
      <c r="G31" s="243"/>
      <c r="H31" s="243"/>
      <c r="I31" s="243"/>
      <c r="J31" s="244"/>
      <c r="K31" s="245"/>
      <c r="L31" s="246"/>
      <c r="M31" s="246"/>
      <c r="N31" s="246"/>
      <c r="O31" s="46" t="s">
        <v>19</v>
      </c>
      <c r="P31" s="247"/>
      <c r="Q31" s="248"/>
      <c r="R31" s="248"/>
      <c r="S31" s="248"/>
      <c r="T31" s="249"/>
      <c r="U31" s="240"/>
      <c r="V31" s="250"/>
      <c r="W31" s="250"/>
      <c r="X31" s="250"/>
      <c r="Y31" s="250"/>
      <c r="Z31" s="46" t="s">
        <v>19</v>
      </c>
      <c r="AA31" s="251"/>
      <c r="AB31" s="252"/>
      <c r="AC31" s="252"/>
      <c r="AD31" s="253"/>
      <c r="AF31" s="74"/>
    </row>
    <row r="32" spans="1:45" s="18" customFormat="1" ht="15" customHeight="1">
      <c r="A32" s="212" t="s">
        <v>987</v>
      </c>
      <c r="B32" s="213"/>
      <c r="C32" s="213"/>
      <c r="D32" s="213"/>
      <c r="E32" s="47" t="s">
        <v>19</v>
      </c>
      <c r="F32" s="347" t="s">
        <v>990</v>
      </c>
      <c r="G32" s="232"/>
      <c r="H32" s="232"/>
      <c r="I32" s="232"/>
      <c r="J32" s="233"/>
      <c r="K32" s="212"/>
      <c r="L32" s="216"/>
      <c r="M32" s="216"/>
      <c r="N32" s="216"/>
      <c r="O32" s="44" t="s">
        <v>19</v>
      </c>
      <c r="P32" s="234"/>
      <c r="Q32" s="235"/>
      <c r="R32" s="235"/>
      <c r="S32" s="235"/>
      <c r="T32" s="236"/>
      <c r="U32" s="212"/>
      <c r="V32" s="213"/>
      <c r="W32" s="213"/>
      <c r="X32" s="213"/>
      <c r="Y32" s="237"/>
      <c r="Z32" s="47" t="s">
        <v>19</v>
      </c>
      <c r="AA32" s="238"/>
      <c r="AB32" s="238"/>
      <c r="AC32" s="238"/>
      <c r="AD32" s="239"/>
    </row>
    <row r="33" spans="1:44" s="18" customFormat="1" ht="15" customHeight="1" thickBot="1">
      <c r="A33" s="212" t="s">
        <v>991</v>
      </c>
      <c r="B33" s="213"/>
      <c r="C33" s="213"/>
      <c r="D33" s="213"/>
      <c r="E33" s="47" t="s">
        <v>19</v>
      </c>
      <c r="F33" s="214" t="s">
        <v>992</v>
      </c>
      <c r="G33" s="213"/>
      <c r="H33" s="213"/>
      <c r="I33" s="213"/>
      <c r="J33" s="215"/>
      <c r="K33" s="212"/>
      <c r="L33" s="216"/>
      <c r="M33" s="216"/>
      <c r="N33" s="216"/>
      <c r="O33" s="44" t="s">
        <v>19</v>
      </c>
      <c r="P33" s="223"/>
      <c r="Q33" s="224"/>
      <c r="R33" s="224"/>
      <c r="S33" s="224"/>
      <c r="T33" s="225"/>
      <c r="U33" s="226"/>
      <c r="V33" s="227"/>
      <c r="W33" s="227"/>
      <c r="X33" s="227"/>
      <c r="Y33" s="228"/>
      <c r="Z33" s="48" t="s">
        <v>19</v>
      </c>
      <c r="AA33" s="229"/>
      <c r="AB33" s="229"/>
      <c r="AC33" s="229"/>
      <c r="AD33" s="230"/>
    </row>
    <row r="34" spans="1:44" s="18" customFormat="1" ht="15" customHeight="1">
      <c r="A34" s="212" t="s">
        <v>993</v>
      </c>
      <c r="B34" s="213"/>
      <c r="C34" s="213"/>
      <c r="D34" s="213"/>
      <c r="E34" s="47" t="s">
        <v>19</v>
      </c>
      <c r="F34" s="214" t="s">
        <v>994</v>
      </c>
      <c r="G34" s="213"/>
      <c r="H34" s="213"/>
      <c r="I34" s="213"/>
      <c r="J34" s="215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36</v>
      </c>
      <c r="V34" s="218"/>
      <c r="W34" s="218"/>
      <c r="X34" s="218"/>
      <c r="Y34" s="218"/>
      <c r="Z34" s="218"/>
      <c r="AA34" s="218"/>
      <c r="AB34" s="218"/>
      <c r="AC34" s="218"/>
      <c r="AD34" s="219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20" t="s">
        <v>37</v>
      </c>
      <c r="V35" s="221"/>
      <c r="W35" s="221"/>
      <c r="X35" s="22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9" t="s">
        <v>40</v>
      </c>
      <c r="B36" s="200"/>
      <c r="C36" s="200"/>
      <c r="D36" s="200"/>
      <c r="E36" s="53"/>
      <c r="F36" s="201" t="s">
        <v>41</v>
      </c>
      <c r="G36" s="200"/>
      <c r="H36" s="200"/>
      <c r="I36" s="200"/>
      <c r="J36" s="202"/>
      <c r="K36" s="199" t="s">
        <v>42</v>
      </c>
      <c r="L36" s="203"/>
      <c r="M36" s="203"/>
      <c r="N36" s="203"/>
      <c r="O36" s="54"/>
      <c r="P36" s="204" t="s">
        <v>578</v>
      </c>
      <c r="Q36" s="205"/>
      <c r="R36" s="205"/>
      <c r="S36" s="205"/>
      <c r="T36" s="206"/>
      <c r="U36" s="207" t="s">
        <v>43</v>
      </c>
      <c r="V36" s="182"/>
      <c r="W36" s="182"/>
      <c r="X36" s="208"/>
      <c r="Y36" s="209">
        <v>0.75</v>
      </c>
      <c r="Z36" s="210"/>
      <c r="AA36" s="211"/>
      <c r="AB36" s="181" t="s">
        <v>979</v>
      </c>
      <c r="AC36" s="182"/>
      <c r="AD36" s="183"/>
      <c r="AE36" s="5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188"/>
      <c r="H37" s="188"/>
      <c r="I37" s="188"/>
      <c r="J37" s="189"/>
      <c r="K37" s="184">
        <v>0</v>
      </c>
      <c r="L37" s="185"/>
      <c r="M37" s="185"/>
      <c r="N37" s="185"/>
      <c r="O37" s="186"/>
      <c r="P37" s="190" t="s">
        <v>999</v>
      </c>
      <c r="Q37" s="191"/>
      <c r="R37" s="191"/>
      <c r="S37" s="191"/>
      <c r="T37" s="192"/>
      <c r="U37" s="184" t="s">
        <v>62</v>
      </c>
      <c r="V37" s="185"/>
      <c r="W37" s="185"/>
      <c r="X37" s="186"/>
      <c r="Y37" s="193">
        <v>0.75</v>
      </c>
      <c r="Z37" s="194"/>
      <c r="AA37" s="195"/>
      <c r="AB37" s="196" t="str">
        <f>'6'!AB49:AD49</f>
        <v>中村　恵理子</v>
      </c>
      <c r="AC37" s="197"/>
      <c r="AD37" s="19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2"/>
      <c r="B40" s="173"/>
      <c r="C40" s="173"/>
      <c r="D40" s="173"/>
      <c r="E40" s="173"/>
      <c r="F40" s="173"/>
      <c r="G40" s="174" t="s">
        <v>1000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</row>
    <row r="41" spans="1:44" s="18" customFormat="1" ht="15" customHeight="1">
      <c r="A41" s="172"/>
      <c r="B41" s="173"/>
      <c r="C41" s="173"/>
      <c r="D41" s="173"/>
      <c r="E41" s="173"/>
      <c r="F41" s="173"/>
      <c r="G41" s="174" t="s">
        <v>1001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s="18" customFormat="1" ht="15" customHeight="1" thickBot="1">
      <c r="A42" s="177"/>
      <c r="B42" s="178"/>
      <c r="C42" s="178"/>
      <c r="D42" s="178"/>
      <c r="E42" s="178"/>
      <c r="F42" s="178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1002</v>
      </c>
      <c r="J5" s="297"/>
      <c r="K5" s="297"/>
      <c r="L5" s="297"/>
      <c r="M5" s="298"/>
      <c r="N5" s="251" t="s">
        <v>1003</v>
      </c>
      <c r="O5" s="299"/>
      <c r="P5" s="152"/>
      <c r="Q5" s="278" t="s">
        <v>11</v>
      </c>
      <c r="R5" s="279"/>
      <c r="S5" s="279"/>
      <c r="T5" s="280"/>
      <c r="U5" s="300" t="s">
        <v>1005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1006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82" t="s">
        <v>1007</v>
      </c>
      <c r="H9" s="282"/>
      <c r="I9" s="28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82" t="s">
        <v>1028</v>
      </c>
      <c r="R9" s="282"/>
      <c r="S9" s="28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82" t="s">
        <v>1047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82" t="s">
        <v>1008</v>
      </c>
      <c r="H10" s="282"/>
      <c r="I10" s="28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82" t="s">
        <v>1029</v>
      </c>
      <c r="R10" s="282"/>
      <c r="S10" s="28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82" t="s">
        <v>1048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82" t="s">
        <v>1009</v>
      </c>
      <c r="H11" s="282"/>
      <c r="I11" s="28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82" t="s">
        <v>1030</v>
      </c>
      <c r="R11" s="282"/>
      <c r="S11" s="28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82" t="s">
        <v>1049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82" t="s">
        <v>1010</v>
      </c>
      <c r="H12" s="282"/>
      <c r="I12" s="28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82" t="s">
        <v>1031</v>
      </c>
      <c r="R12" s="282"/>
      <c r="S12" s="28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82" t="s">
        <v>1050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82" t="s">
        <v>1011</v>
      </c>
      <c r="H13" s="282"/>
      <c r="I13" s="28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82" t="s">
        <v>1034</v>
      </c>
      <c r="R13" s="282"/>
      <c r="S13" s="282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82" t="s">
        <v>1083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82" t="s">
        <v>1012</v>
      </c>
      <c r="H14" s="282"/>
      <c r="I14" s="28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82" t="s">
        <v>1035</v>
      </c>
      <c r="R14" s="282"/>
      <c r="S14" s="282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82" t="s">
        <v>1080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82" t="s">
        <v>1013</v>
      </c>
      <c r="H15" s="282"/>
      <c r="I15" s="28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82" t="s">
        <v>1036</v>
      </c>
      <c r="R15" s="282"/>
      <c r="S15" s="282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82" t="s">
        <v>1025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82" t="s">
        <v>1072</v>
      </c>
      <c r="H16" s="282"/>
      <c r="I16" s="28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82" t="s">
        <v>1037</v>
      </c>
      <c r="R16" s="282"/>
      <c r="S16" s="28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82" t="s">
        <v>1051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82" t="s">
        <v>1014</v>
      </c>
      <c r="H17" s="282"/>
      <c r="I17" s="28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82" t="s">
        <v>1038</v>
      </c>
      <c r="R17" s="282"/>
      <c r="S17" s="28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82" t="s">
        <v>1052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82" t="s">
        <v>1015</v>
      </c>
      <c r="H18" s="282"/>
      <c r="I18" s="28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82" t="s">
        <v>1039</v>
      </c>
      <c r="R18" s="282"/>
      <c r="S18" s="28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82" t="s">
        <v>1053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82" t="s">
        <v>1016</v>
      </c>
      <c r="H19" s="282"/>
      <c r="I19" s="28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82" t="s">
        <v>1040</v>
      </c>
      <c r="R19" s="282"/>
      <c r="S19" s="28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82" t="s">
        <v>1054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82" t="s">
        <v>1017</v>
      </c>
      <c r="H20" s="282"/>
      <c r="I20" s="28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82" t="s">
        <v>1041</v>
      </c>
      <c r="R20" s="282"/>
      <c r="S20" s="28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82" t="s">
        <v>1055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82" t="s">
        <v>1018</v>
      </c>
      <c r="H21" s="282"/>
      <c r="I21" s="28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82" t="s">
        <v>1042</v>
      </c>
      <c r="R21" s="282"/>
      <c r="S21" s="28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82" t="s">
        <v>1056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82" t="s">
        <v>1019</v>
      </c>
      <c r="H22" s="282"/>
      <c r="I22" s="28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82" t="s">
        <v>1043</v>
      </c>
      <c r="R22" s="282"/>
      <c r="S22" s="28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82" t="s">
        <v>1057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82" t="s">
        <v>1020</v>
      </c>
      <c r="H23" s="282"/>
      <c r="I23" s="28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82" t="s">
        <v>1044</v>
      </c>
      <c r="R23" s="282"/>
      <c r="S23" s="28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82" t="s">
        <v>1058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82" t="s">
        <v>1021</v>
      </c>
      <c r="H24" s="282"/>
      <c r="I24" s="28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82" t="s">
        <v>1045</v>
      </c>
      <c r="R24" s="282"/>
      <c r="S24" s="28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82" t="s">
        <v>1059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82" t="s">
        <v>1027</v>
      </c>
      <c r="H25" s="282"/>
      <c r="I25" s="28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82" t="s">
        <v>1046</v>
      </c>
      <c r="R25" s="282"/>
      <c r="S25" s="282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82" t="s">
        <v>1060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82" t="s">
        <v>1081</v>
      </c>
      <c r="H26" s="282"/>
      <c r="I26" s="28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82" t="s">
        <v>1063</v>
      </c>
      <c r="R26" s="282"/>
      <c r="S26" s="28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82" t="s">
        <v>1065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82" t="s">
        <v>1084</v>
      </c>
      <c r="H27" s="282"/>
      <c r="I27" s="28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82" t="s">
        <v>1064</v>
      </c>
      <c r="R27" s="282"/>
      <c r="S27" s="28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82" t="s">
        <v>1066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81" t="s">
        <v>1062</v>
      </c>
      <c r="H28" s="281"/>
      <c r="I28" s="281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81" t="s">
        <v>1086</v>
      </c>
      <c r="R28" s="281"/>
      <c r="S28" s="281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81" t="s">
        <v>1067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81" t="s">
        <v>1070</v>
      </c>
      <c r="H29" s="281"/>
      <c r="I29" s="281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81" t="s">
        <v>1069</v>
      </c>
      <c r="R29" s="281"/>
      <c r="S29" s="281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81" t="s">
        <v>1068</v>
      </c>
      <c r="AB29" s="281"/>
      <c r="AC29" s="28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81" t="s">
        <v>1071</v>
      </c>
      <c r="H30" s="281"/>
      <c r="I30" s="28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81" t="s">
        <v>1085</v>
      </c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 thickBot="1">
      <c r="A31" s="262" t="s">
        <v>20</v>
      </c>
      <c r="B31" s="263"/>
      <c r="C31" s="263"/>
      <c r="D31" s="263"/>
      <c r="E31" s="94" t="s">
        <v>21</v>
      </c>
      <c r="F31" s="264">
        <f>COUNTIF(B9:B30,"・")+COUNTIF(L9:L30,"・")+COUNTIF(V9:V30,"・")</f>
        <v>4</v>
      </c>
      <c r="G31" s="265"/>
      <c r="H31" s="95" t="s">
        <v>22</v>
      </c>
      <c r="I31" s="94" t="s">
        <v>23</v>
      </c>
      <c r="J31" s="264">
        <f>COUNTIF(C9:C30,"・")+COUNTIF(M9:M30,"・")+COUNTIF(W9:W30,"・")</f>
        <v>61</v>
      </c>
      <c r="K31" s="264"/>
      <c r="L31" s="95" t="s">
        <v>22</v>
      </c>
      <c r="M31" s="94" t="s">
        <v>24</v>
      </c>
      <c r="N31" s="264">
        <f>SUM(F31:K31)</f>
        <v>65</v>
      </c>
      <c r="O31" s="264"/>
      <c r="P31" s="264"/>
      <c r="Q31" s="95" t="s">
        <v>22</v>
      </c>
      <c r="R31" s="147" t="s">
        <v>3</v>
      </c>
      <c r="S31" s="147" t="s">
        <v>25</v>
      </c>
      <c r="T31" s="264">
        <f>COUNTIF(D9:D30,"・")+COUNTIF(N9:N30,"・")+COUNTIF(X9:X30,"・")</f>
        <v>65</v>
      </c>
      <c r="U31" s="264"/>
      <c r="V31" s="264"/>
      <c r="W31" s="147" t="s">
        <v>22</v>
      </c>
      <c r="X31" s="147" t="s">
        <v>26</v>
      </c>
      <c r="Y31" s="147" t="s">
        <v>27</v>
      </c>
      <c r="Z31" s="264">
        <f>COUNTIF(E9:E30,"・")+COUNTIF(O9:O30,"・")+COUNTIF(Y9:Y30,"・")</f>
        <v>0</v>
      </c>
      <c r="AA31" s="266"/>
      <c r="AB31" s="26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4" t="s">
        <v>28</v>
      </c>
      <c r="B33" s="275"/>
      <c r="C33" s="275"/>
      <c r="D33" s="275"/>
      <c r="E33" s="275"/>
      <c r="F33" s="257" t="s">
        <v>29</v>
      </c>
      <c r="G33" s="258"/>
      <c r="H33" s="258"/>
      <c r="I33" s="258"/>
      <c r="J33" s="259"/>
      <c r="K33" s="276" t="s">
        <v>30</v>
      </c>
      <c r="L33" s="277"/>
      <c r="M33" s="277"/>
      <c r="N33" s="277"/>
      <c r="O33" s="277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8" t="s">
        <v>35</v>
      </c>
      <c r="AB33" s="279"/>
      <c r="AC33" s="279"/>
      <c r="AD33" s="280"/>
    </row>
    <row r="34" spans="1:44" s="18" customFormat="1" ht="15" customHeight="1" thickBot="1">
      <c r="A34" s="245" t="s">
        <v>1032</v>
      </c>
      <c r="B34" s="267"/>
      <c r="C34" s="267"/>
      <c r="D34" s="268"/>
      <c r="E34" s="42" t="s">
        <v>19</v>
      </c>
      <c r="F34" s="251" t="s">
        <v>1033</v>
      </c>
      <c r="G34" s="348"/>
      <c r="H34" s="348"/>
      <c r="I34" s="348"/>
      <c r="J34" s="348"/>
      <c r="K34" s="245"/>
      <c r="L34" s="246"/>
      <c r="M34" s="246"/>
      <c r="N34" s="268"/>
      <c r="O34" s="145" t="s">
        <v>19</v>
      </c>
      <c r="P34" s="270"/>
      <c r="Q34" s="271"/>
      <c r="R34" s="271"/>
      <c r="S34" s="271"/>
      <c r="T34" s="271"/>
      <c r="U34" s="245"/>
      <c r="V34" s="246"/>
      <c r="W34" s="246"/>
      <c r="X34" s="246"/>
      <c r="Y34" s="246"/>
      <c r="Z34" s="43" t="s">
        <v>19</v>
      </c>
      <c r="AA34" s="272"/>
      <c r="AB34" s="246"/>
      <c r="AC34" s="246"/>
      <c r="AD34" s="273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13"/>
      <c r="W35" s="213"/>
      <c r="X35" s="213"/>
      <c r="Y35" s="213"/>
      <c r="Z35" s="44" t="s">
        <v>19</v>
      </c>
      <c r="AA35" s="251"/>
      <c r="AB35" s="252"/>
      <c r="AC35" s="252"/>
      <c r="AD35" s="253"/>
      <c r="AE35" s="141"/>
    </row>
    <row r="36" spans="1:44" s="18" customFormat="1" ht="15" customHeight="1" thickBot="1">
      <c r="A36" s="240" t="s">
        <v>1012</v>
      </c>
      <c r="B36" s="241"/>
      <c r="C36" s="241"/>
      <c r="D36" s="241"/>
      <c r="E36" s="45" t="s">
        <v>19</v>
      </c>
      <c r="F36" s="242" t="s">
        <v>1024</v>
      </c>
      <c r="G36" s="243"/>
      <c r="H36" s="243"/>
      <c r="I36" s="243"/>
      <c r="J36" s="244"/>
      <c r="K36" s="245" t="s">
        <v>1022</v>
      </c>
      <c r="L36" s="246"/>
      <c r="M36" s="246"/>
      <c r="N36" s="246"/>
      <c r="O36" s="46" t="s">
        <v>19</v>
      </c>
      <c r="P36" s="247" t="s">
        <v>1023</v>
      </c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94" t="s">
        <v>1025</v>
      </c>
      <c r="B37" s="232"/>
      <c r="C37" s="232"/>
      <c r="D37" s="232"/>
      <c r="E37" s="47" t="s">
        <v>19</v>
      </c>
      <c r="F37" s="231" t="s">
        <v>1026</v>
      </c>
      <c r="G37" s="232"/>
      <c r="H37" s="232"/>
      <c r="I37" s="232"/>
      <c r="J37" s="233"/>
      <c r="K37" s="212"/>
      <c r="L37" s="216"/>
      <c r="M37" s="216"/>
      <c r="N37" s="216"/>
      <c r="O37" s="44" t="s">
        <v>19</v>
      </c>
      <c r="P37" s="234"/>
      <c r="Q37" s="235"/>
      <c r="R37" s="235"/>
      <c r="S37" s="235"/>
      <c r="T37" s="236"/>
      <c r="U37" s="212"/>
      <c r="V37" s="213"/>
      <c r="W37" s="213"/>
      <c r="X37" s="213"/>
      <c r="Y37" s="237"/>
      <c r="Z37" s="47" t="s">
        <v>19</v>
      </c>
      <c r="AA37" s="238"/>
      <c r="AB37" s="238"/>
      <c r="AC37" s="238"/>
      <c r="AD37" s="239"/>
    </row>
    <row r="38" spans="1:44" s="18" customFormat="1" ht="15" customHeight="1">
      <c r="A38" s="212" t="s">
        <v>1079</v>
      </c>
      <c r="B38" s="213"/>
      <c r="C38" s="213"/>
      <c r="D38" s="213"/>
      <c r="E38" s="47" t="s">
        <v>19</v>
      </c>
      <c r="F38" s="231" t="s">
        <v>937</v>
      </c>
      <c r="G38" s="232"/>
      <c r="H38" s="232"/>
      <c r="I38" s="232"/>
      <c r="J38" s="233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17" t="s">
        <v>36</v>
      </c>
      <c r="V38" s="218"/>
      <c r="W38" s="218"/>
      <c r="X38" s="218"/>
      <c r="Y38" s="218"/>
      <c r="Z38" s="218"/>
      <c r="AA38" s="218"/>
      <c r="AB38" s="218"/>
      <c r="AC38" s="218"/>
      <c r="AD38" s="219"/>
    </row>
    <row r="39" spans="1:44" s="18" customFormat="1" ht="15" customHeight="1">
      <c r="A39" s="212"/>
      <c r="B39" s="213"/>
      <c r="C39" s="213"/>
      <c r="D39" s="213"/>
      <c r="E39" s="47" t="s">
        <v>19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19</v>
      </c>
      <c r="P39" s="214"/>
      <c r="Q39" s="213"/>
      <c r="R39" s="213"/>
      <c r="S39" s="213"/>
      <c r="T39" s="215"/>
      <c r="U39" s="220" t="s">
        <v>37</v>
      </c>
      <c r="V39" s="221"/>
      <c r="W39" s="221"/>
      <c r="X39" s="2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9" t="s">
        <v>40</v>
      </c>
      <c r="B40" s="200"/>
      <c r="C40" s="200"/>
      <c r="D40" s="200"/>
      <c r="E40" s="53"/>
      <c r="F40" s="201" t="s">
        <v>41</v>
      </c>
      <c r="G40" s="200"/>
      <c r="H40" s="200"/>
      <c r="I40" s="200"/>
      <c r="J40" s="202"/>
      <c r="K40" s="199" t="s">
        <v>42</v>
      </c>
      <c r="L40" s="203"/>
      <c r="M40" s="203"/>
      <c r="N40" s="203"/>
      <c r="O40" s="54"/>
      <c r="P40" s="204" t="s">
        <v>78</v>
      </c>
      <c r="Q40" s="205"/>
      <c r="R40" s="205"/>
      <c r="S40" s="205"/>
      <c r="T40" s="206"/>
      <c r="U40" s="207" t="s">
        <v>43</v>
      </c>
      <c r="V40" s="182"/>
      <c r="W40" s="182"/>
      <c r="X40" s="208"/>
      <c r="Y40" s="209">
        <v>0.75</v>
      </c>
      <c r="Z40" s="210"/>
      <c r="AA40" s="211"/>
      <c r="AB40" s="181" t="s">
        <v>1076</v>
      </c>
      <c r="AC40" s="182"/>
      <c r="AD40" s="183"/>
    </row>
    <row r="41" spans="1:44" s="18" customFormat="1" ht="15" customHeight="1" thickBot="1">
      <c r="A41" s="184">
        <v>0</v>
      </c>
      <c r="B41" s="185"/>
      <c r="C41" s="185"/>
      <c r="D41" s="185"/>
      <c r="E41" s="186"/>
      <c r="F41" s="187">
        <v>0</v>
      </c>
      <c r="G41" s="188"/>
      <c r="H41" s="188"/>
      <c r="I41" s="188"/>
      <c r="J41" s="189"/>
      <c r="K41" s="184">
        <v>0</v>
      </c>
      <c r="L41" s="185"/>
      <c r="M41" s="185"/>
      <c r="N41" s="185"/>
      <c r="O41" s="186"/>
      <c r="P41" s="190" t="s">
        <v>940</v>
      </c>
      <c r="Q41" s="191"/>
      <c r="R41" s="191"/>
      <c r="S41" s="191"/>
      <c r="T41" s="192"/>
      <c r="U41" s="184" t="s">
        <v>62</v>
      </c>
      <c r="V41" s="185"/>
      <c r="W41" s="185"/>
      <c r="X41" s="186"/>
      <c r="Y41" s="193">
        <v>0.75</v>
      </c>
      <c r="Z41" s="194"/>
      <c r="AA41" s="195"/>
      <c r="AB41" s="196" t="str">
        <f>'6'!AB49:AD49</f>
        <v>中村　恵理子</v>
      </c>
      <c r="AC41" s="197"/>
      <c r="AD41" s="19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72"/>
      <c r="B44" s="173"/>
      <c r="C44" s="173"/>
      <c r="D44" s="173"/>
      <c r="E44" s="173"/>
      <c r="F44" s="173"/>
      <c r="G44" s="174" t="s">
        <v>1077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1078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77"/>
      <c r="B46" s="178"/>
      <c r="C46" s="178"/>
      <c r="D46" s="178"/>
      <c r="E46" s="178"/>
      <c r="F46" s="178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78" ht="14.25" customHeight="1"/>
    <row r="79" ht="15" hidden="1" customHeight="1"/>
    <row r="80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0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1002</v>
      </c>
      <c r="J5" s="297"/>
      <c r="K5" s="297"/>
      <c r="L5" s="297"/>
      <c r="M5" s="298"/>
      <c r="N5" s="251" t="s">
        <v>1003</v>
      </c>
      <c r="O5" s="299"/>
      <c r="P5" s="152"/>
      <c r="Q5" s="278" t="s">
        <v>11</v>
      </c>
      <c r="R5" s="279"/>
      <c r="S5" s="279"/>
      <c r="T5" s="280"/>
      <c r="U5" s="300" t="s">
        <v>1091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82" t="s">
        <v>1087</v>
      </c>
      <c r="H9" s="282"/>
      <c r="I9" s="28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82" t="s">
        <v>1100</v>
      </c>
      <c r="R9" s="282"/>
      <c r="S9" s="28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82" t="s">
        <v>1108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82" t="s">
        <v>1088</v>
      </c>
      <c r="H10" s="282"/>
      <c r="I10" s="28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82" t="s">
        <v>1101</v>
      </c>
      <c r="R10" s="282"/>
      <c r="S10" s="28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82" t="s">
        <v>1109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82" t="s">
        <v>1089</v>
      </c>
      <c r="H11" s="282"/>
      <c r="I11" s="28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82" t="s">
        <v>1102</v>
      </c>
      <c r="R11" s="282"/>
      <c r="S11" s="28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82" t="s">
        <v>1110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82" t="s">
        <v>1090</v>
      </c>
      <c r="H12" s="282"/>
      <c r="I12" s="28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82" t="s">
        <v>1103</v>
      </c>
      <c r="R12" s="282"/>
      <c r="S12" s="28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82" t="s">
        <v>1111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82" t="s">
        <v>1093</v>
      </c>
      <c r="H13" s="282"/>
      <c r="I13" s="28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82" t="s">
        <v>1104</v>
      </c>
      <c r="R13" s="282"/>
      <c r="S13" s="28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82" t="s">
        <v>1112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82" t="s">
        <v>1094</v>
      </c>
      <c r="H14" s="282"/>
      <c r="I14" s="28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82" t="s">
        <v>1105</v>
      </c>
      <c r="R14" s="282"/>
      <c r="S14" s="282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82" t="s">
        <v>1113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82" t="s">
        <v>1095</v>
      </c>
      <c r="H15" s="282"/>
      <c r="I15" s="28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82" t="s">
        <v>1106</v>
      </c>
      <c r="R15" s="282"/>
      <c r="S15" s="28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82" t="s">
        <v>1114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82" t="s">
        <v>1096</v>
      </c>
      <c r="H16" s="282"/>
      <c r="I16" s="28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82" t="s">
        <v>1107</v>
      </c>
      <c r="R16" s="282"/>
      <c r="S16" s="28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82" t="s">
        <v>1115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82" t="s">
        <v>1097</v>
      </c>
      <c r="H17" s="282"/>
      <c r="I17" s="28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82" t="s">
        <v>1131</v>
      </c>
      <c r="R17" s="282"/>
      <c r="S17" s="28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82" t="s">
        <v>1116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82" t="s">
        <v>1098</v>
      </c>
      <c r="H18" s="282"/>
      <c r="I18" s="28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82" t="s">
        <v>1132</v>
      </c>
      <c r="R18" s="282"/>
      <c r="S18" s="28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82" t="s">
        <v>1117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82" t="s">
        <v>1099</v>
      </c>
      <c r="H19" s="282"/>
      <c r="I19" s="28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82" t="s">
        <v>1133</v>
      </c>
      <c r="R19" s="282"/>
      <c r="S19" s="28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82" t="s">
        <v>1118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82" t="s">
        <v>1122</v>
      </c>
      <c r="H20" s="282"/>
      <c r="I20" s="28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81" t="s">
        <v>1145</v>
      </c>
      <c r="R20" s="281"/>
      <c r="S20" s="281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82" t="s">
        <v>1119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82" t="s">
        <v>1123</v>
      </c>
      <c r="H21" s="282"/>
      <c r="I21" s="28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82" t="s">
        <v>1134</v>
      </c>
      <c r="R21" s="282"/>
      <c r="S21" s="28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82" t="s">
        <v>1150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82" t="s">
        <v>1124</v>
      </c>
      <c r="H22" s="282"/>
      <c r="I22" s="28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82" t="s">
        <v>1135</v>
      </c>
      <c r="R22" s="282"/>
      <c r="S22" s="28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82" t="s">
        <v>1120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82" t="s">
        <v>1125</v>
      </c>
      <c r="H23" s="282"/>
      <c r="I23" s="28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82" t="s">
        <v>1136</v>
      </c>
      <c r="R23" s="282"/>
      <c r="S23" s="28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82" t="s">
        <v>1121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82" t="s">
        <v>1126</v>
      </c>
      <c r="H24" s="282"/>
      <c r="I24" s="28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82" t="s">
        <v>1137</v>
      </c>
      <c r="R24" s="282"/>
      <c r="S24" s="28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82" t="s">
        <v>1141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82" t="s">
        <v>1127</v>
      </c>
      <c r="H25" s="282"/>
      <c r="I25" s="28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82" t="s">
        <v>1138</v>
      </c>
      <c r="R25" s="282"/>
      <c r="S25" s="28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82" t="s">
        <v>1142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82" t="s">
        <v>1128</v>
      </c>
      <c r="H26" s="282"/>
      <c r="I26" s="28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82" t="s">
        <v>1139</v>
      </c>
      <c r="R26" s="282"/>
      <c r="S26" s="28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82" t="s">
        <v>1143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82" t="s">
        <v>1129</v>
      </c>
      <c r="H27" s="282"/>
      <c r="I27" s="28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82" t="s">
        <v>1140</v>
      </c>
      <c r="R27" s="282"/>
      <c r="S27" s="28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82" t="s">
        <v>1144</v>
      </c>
      <c r="AB27" s="282"/>
      <c r="AC27" s="28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81" t="s">
        <v>1130</v>
      </c>
      <c r="H28" s="281"/>
      <c r="I28" s="281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81" t="s">
        <v>1146</v>
      </c>
      <c r="R28" s="281"/>
      <c r="S28" s="281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81" t="s">
        <v>1151</v>
      </c>
      <c r="AB28" s="281"/>
      <c r="AC28" s="281"/>
      <c r="AD28" s="40" t="s">
        <v>19</v>
      </c>
      <c r="AR28" s="41"/>
    </row>
    <row r="29" spans="1:45" s="18" customFormat="1" ht="14.25" customHeight="1" thickBot="1">
      <c r="A29" s="262" t="s">
        <v>20</v>
      </c>
      <c r="B29" s="263"/>
      <c r="C29" s="263"/>
      <c r="D29" s="263"/>
      <c r="E29" s="94" t="s">
        <v>21</v>
      </c>
      <c r="F29" s="264">
        <f>COUNTIF(B9:B28,"・")+COUNTIF(L9:L28,"・")+COUNTIF(V9:V28,"・")</f>
        <v>0</v>
      </c>
      <c r="G29" s="265"/>
      <c r="H29" s="95" t="s">
        <v>22</v>
      </c>
      <c r="I29" s="94" t="s">
        <v>23</v>
      </c>
      <c r="J29" s="264">
        <f>COUNTIF(C9:C28,"・")+COUNTIF(M9:M28,"・")+COUNTIF(W9:W28,"・")</f>
        <v>60</v>
      </c>
      <c r="K29" s="264"/>
      <c r="L29" s="95" t="s">
        <v>22</v>
      </c>
      <c r="M29" s="94" t="s">
        <v>24</v>
      </c>
      <c r="N29" s="264">
        <f>SUM(F29:K29)</f>
        <v>60</v>
      </c>
      <c r="O29" s="264"/>
      <c r="P29" s="264"/>
      <c r="Q29" s="95" t="s">
        <v>22</v>
      </c>
      <c r="R29" s="147" t="s">
        <v>3</v>
      </c>
      <c r="S29" s="147" t="s">
        <v>25</v>
      </c>
      <c r="T29" s="264">
        <f>COUNTIF(D9:D28,"・")+COUNTIF(N9:N28,"・")+COUNTIF(X9:X28,"・")</f>
        <v>60</v>
      </c>
      <c r="U29" s="264"/>
      <c r="V29" s="264"/>
      <c r="W29" s="147" t="s">
        <v>22</v>
      </c>
      <c r="X29" s="147" t="s">
        <v>26</v>
      </c>
      <c r="Y29" s="147" t="s">
        <v>27</v>
      </c>
      <c r="Z29" s="264">
        <f>COUNTIF(E9:E28,"・")+COUNTIF(O9:O28,"・")+COUNTIF(Y9:Y28,"・")</f>
        <v>0</v>
      </c>
      <c r="AA29" s="266"/>
      <c r="AB29" s="26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4" t="s">
        <v>28</v>
      </c>
      <c r="B31" s="275"/>
      <c r="C31" s="275"/>
      <c r="D31" s="275"/>
      <c r="E31" s="275"/>
      <c r="F31" s="257" t="s">
        <v>29</v>
      </c>
      <c r="G31" s="258"/>
      <c r="H31" s="258"/>
      <c r="I31" s="258"/>
      <c r="J31" s="259"/>
      <c r="K31" s="276" t="s">
        <v>30</v>
      </c>
      <c r="L31" s="277"/>
      <c r="M31" s="277"/>
      <c r="N31" s="277"/>
      <c r="O31" s="277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78" t="s">
        <v>35</v>
      </c>
      <c r="AB31" s="279"/>
      <c r="AC31" s="279"/>
      <c r="AD31" s="280"/>
      <c r="AF31" s="74"/>
    </row>
    <row r="32" spans="1:45" s="18" customFormat="1" ht="15" customHeight="1" thickBot="1">
      <c r="A32" s="245"/>
      <c r="B32" s="267"/>
      <c r="C32" s="267"/>
      <c r="D32" s="268"/>
      <c r="E32" s="42" t="s">
        <v>19</v>
      </c>
      <c r="F32" s="269"/>
      <c r="G32" s="241"/>
      <c r="H32" s="241"/>
      <c r="I32" s="241"/>
      <c r="J32" s="241"/>
      <c r="K32" s="245"/>
      <c r="L32" s="246"/>
      <c r="M32" s="246"/>
      <c r="N32" s="268"/>
      <c r="O32" s="145" t="s">
        <v>19</v>
      </c>
      <c r="P32" s="270"/>
      <c r="Q32" s="271"/>
      <c r="R32" s="271"/>
      <c r="S32" s="271"/>
      <c r="T32" s="271"/>
      <c r="U32" s="245"/>
      <c r="V32" s="246"/>
      <c r="W32" s="246"/>
      <c r="X32" s="246"/>
      <c r="Y32" s="246"/>
      <c r="Z32" s="43" t="s">
        <v>19</v>
      </c>
      <c r="AA32" s="272"/>
      <c r="AB32" s="246"/>
      <c r="AC32" s="246"/>
      <c r="AD32" s="273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/>
      <c r="V33" s="213"/>
      <c r="W33" s="213"/>
      <c r="X33" s="213"/>
      <c r="Y33" s="213"/>
      <c r="Z33" s="44" t="s">
        <v>19</v>
      </c>
      <c r="AA33" s="231"/>
      <c r="AB33" s="210"/>
      <c r="AC33" s="210"/>
      <c r="AD33" s="295"/>
    </row>
    <row r="34" spans="1:44" s="18" customFormat="1" ht="15" customHeight="1">
      <c r="A34" s="240" t="s">
        <v>1147</v>
      </c>
      <c r="B34" s="241"/>
      <c r="C34" s="241"/>
      <c r="D34" s="241"/>
      <c r="E34" s="45" t="s">
        <v>19</v>
      </c>
      <c r="F34" s="242" t="s">
        <v>1148</v>
      </c>
      <c r="G34" s="243"/>
      <c r="H34" s="243"/>
      <c r="I34" s="243"/>
      <c r="J34" s="244"/>
      <c r="K34" s="245" t="s">
        <v>1087</v>
      </c>
      <c r="L34" s="246"/>
      <c r="M34" s="246"/>
      <c r="N34" s="246"/>
      <c r="O34" s="46" t="s">
        <v>19</v>
      </c>
      <c r="P34" s="349" t="s">
        <v>1092</v>
      </c>
      <c r="Q34" s="350"/>
      <c r="R34" s="350"/>
      <c r="S34" s="350"/>
      <c r="T34" s="351"/>
      <c r="U34" s="240"/>
      <c r="V34" s="250"/>
      <c r="W34" s="250"/>
      <c r="X34" s="250"/>
      <c r="Y34" s="250"/>
      <c r="Z34" s="46" t="s">
        <v>19</v>
      </c>
      <c r="AA34" s="251"/>
      <c r="AB34" s="252"/>
      <c r="AC34" s="252"/>
      <c r="AD34" s="25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1149</v>
      </c>
      <c r="L35" s="216"/>
      <c r="M35" s="216"/>
      <c r="N35" s="216"/>
      <c r="O35" s="44" t="s">
        <v>19</v>
      </c>
      <c r="P35" s="223" t="s">
        <v>1092</v>
      </c>
      <c r="Q35" s="224"/>
      <c r="R35" s="224"/>
      <c r="S35" s="224"/>
      <c r="T35" s="225"/>
      <c r="U35" s="212"/>
      <c r="V35" s="213"/>
      <c r="W35" s="213"/>
      <c r="X35" s="213"/>
      <c r="Y35" s="237"/>
      <c r="Z35" s="47" t="s">
        <v>19</v>
      </c>
      <c r="AA35" s="238"/>
      <c r="AB35" s="238"/>
      <c r="AC35" s="238"/>
      <c r="AD35" s="239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1076</v>
      </c>
      <c r="AC38" s="182"/>
      <c r="AD38" s="183"/>
    </row>
    <row r="39" spans="1:44" s="18" customFormat="1" ht="15" customHeight="1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293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tr">
        <f>'6'!AB49:AD49</f>
        <v>中村　恵理子</v>
      </c>
      <c r="AC39" s="197"/>
      <c r="AD39" s="19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2"/>
      <c r="B42" s="173"/>
      <c r="C42" s="173"/>
      <c r="D42" s="173"/>
      <c r="E42" s="173"/>
      <c r="F42" s="173"/>
      <c r="G42" s="174" t="s">
        <v>1152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 t="s">
        <v>1153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0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1002</v>
      </c>
      <c r="J5" s="297"/>
      <c r="K5" s="297"/>
      <c r="L5" s="297"/>
      <c r="M5" s="298"/>
      <c r="N5" s="251" t="s">
        <v>1003</v>
      </c>
      <c r="O5" s="299"/>
      <c r="P5" s="152"/>
      <c r="Q5" s="278" t="s">
        <v>11</v>
      </c>
      <c r="R5" s="279"/>
      <c r="S5" s="279"/>
      <c r="T5" s="280"/>
      <c r="U5" s="300" t="s">
        <v>1154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82" t="s">
        <v>1155</v>
      </c>
      <c r="H9" s="282"/>
      <c r="I9" s="28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82" t="s">
        <v>1172</v>
      </c>
      <c r="R9" s="282"/>
      <c r="S9" s="28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82" t="s">
        <v>1190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82" t="s">
        <v>1156</v>
      </c>
      <c r="H10" s="282"/>
      <c r="I10" s="28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82" t="s">
        <v>1173</v>
      </c>
      <c r="R10" s="282"/>
      <c r="S10" s="28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82" t="s">
        <v>1191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82" t="s">
        <v>1157</v>
      </c>
      <c r="H11" s="282"/>
      <c r="I11" s="28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82" t="s">
        <v>1174</v>
      </c>
      <c r="R11" s="282"/>
      <c r="S11" s="28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82" t="s">
        <v>1192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82" t="s">
        <v>1158</v>
      </c>
      <c r="H12" s="282"/>
      <c r="I12" s="28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82" t="s">
        <v>1175</v>
      </c>
      <c r="R12" s="282"/>
      <c r="S12" s="282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82" t="s">
        <v>1196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82" t="s">
        <v>1159</v>
      </c>
      <c r="H13" s="282"/>
      <c r="I13" s="28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82" t="s">
        <v>1176</v>
      </c>
      <c r="R13" s="282"/>
      <c r="S13" s="28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82" t="s">
        <v>1193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82" t="s">
        <v>1160</v>
      </c>
      <c r="H14" s="282"/>
      <c r="I14" s="28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82" t="s">
        <v>1177</v>
      </c>
      <c r="R14" s="282"/>
      <c r="S14" s="282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82" t="s">
        <v>1194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82" t="s">
        <v>1161</v>
      </c>
      <c r="H15" s="282"/>
      <c r="I15" s="28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82" t="s">
        <v>1178</v>
      </c>
      <c r="R15" s="282"/>
      <c r="S15" s="28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82" t="s">
        <v>1195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82" t="s">
        <v>1162</v>
      </c>
      <c r="H16" s="282"/>
      <c r="I16" s="28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82" t="s">
        <v>1179</v>
      </c>
      <c r="R16" s="282"/>
      <c r="S16" s="28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82" t="s">
        <v>1198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82" t="s">
        <v>1163</v>
      </c>
      <c r="H17" s="282"/>
      <c r="I17" s="28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82" t="s">
        <v>1180</v>
      </c>
      <c r="R17" s="282"/>
      <c r="S17" s="28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82" t="s">
        <v>1199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82" t="s">
        <v>1164</v>
      </c>
      <c r="H18" s="282"/>
      <c r="I18" s="28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82" t="s">
        <v>1182</v>
      </c>
      <c r="R18" s="282"/>
      <c r="S18" s="28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82" t="s">
        <v>1200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82" t="s">
        <v>1165</v>
      </c>
      <c r="H19" s="282"/>
      <c r="I19" s="28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82" t="s">
        <v>1183</v>
      </c>
      <c r="R19" s="282"/>
      <c r="S19" s="28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82" t="s">
        <v>1201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82" t="s">
        <v>1166</v>
      </c>
      <c r="H20" s="282"/>
      <c r="I20" s="28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82" t="s">
        <v>1184</v>
      </c>
      <c r="R20" s="282"/>
      <c r="S20" s="28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82" t="s">
        <v>1202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82" t="s">
        <v>1167</v>
      </c>
      <c r="H21" s="282"/>
      <c r="I21" s="28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82" t="s">
        <v>1185</v>
      </c>
      <c r="R21" s="282"/>
      <c r="S21" s="28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82" t="s">
        <v>1203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82" t="s">
        <v>1168</v>
      </c>
      <c r="H22" s="282"/>
      <c r="I22" s="28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82" t="s">
        <v>1186</v>
      </c>
      <c r="R22" s="282"/>
      <c r="S22" s="28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82" t="s">
        <v>1204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82" t="s">
        <v>1169</v>
      </c>
      <c r="H23" s="282"/>
      <c r="I23" s="28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82" t="s">
        <v>1187</v>
      </c>
      <c r="R23" s="282"/>
      <c r="S23" s="28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82" t="s">
        <v>1205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82" t="s">
        <v>1170</v>
      </c>
      <c r="H24" s="282"/>
      <c r="I24" s="28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82" t="s">
        <v>1188</v>
      </c>
      <c r="R24" s="282"/>
      <c r="S24" s="28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82" t="s">
        <v>1206</v>
      </c>
      <c r="AB24" s="282"/>
      <c r="AC24" s="28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82" t="s">
        <v>1171</v>
      </c>
      <c r="H25" s="282"/>
      <c r="I25" s="28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82" t="s">
        <v>1189</v>
      </c>
      <c r="R25" s="282"/>
      <c r="S25" s="28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82" t="s">
        <v>1207</v>
      </c>
      <c r="AB25" s="282"/>
      <c r="AC25" s="282"/>
      <c r="AD25" s="30" t="s">
        <v>19</v>
      </c>
    </row>
    <row r="26" spans="1:45" s="18" customFormat="1" ht="15" customHeight="1" thickBot="1">
      <c r="A26" s="262" t="s">
        <v>20</v>
      </c>
      <c r="B26" s="263"/>
      <c r="C26" s="263"/>
      <c r="D26" s="263"/>
      <c r="E26" s="94" t="s">
        <v>21</v>
      </c>
      <c r="F26" s="264">
        <f>COUNTIF(B9:B25,"・")+COUNTIF(L9:L25,"・")+COUNTIF(V9:V25,"・")</f>
        <v>2</v>
      </c>
      <c r="G26" s="265"/>
      <c r="H26" s="95" t="s">
        <v>22</v>
      </c>
      <c r="I26" s="94" t="s">
        <v>23</v>
      </c>
      <c r="J26" s="264">
        <f>COUNTIF(C9:C25,"・")+COUNTIF(M9:M25,"・")+COUNTIF(W9:W25,"・")</f>
        <v>49</v>
      </c>
      <c r="K26" s="264"/>
      <c r="L26" s="95" t="s">
        <v>22</v>
      </c>
      <c r="M26" s="94" t="s">
        <v>24</v>
      </c>
      <c r="N26" s="264">
        <f>SUM(F26:K26)</f>
        <v>51</v>
      </c>
      <c r="O26" s="264"/>
      <c r="P26" s="264"/>
      <c r="Q26" s="95" t="s">
        <v>22</v>
      </c>
      <c r="R26" s="147" t="s">
        <v>3</v>
      </c>
      <c r="S26" s="147" t="s">
        <v>25</v>
      </c>
      <c r="T26" s="264">
        <f>COUNTIF(D9:D25,"・")+COUNTIF(N9:N25,"・")+COUNTIF(X9:X25,"・")</f>
        <v>51</v>
      </c>
      <c r="U26" s="264"/>
      <c r="V26" s="264"/>
      <c r="W26" s="147" t="s">
        <v>22</v>
      </c>
      <c r="X26" s="147" t="s">
        <v>26</v>
      </c>
      <c r="Y26" s="147" t="s">
        <v>27</v>
      </c>
      <c r="Z26" s="264">
        <f>COUNTIF(E9:E25,"・")+COUNTIF(O9:O25,"・")+COUNTIF(Y9:Y25,"・")</f>
        <v>0</v>
      </c>
      <c r="AA26" s="266"/>
      <c r="AB26" s="26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4" t="s">
        <v>28</v>
      </c>
      <c r="B28" s="275"/>
      <c r="C28" s="275"/>
      <c r="D28" s="275"/>
      <c r="E28" s="275"/>
      <c r="F28" s="257" t="s">
        <v>29</v>
      </c>
      <c r="G28" s="258"/>
      <c r="H28" s="258"/>
      <c r="I28" s="258"/>
      <c r="J28" s="259"/>
      <c r="K28" s="276" t="s">
        <v>30</v>
      </c>
      <c r="L28" s="277"/>
      <c r="M28" s="277"/>
      <c r="N28" s="277"/>
      <c r="O28" s="277"/>
      <c r="P28" s="257" t="s">
        <v>31</v>
      </c>
      <c r="Q28" s="258"/>
      <c r="R28" s="258"/>
      <c r="S28" s="258"/>
      <c r="T28" s="259"/>
      <c r="U28" s="258" t="s">
        <v>34</v>
      </c>
      <c r="V28" s="258"/>
      <c r="W28" s="258"/>
      <c r="X28" s="258"/>
      <c r="Y28" s="258"/>
      <c r="Z28" s="259"/>
      <c r="AA28" s="278" t="s">
        <v>35</v>
      </c>
      <c r="AB28" s="279"/>
      <c r="AC28" s="279"/>
      <c r="AD28" s="280"/>
      <c r="AR28" s="41"/>
    </row>
    <row r="29" spans="1:45" s="18" customFormat="1" ht="14.25" customHeight="1" thickBot="1">
      <c r="A29" s="245" t="s">
        <v>1208</v>
      </c>
      <c r="B29" s="267"/>
      <c r="C29" s="267"/>
      <c r="D29" s="268"/>
      <c r="E29" s="42" t="s">
        <v>19</v>
      </c>
      <c r="F29" s="269" t="s">
        <v>1209</v>
      </c>
      <c r="G29" s="241"/>
      <c r="H29" s="241"/>
      <c r="I29" s="241"/>
      <c r="J29" s="241"/>
      <c r="K29" s="245" t="s">
        <v>1210</v>
      </c>
      <c r="L29" s="246"/>
      <c r="M29" s="246"/>
      <c r="N29" s="268"/>
      <c r="O29" s="145" t="s">
        <v>19</v>
      </c>
      <c r="P29" s="270" t="s">
        <v>315</v>
      </c>
      <c r="Q29" s="271"/>
      <c r="R29" s="271"/>
      <c r="S29" s="271"/>
      <c r="T29" s="271"/>
      <c r="U29" s="245"/>
      <c r="V29" s="246"/>
      <c r="W29" s="246"/>
      <c r="X29" s="246"/>
      <c r="Y29" s="246"/>
      <c r="Z29" s="43" t="s">
        <v>19</v>
      </c>
      <c r="AA29" s="272"/>
      <c r="AB29" s="246"/>
      <c r="AC29" s="246"/>
      <c r="AD29" s="273"/>
      <c r="AR29" s="73"/>
      <c r="AS29" s="73"/>
    </row>
    <row r="30" spans="1:45" s="18" customFormat="1" ht="15" customHeight="1" thickBot="1">
      <c r="A30" s="254" t="s">
        <v>32</v>
      </c>
      <c r="B30" s="255"/>
      <c r="C30" s="255"/>
      <c r="D30" s="255"/>
      <c r="E30" s="256"/>
      <c r="F30" s="257" t="s">
        <v>33</v>
      </c>
      <c r="G30" s="258"/>
      <c r="H30" s="258"/>
      <c r="I30" s="258"/>
      <c r="J30" s="259"/>
      <c r="K30" s="258" t="s">
        <v>34</v>
      </c>
      <c r="L30" s="258"/>
      <c r="M30" s="258"/>
      <c r="N30" s="258"/>
      <c r="O30" s="258"/>
      <c r="P30" s="257" t="s">
        <v>35</v>
      </c>
      <c r="Q30" s="258"/>
      <c r="R30" s="258"/>
      <c r="S30" s="258"/>
      <c r="T30" s="260"/>
      <c r="U30" s="261"/>
      <c r="V30" s="213"/>
      <c r="W30" s="213"/>
      <c r="X30" s="213"/>
      <c r="Y30" s="213"/>
      <c r="Z30" s="44" t="s">
        <v>19</v>
      </c>
      <c r="AA30" s="231"/>
      <c r="AB30" s="210"/>
      <c r="AC30" s="210"/>
      <c r="AD30" s="295"/>
    </row>
    <row r="31" spans="1:45" s="18" customFormat="1" ht="15" customHeight="1">
      <c r="A31" s="212" t="s">
        <v>1166</v>
      </c>
      <c r="B31" s="213"/>
      <c r="C31" s="213"/>
      <c r="D31" s="213"/>
      <c r="E31" s="47" t="s">
        <v>19</v>
      </c>
      <c r="F31" s="231" t="s">
        <v>77</v>
      </c>
      <c r="G31" s="232"/>
      <c r="H31" s="232"/>
      <c r="I31" s="232"/>
      <c r="J31" s="233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17" t="s">
        <v>36</v>
      </c>
      <c r="V31" s="218"/>
      <c r="W31" s="218"/>
      <c r="X31" s="218"/>
      <c r="Y31" s="218"/>
      <c r="Z31" s="218"/>
      <c r="AA31" s="218"/>
      <c r="AB31" s="218"/>
      <c r="AC31" s="218"/>
      <c r="AD31" s="219"/>
      <c r="AF31" s="74"/>
    </row>
    <row r="32" spans="1:45" s="18" customFormat="1" ht="15" customHeight="1">
      <c r="A32" s="212" t="s">
        <v>1181</v>
      </c>
      <c r="B32" s="213"/>
      <c r="C32" s="213"/>
      <c r="D32" s="213"/>
      <c r="E32" s="47" t="s">
        <v>19</v>
      </c>
      <c r="F32" s="231" t="s">
        <v>77</v>
      </c>
      <c r="G32" s="232"/>
      <c r="H32" s="232"/>
      <c r="I32" s="232"/>
      <c r="J32" s="233"/>
      <c r="K32" s="212"/>
      <c r="L32" s="216"/>
      <c r="M32" s="216"/>
      <c r="N32" s="216"/>
      <c r="O32" s="44" t="s">
        <v>19</v>
      </c>
      <c r="P32" s="214"/>
      <c r="Q32" s="213"/>
      <c r="R32" s="213"/>
      <c r="S32" s="213"/>
      <c r="T32" s="215"/>
      <c r="U32" s="220" t="s">
        <v>37</v>
      </c>
      <c r="V32" s="221"/>
      <c r="W32" s="221"/>
      <c r="X32" s="22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9" t="s">
        <v>40</v>
      </c>
      <c r="B33" s="200"/>
      <c r="C33" s="200"/>
      <c r="D33" s="200"/>
      <c r="E33" s="53"/>
      <c r="F33" s="201" t="s">
        <v>41</v>
      </c>
      <c r="G33" s="200"/>
      <c r="H33" s="200"/>
      <c r="I33" s="200"/>
      <c r="J33" s="202"/>
      <c r="K33" s="199" t="s">
        <v>42</v>
      </c>
      <c r="L33" s="203"/>
      <c r="M33" s="203"/>
      <c r="N33" s="203"/>
      <c r="O33" s="54"/>
      <c r="P33" s="204" t="s">
        <v>1211</v>
      </c>
      <c r="Q33" s="205"/>
      <c r="R33" s="205"/>
      <c r="S33" s="205"/>
      <c r="T33" s="206"/>
      <c r="U33" s="207" t="s">
        <v>43</v>
      </c>
      <c r="V33" s="182"/>
      <c r="W33" s="182"/>
      <c r="X33" s="208"/>
      <c r="Y33" s="209">
        <v>0.75</v>
      </c>
      <c r="Z33" s="210"/>
      <c r="AA33" s="211"/>
      <c r="AB33" s="181" t="s">
        <v>1076</v>
      </c>
      <c r="AC33" s="182"/>
      <c r="AD33" s="183"/>
    </row>
    <row r="34" spans="1:44" s="18" customFormat="1" ht="15" customHeight="1" thickBot="1">
      <c r="A34" s="184">
        <v>0</v>
      </c>
      <c r="B34" s="185"/>
      <c r="C34" s="185"/>
      <c r="D34" s="185"/>
      <c r="E34" s="186"/>
      <c r="F34" s="187">
        <v>0</v>
      </c>
      <c r="G34" s="188"/>
      <c r="H34" s="188"/>
      <c r="I34" s="188"/>
      <c r="J34" s="189"/>
      <c r="K34" s="184">
        <v>0</v>
      </c>
      <c r="L34" s="185"/>
      <c r="M34" s="185"/>
      <c r="N34" s="185"/>
      <c r="O34" s="186"/>
      <c r="P34" s="190" t="s">
        <v>726</v>
      </c>
      <c r="Q34" s="191"/>
      <c r="R34" s="191"/>
      <c r="S34" s="191"/>
      <c r="T34" s="192"/>
      <c r="U34" s="184" t="s">
        <v>62</v>
      </c>
      <c r="V34" s="185"/>
      <c r="W34" s="185"/>
      <c r="X34" s="186"/>
      <c r="Y34" s="193">
        <v>0.75</v>
      </c>
      <c r="Z34" s="194"/>
      <c r="AA34" s="195"/>
      <c r="AB34" s="196" t="str">
        <f>'6'!AB49:AD49</f>
        <v>中村　恵理子</v>
      </c>
      <c r="AC34" s="197"/>
      <c r="AD34" s="198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2"/>
      <c r="B37" s="173"/>
      <c r="C37" s="173"/>
      <c r="D37" s="173"/>
      <c r="E37" s="173"/>
      <c r="F37" s="173"/>
      <c r="G37" s="174" t="s">
        <v>1212</v>
      </c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6"/>
    </row>
    <row r="38" spans="1:44" s="18" customFormat="1" ht="15" customHeight="1">
      <c r="A38" s="172"/>
      <c r="B38" s="173"/>
      <c r="C38" s="173"/>
      <c r="D38" s="173"/>
      <c r="E38" s="173"/>
      <c r="F38" s="173"/>
      <c r="G38" s="174" t="s">
        <v>1213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</row>
    <row r="39" spans="1:44" s="18" customFormat="1" ht="15" customHeight="1" thickBot="1">
      <c r="A39" s="177"/>
      <c r="B39" s="178"/>
      <c r="C39" s="178"/>
      <c r="D39" s="178"/>
      <c r="E39" s="178"/>
      <c r="F39" s="178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1002</v>
      </c>
      <c r="J5" s="297"/>
      <c r="K5" s="297"/>
      <c r="L5" s="297"/>
      <c r="M5" s="298"/>
      <c r="N5" s="251" t="s">
        <v>1003</v>
      </c>
      <c r="O5" s="299"/>
      <c r="P5" s="152"/>
      <c r="Q5" s="278" t="s">
        <v>11</v>
      </c>
      <c r="R5" s="279"/>
      <c r="S5" s="279"/>
      <c r="T5" s="280"/>
      <c r="U5" s="300" t="s">
        <v>1214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1215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1061</v>
      </c>
      <c r="E9" s="144"/>
      <c r="F9" s="29">
        <v>84</v>
      </c>
      <c r="G9" s="282" t="s">
        <v>1217</v>
      </c>
      <c r="H9" s="282"/>
      <c r="I9" s="28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30</v>
      </c>
      <c r="Q9" s="282" t="s">
        <v>1249</v>
      </c>
      <c r="R9" s="282"/>
      <c r="S9" s="28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82" t="s">
        <v>1230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82" t="s">
        <v>1218</v>
      </c>
      <c r="H10" s="282"/>
      <c r="I10" s="28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82" t="s">
        <v>1250</v>
      </c>
      <c r="R10" s="282"/>
      <c r="S10" s="28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82" t="s">
        <v>1231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82" t="s">
        <v>1219</v>
      </c>
      <c r="H11" s="282"/>
      <c r="I11" s="28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30</v>
      </c>
      <c r="Q11" s="282" t="s">
        <v>1251</v>
      </c>
      <c r="R11" s="282"/>
      <c r="S11" s="28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82" t="s">
        <v>1232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82" t="s">
        <v>1220</v>
      </c>
      <c r="H12" s="282"/>
      <c r="I12" s="28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21</v>
      </c>
      <c r="Q12" s="282" t="s">
        <v>1252</v>
      </c>
      <c r="R12" s="282"/>
      <c r="S12" s="28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82" t="s">
        <v>1233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82" t="s">
        <v>1221</v>
      </c>
      <c r="H13" s="282"/>
      <c r="I13" s="282"/>
      <c r="J13" s="30" t="s">
        <v>19</v>
      </c>
      <c r="K13" s="31">
        <v>14</v>
      </c>
      <c r="L13" s="28" t="s">
        <v>1284</v>
      </c>
      <c r="M13" s="28"/>
      <c r="N13" s="28" t="s">
        <v>1061</v>
      </c>
      <c r="O13" s="144"/>
      <c r="P13" s="29">
        <v>7</v>
      </c>
      <c r="Q13" s="282" t="s">
        <v>1253</v>
      </c>
      <c r="R13" s="282"/>
      <c r="S13" s="28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82" t="s">
        <v>1234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82" t="s">
        <v>1222</v>
      </c>
      <c r="H14" s="282"/>
      <c r="I14" s="28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30</v>
      </c>
      <c r="Q14" s="282" t="s">
        <v>1254</v>
      </c>
      <c r="R14" s="282"/>
      <c r="S14" s="282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82" t="s">
        <v>1235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82" t="s">
        <v>1223</v>
      </c>
      <c r="H15" s="282"/>
      <c r="I15" s="28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82" t="s">
        <v>1255</v>
      </c>
      <c r="R15" s="282"/>
      <c r="S15" s="28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82" t="s">
        <v>1236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82" t="s">
        <v>1224</v>
      </c>
      <c r="H16" s="282"/>
      <c r="I16" s="28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30</v>
      </c>
      <c r="Q16" s="282" t="s">
        <v>1256</v>
      </c>
      <c r="R16" s="282"/>
      <c r="S16" s="28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82" t="s">
        <v>1237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82" t="s">
        <v>1225</v>
      </c>
      <c r="H17" s="282"/>
      <c r="I17" s="28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82" t="s">
        <v>1257</v>
      </c>
      <c r="R17" s="282"/>
      <c r="S17" s="28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82" t="s">
        <v>1238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28</v>
      </c>
      <c r="G18" s="282" t="s">
        <v>1226</v>
      </c>
      <c r="H18" s="282"/>
      <c r="I18" s="28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7</v>
      </c>
      <c r="Q18" s="282" t="s">
        <v>1258</v>
      </c>
      <c r="R18" s="282"/>
      <c r="S18" s="28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82" t="s">
        <v>1239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30</v>
      </c>
      <c r="G19" s="282" t="s">
        <v>1227</v>
      </c>
      <c r="H19" s="282"/>
      <c r="I19" s="28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15</v>
      </c>
      <c r="Q19" s="282" t="s">
        <v>1260</v>
      </c>
      <c r="R19" s="282"/>
      <c r="S19" s="28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82" t="s">
        <v>1240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35</v>
      </c>
      <c r="G20" s="282" t="s">
        <v>1228</v>
      </c>
      <c r="H20" s="282"/>
      <c r="I20" s="28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30</v>
      </c>
      <c r="Q20" s="282" t="s">
        <v>1261</v>
      </c>
      <c r="R20" s="282"/>
      <c r="S20" s="28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82" t="s">
        <v>1241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82" t="s">
        <v>1229</v>
      </c>
      <c r="H21" s="282"/>
      <c r="I21" s="28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82" t="s">
        <v>1262</v>
      </c>
      <c r="R21" s="282"/>
      <c r="S21" s="28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82" t="s">
        <v>1242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82" t="s">
        <v>1247</v>
      </c>
      <c r="H22" s="282"/>
      <c r="I22" s="28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30</v>
      </c>
      <c r="Q22" s="282" t="s">
        <v>1263</v>
      </c>
      <c r="R22" s="282"/>
      <c r="S22" s="28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82" t="s">
        <v>1243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82" t="s">
        <v>1248</v>
      </c>
      <c r="H23" s="282"/>
      <c r="I23" s="28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0</v>
      </c>
      <c r="Q23" s="282" t="s">
        <v>1264</v>
      </c>
      <c r="R23" s="282"/>
      <c r="S23" s="28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82" t="s">
        <v>1244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82" t="s">
        <v>1259</v>
      </c>
      <c r="H24" s="282"/>
      <c r="I24" s="28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0</v>
      </c>
      <c r="Q24" s="282" t="s">
        <v>1265</v>
      </c>
      <c r="R24" s="282"/>
      <c r="S24" s="28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82" t="s">
        <v>1245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0</v>
      </c>
      <c r="G25" s="282" t="s">
        <v>1267</v>
      </c>
      <c r="H25" s="282"/>
      <c r="I25" s="28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0</v>
      </c>
      <c r="Q25" s="282" t="s">
        <v>1266</v>
      </c>
      <c r="R25" s="282"/>
      <c r="S25" s="28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82" t="s">
        <v>1246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30</v>
      </c>
      <c r="G26" s="282" t="s">
        <v>1268</v>
      </c>
      <c r="H26" s="282"/>
      <c r="I26" s="28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30</v>
      </c>
      <c r="Q26" s="282" t="s">
        <v>1271</v>
      </c>
      <c r="R26" s="282"/>
      <c r="S26" s="28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82" t="s">
        <v>1274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30</v>
      </c>
      <c r="G27" s="282" t="s">
        <v>1269</v>
      </c>
      <c r="H27" s="282"/>
      <c r="I27" s="28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82" t="s">
        <v>1272</v>
      </c>
      <c r="R27" s="282"/>
      <c r="S27" s="28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60</v>
      </c>
      <c r="AA27" s="282" t="s">
        <v>1275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81" t="s">
        <v>1270</v>
      </c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>
        <v>28</v>
      </c>
      <c r="Q28" s="281" t="s">
        <v>1273</v>
      </c>
      <c r="R28" s="281"/>
      <c r="S28" s="28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35</v>
      </c>
      <c r="AA28" s="281" t="s">
        <v>1276</v>
      </c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281" t="s">
        <v>1277</v>
      </c>
      <c r="H29" s="281"/>
      <c r="I29" s="281"/>
      <c r="J29" s="30" t="s">
        <v>19</v>
      </c>
      <c r="K29" s="31">
        <v>62</v>
      </c>
      <c r="L29" s="28"/>
      <c r="M29" s="28" t="s">
        <v>1280</v>
      </c>
      <c r="N29" s="28" t="s">
        <v>1280</v>
      </c>
      <c r="O29" s="143"/>
      <c r="P29" s="29">
        <v>60</v>
      </c>
      <c r="Q29" s="281" t="s">
        <v>1279</v>
      </c>
      <c r="R29" s="281"/>
      <c r="S29" s="28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38</v>
      </c>
      <c r="AA29" s="281" t="s">
        <v>1281</v>
      </c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81" t="s">
        <v>1278</v>
      </c>
      <c r="H30" s="281"/>
      <c r="I30" s="281"/>
      <c r="J30" s="30" t="s">
        <v>19</v>
      </c>
      <c r="K30" s="27">
        <v>65</v>
      </c>
      <c r="L30" s="28"/>
      <c r="M30" s="28" t="s">
        <v>1280</v>
      </c>
      <c r="N30" s="28" t="s">
        <v>1280</v>
      </c>
      <c r="O30" s="143"/>
      <c r="P30" s="29">
        <v>56</v>
      </c>
      <c r="Q30" s="281" t="s">
        <v>1282</v>
      </c>
      <c r="R30" s="281"/>
      <c r="S30" s="28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14</v>
      </c>
      <c r="AA30" s="281" t="s">
        <v>1283</v>
      </c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 t="s">
        <v>1288</v>
      </c>
      <c r="C31" s="28"/>
      <c r="D31" s="143" t="s">
        <v>1280</v>
      </c>
      <c r="E31" s="144"/>
      <c r="F31" s="29">
        <v>0</v>
      </c>
      <c r="G31" s="281" t="s">
        <v>1289</v>
      </c>
      <c r="H31" s="281"/>
      <c r="I31" s="281"/>
      <c r="J31" s="30" t="s">
        <v>19</v>
      </c>
      <c r="K31" s="31">
        <v>68</v>
      </c>
      <c r="L31" s="28"/>
      <c r="M31" s="28" t="s">
        <v>1280</v>
      </c>
      <c r="N31" s="28" t="s">
        <v>1280</v>
      </c>
      <c r="O31" s="143"/>
      <c r="P31" s="29">
        <v>21</v>
      </c>
      <c r="Q31" s="281" t="s">
        <v>1285</v>
      </c>
      <c r="R31" s="281"/>
      <c r="S31" s="28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81" t="s">
        <v>1286</v>
      </c>
      <c r="AB31" s="281"/>
      <c r="AC31" s="28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143" t="s">
        <v>26</v>
      </c>
      <c r="E32" s="144"/>
      <c r="F32" s="29">
        <v>28</v>
      </c>
      <c r="G32" s="281" t="s">
        <v>1287</v>
      </c>
      <c r="H32" s="281"/>
      <c r="I32" s="281"/>
      <c r="J32" s="30" t="s">
        <v>19</v>
      </c>
      <c r="K32" s="27">
        <v>71</v>
      </c>
      <c r="L32" s="28" t="s">
        <v>26</v>
      </c>
      <c r="M32" s="28"/>
      <c r="N32" s="28" t="s">
        <v>26</v>
      </c>
      <c r="O32" s="143"/>
      <c r="P32" s="29">
        <v>28</v>
      </c>
      <c r="Q32" s="281" t="s">
        <v>1291</v>
      </c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262" t="s">
        <v>20</v>
      </c>
      <c r="B33" s="263"/>
      <c r="C33" s="263"/>
      <c r="D33" s="263"/>
      <c r="E33" s="94" t="s">
        <v>21</v>
      </c>
      <c r="F33" s="264">
        <f>COUNTIF(B9:B32,"・")+COUNTIF(L9:L32,"・")+COUNTIF(V9:V32,"・")</f>
        <v>3</v>
      </c>
      <c r="G33" s="265"/>
      <c r="H33" s="95" t="s">
        <v>22</v>
      </c>
      <c r="I33" s="94" t="s">
        <v>23</v>
      </c>
      <c r="J33" s="264">
        <f>COUNTIF(C9:C32,"・")+COUNTIF(M9:M32,"・")+COUNTIF(W9:W32,"・")</f>
        <v>67</v>
      </c>
      <c r="K33" s="264"/>
      <c r="L33" s="95" t="s">
        <v>22</v>
      </c>
      <c r="M33" s="94" t="s">
        <v>24</v>
      </c>
      <c r="N33" s="264">
        <f>SUM(F33:K33)</f>
        <v>70</v>
      </c>
      <c r="O33" s="264"/>
      <c r="P33" s="264"/>
      <c r="Q33" s="95" t="s">
        <v>22</v>
      </c>
      <c r="R33" s="147" t="s">
        <v>3</v>
      </c>
      <c r="S33" s="147" t="s">
        <v>25</v>
      </c>
      <c r="T33" s="264">
        <f>COUNTIF(D9:D32,"・")+COUNTIF(N9:N32,"・")+COUNTIF(X9:X32,"・")</f>
        <v>70</v>
      </c>
      <c r="U33" s="264"/>
      <c r="V33" s="264"/>
      <c r="W33" s="147" t="s">
        <v>22</v>
      </c>
      <c r="X33" s="147" t="s">
        <v>26</v>
      </c>
      <c r="Y33" s="147" t="s">
        <v>27</v>
      </c>
      <c r="Z33" s="264">
        <f>COUNTIF(E9:E32,"・")+COUNTIF(O9:O32,"・")+COUNTIF(Y9:Y32,"・")</f>
        <v>0</v>
      </c>
      <c r="AA33" s="266"/>
      <c r="AB33" s="26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4" t="s">
        <v>28</v>
      </c>
      <c r="B35" s="275"/>
      <c r="C35" s="275"/>
      <c r="D35" s="275"/>
      <c r="E35" s="275"/>
      <c r="F35" s="257" t="s">
        <v>29</v>
      </c>
      <c r="G35" s="258"/>
      <c r="H35" s="258"/>
      <c r="I35" s="258"/>
      <c r="J35" s="259"/>
      <c r="K35" s="276" t="s">
        <v>30</v>
      </c>
      <c r="L35" s="277"/>
      <c r="M35" s="277"/>
      <c r="N35" s="277"/>
      <c r="O35" s="277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78" t="s">
        <v>35</v>
      </c>
      <c r="AB35" s="279"/>
      <c r="AC35" s="279"/>
      <c r="AD35" s="280"/>
      <c r="AE35" s="141"/>
    </row>
    <row r="36" spans="1:44" s="18" customFormat="1" ht="15" customHeight="1" thickBot="1">
      <c r="A36" s="245"/>
      <c r="B36" s="267"/>
      <c r="C36" s="267"/>
      <c r="D36" s="268"/>
      <c r="E36" s="42" t="s">
        <v>19</v>
      </c>
      <c r="F36" s="269"/>
      <c r="G36" s="241"/>
      <c r="H36" s="241"/>
      <c r="I36" s="241"/>
      <c r="J36" s="241"/>
      <c r="K36" s="245"/>
      <c r="L36" s="246"/>
      <c r="M36" s="246"/>
      <c r="N36" s="268"/>
      <c r="O36" s="145" t="s">
        <v>19</v>
      </c>
      <c r="P36" s="270"/>
      <c r="Q36" s="271"/>
      <c r="R36" s="271"/>
      <c r="S36" s="271"/>
      <c r="T36" s="271"/>
      <c r="U36" s="245"/>
      <c r="V36" s="246"/>
      <c r="W36" s="246"/>
      <c r="X36" s="246"/>
      <c r="Y36" s="246"/>
      <c r="Z36" s="43" t="s">
        <v>19</v>
      </c>
      <c r="AA36" s="272"/>
      <c r="AB36" s="246"/>
      <c r="AC36" s="246"/>
      <c r="AD36" s="273"/>
      <c r="AE36" s="52"/>
    </row>
    <row r="37" spans="1:44" s="18" customFormat="1" ht="15" customHeight="1" thickBot="1">
      <c r="A37" s="254" t="s">
        <v>32</v>
      </c>
      <c r="B37" s="255"/>
      <c r="C37" s="255"/>
      <c r="D37" s="255"/>
      <c r="E37" s="256"/>
      <c r="F37" s="257" t="s">
        <v>33</v>
      </c>
      <c r="G37" s="258"/>
      <c r="H37" s="258"/>
      <c r="I37" s="258"/>
      <c r="J37" s="259"/>
      <c r="K37" s="258" t="s">
        <v>34</v>
      </c>
      <c r="L37" s="258"/>
      <c r="M37" s="258"/>
      <c r="N37" s="258"/>
      <c r="O37" s="258"/>
      <c r="P37" s="257" t="s">
        <v>35</v>
      </c>
      <c r="Q37" s="258"/>
      <c r="R37" s="258"/>
      <c r="S37" s="258"/>
      <c r="T37" s="260"/>
      <c r="U37" s="261"/>
      <c r="V37" s="213"/>
      <c r="W37" s="213"/>
      <c r="X37" s="213"/>
      <c r="Y37" s="213"/>
      <c r="Z37" s="44" t="s">
        <v>19</v>
      </c>
      <c r="AA37" s="231"/>
      <c r="AB37" s="210"/>
      <c r="AC37" s="210"/>
      <c r="AD37" s="295"/>
    </row>
    <row r="38" spans="1:44" s="18" customFormat="1" ht="15" customHeight="1">
      <c r="A38" s="240" t="s">
        <v>1289</v>
      </c>
      <c r="B38" s="241"/>
      <c r="C38" s="241"/>
      <c r="D38" s="241"/>
      <c r="E38" s="45" t="s">
        <v>19</v>
      </c>
      <c r="F38" s="242" t="s">
        <v>1290</v>
      </c>
      <c r="G38" s="243"/>
      <c r="H38" s="243"/>
      <c r="I38" s="243"/>
      <c r="J38" s="244"/>
      <c r="K38" s="245"/>
      <c r="L38" s="246"/>
      <c r="M38" s="246"/>
      <c r="N38" s="246"/>
      <c r="O38" s="46" t="s">
        <v>19</v>
      </c>
      <c r="P38" s="247"/>
      <c r="Q38" s="248"/>
      <c r="R38" s="248"/>
      <c r="S38" s="248"/>
      <c r="T38" s="249"/>
      <c r="U38" s="240"/>
      <c r="V38" s="250"/>
      <c r="W38" s="250"/>
      <c r="X38" s="250"/>
      <c r="Y38" s="250"/>
      <c r="Z38" s="46" t="s">
        <v>19</v>
      </c>
      <c r="AA38" s="251"/>
      <c r="AB38" s="252"/>
      <c r="AC38" s="252"/>
      <c r="AD38" s="253"/>
    </row>
    <row r="39" spans="1:44" s="18" customFormat="1" ht="15" customHeight="1">
      <c r="A39" s="212" t="s">
        <v>1291</v>
      </c>
      <c r="B39" s="213"/>
      <c r="C39" s="213"/>
      <c r="D39" s="213"/>
      <c r="E39" s="47" t="s">
        <v>19</v>
      </c>
      <c r="F39" s="231" t="s">
        <v>1292</v>
      </c>
      <c r="G39" s="232"/>
      <c r="H39" s="232"/>
      <c r="I39" s="232"/>
      <c r="J39" s="233"/>
      <c r="K39" s="212"/>
      <c r="L39" s="216"/>
      <c r="M39" s="216"/>
      <c r="N39" s="216"/>
      <c r="O39" s="44" t="s">
        <v>19</v>
      </c>
      <c r="P39" s="234"/>
      <c r="Q39" s="235"/>
      <c r="R39" s="235"/>
      <c r="S39" s="235"/>
      <c r="T39" s="236"/>
      <c r="U39" s="212"/>
      <c r="V39" s="213"/>
      <c r="W39" s="213"/>
      <c r="X39" s="213"/>
      <c r="Y39" s="237"/>
      <c r="Z39" s="47" t="s">
        <v>19</v>
      </c>
      <c r="AA39" s="238"/>
      <c r="AB39" s="238"/>
      <c r="AC39" s="238"/>
      <c r="AD39" s="239"/>
    </row>
    <row r="40" spans="1:44" s="18" customFormat="1" ht="15" customHeight="1">
      <c r="A40" s="212"/>
      <c r="B40" s="213"/>
      <c r="C40" s="213"/>
      <c r="D40" s="213"/>
      <c r="E40" s="47" t="s">
        <v>19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19</v>
      </c>
      <c r="P40" s="214"/>
      <c r="Q40" s="213"/>
      <c r="R40" s="213"/>
      <c r="S40" s="213"/>
      <c r="T40" s="215"/>
      <c r="U40" s="217" t="s">
        <v>36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s="18" customFormat="1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20" t="s">
        <v>37</v>
      </c>
      <c r="V41" s="221"/>
      <c r="W41" s="221"/>
      <c r="X41" s="2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9" t="s">
        <v>40</v>
      </c>
      <c r="B42" s="200"/>
      <c r="C42" s="200"/>
      <c r="D42" s="200"/>
      <c r="E42" s="53"/>
      <c r="F42" s="201" t="s">
        <v>41</v>
      </c>
      <c r="G42" s="200"/>
      <c r="H42" s="200"/>
      <c r="I42" s="200"/>
      <c r="J42" s="202"/>
      <c r="K42" s="199" t="s">
        <v>42</v>
      </c>
      <c r="L42" s="203"/>
      <c r="M42" s="203"/>
      <c r="N42" s="203"/>
      <c r="O42" s="54"/>
      <c r="P42" s="204" t="s">
        <v>424</v>
      </c>
      <c r="Q42" s="205"/>
      <c r="R42" s="205"/>
      <c r="S42" s="205"/>
      <c r="T42" s="206"/>
      <c r="U42" s="207" t="s">
        <v>43</v>
      </c>
      <c r="V42" s="182"/>
      <c r="W42" s="182"/>
      <c r="X42" s="208"/>
      <c r="Y42" s="209">
        <v>0.75</v>
      </c>
      <c r="Z42" s="210"/>
      <c r="AA42" s="211"/>
      <c r="AB42" s="181" t="s">
        <v>1076</v>
      </c>
      <c r="AC42" s="182"/>
      <c r="AD42" s="183"/>
    </row>
    <row r="43" spans="1:44" s="18" customFormat="1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1293</v>
      </c>
      <c r="Q43" s="191"/>
      <c r="R43" s="191"/>
      <c r="S43" s="191"/>
      <c r="T43" s="192"/>
      <c r="U43" s="184" t="s">
        <v>62</v>
      </c>
      <c r="V43" s="185"/>
      <c r="W43" s="185"/>
      <c r="X43" s="186"/>
      <c r="Y43" s="193">
        <v>0.75</v>
      </c>
      <c r="Z43" s="194"/>
      <c r="AA43" s="195"/>
      <c r="AB43" s="196" t="str">
        <f>'6'!AB49:AD49</f>
        <v>中村　恵理子</v>
      </c>
      <c r="AC43" s="197"/>
      <c r="AD43" s="1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2"/>
      <c r="B46" s="173"/>
      <c r="C46" s="173"/>
      <c r="D46" s="173"/>
      <c r="E46" s="173"/>
      <c r="F46" s="173"/>
      <c r="G46" s="174" t="s">
        <v>1294</v>
      </c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47" spans="1:44" ht="13.5">
      <c r="A47" s="172"/>
      <c r="B47" s="173"/>
      <c r="C47" s="173"/>
      <c r="D47" s="173"/>
      <c r="E47" s="173"/>
      <c r="F47" s="173"/>
      <c r="G47" s="174" t="s">
        <v>1295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4.25" thickBot="1">
      <c r="A48" s="177"/>
      <c r="B48" s="178"/>
      <c r="C48" s="178"/>
      <c r="D48" s="178"/>
      <c r="E48" s="178"/>
      <c r="F48" s="178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/>
      <c r="J5" s="297"/>
      <c r="K5" s="297"/>
      <c r="L5" s="297"/>
      <c r="M5" s="298"/>
      <c r="N5" s="251"/>
      <c r="O5" s="299"/>
      <c r="P5" s="152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43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43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43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43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43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43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4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53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/>
      <c r="J5" s="297"/>
      <c r="K5" s="297"/>
      <c r="L5" s="297"/>
      <c r="M5" s="298"/>
      <c r="N5" s="251"/>
      <c r="O5" s="299"/>
      <c r="P5" s="152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43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43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43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43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43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43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43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43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45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53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16" workbookViewId="0">
      <selection activeCell="AF13" sqref="AF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1296</v>
      </c>
      <c r="J5" s="297"/>
      <c r="K5" s="297"/>
      <c r="L5" s="297"/>
      <c r="M5" s="298"/>
      <c r="N5" s="251" t="s">
        <v>1297</v>
      </c>
      <c r="O5" s="299"/>
      <c r="P5" s="152"/>
      <c r="Q5" s="278" t="s">
        <v>11</v>
      </c>
      <c r="R5" s="279"/>
      <c r="S5" s="279"/>
      <c r="T5" s="280"/>
      <c r="U5" s="300" t="s">
        <v>1298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1299</v>
      </c>
      <c r="V6" s="185"/>
      <c r="W6" s="185"/>
      <c r="X6" s="185"/>
      <c r="Y6" s="186"/>
      <c r="Z6" s="187" t="s">
        <v>655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56</v>
      </c>
      <c r="G9" s="282" t="s">
        <v>1301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82" t="s">
        <v>1314</v>
      </c>
      <c r="R9" s="282"/>
      <c r="S9" s="282"/>
      <c r="T9" s="30" t="s">
        <v>19</v>
      </c>
      <c r="U9" s="27">
        <v>3</v>
      </c>
      <c r="V9" s="28" t="s">
        <v>1348</v>
      </c>
      <c r="W9" s="28"/>
      <c r="X9" s="28" t="s">
        <v>669</v>
      </c>
      <c r="Y9" s="144"/>
      <c r="Z9" s="29">
        <v>7</v>
      </c>
      <c r="AA9" s="282" t="s">
        <v>1349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56</v>
      </c>
      <c r="G10" s="282" t="s">
        <v>1302</v>
      </c>
      <c r="H10" s="282"/>
      <c r="I10" s="28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3</v>
      </c>
      <c r="Q10" s="282" t="s">
        <v>1315</v>
      </c>
      <c r="R10" s="282"/>
      <c r="S10" s="28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82" t="s">
        <v>1324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21</v>
      </c>
      <c r="G11" s="282" t="s">
        <v>969</v>
      </c>
      <c r="H11" s="282"/>
      <c r="I11" s="28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82" t="s">
        <v>1316</v>
      </c>
      <c r="R11" s="282"/>
      <c r="S11" s="28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82" t="s">
        <v>1361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35</v>
      </c>
      <c r="G12" s="282" t="s">
        <v>1303</v>
      </c>
      <c r="H12" s="282"/>
      <c r="I12" s="28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30</v>
      </c>
      <c r="Q12" s="282" t="s">
        <v>1317</v>
      </c>
      <c r="R12" s="282"/>
      <c r="S12" s="28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30</v>
      </c>
      <c r="AA12" s="282" t="s">
        <v>1325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82" t="s">
        <v>1304</v>
      </c>
      <c r="H13" s="282"/>
      <c r="I13" s="28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28</v>
      </c>
      <c r="Q13" s="282" t="s">
        <v>1318</v>
      </c>
      <c r="R13" s="282"/>
      <c r="S13" s="28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82" t="s">
        <v>1326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28</v>
      </c>
      <c r="G14" s="282" t="s">
        <v>1305</v>
      </c>
      <c r="H14" s="282"/>
      <c r="I14" s="28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82" t="s">
        <v>1360</v>
      </c>
      <c r="R14" s="282"/>
      <c r="S14" s="28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30</v>
      </c>
      <c r="AA14" s="282" t="s">
        <v>1327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82" t="s">
        <v>1306</v>
      </c>
      <c r="H15" s="282"/>
      <c r="I15" s="28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30</v>
      </c>
      <c r="Q15" s="282" t="s">
        <v>1319</v>
      </c>
      <c r="R15" s="282"/>
      <c r="S15" s="28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82" t="s">
        <v>1328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82" t="s">
        <v>1307</v>
      </c>
      <c r="H16" s="282"/>
      <c r="I16" s="28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28</v>
      </c>
      <c r="Q16" s="282" t="s">
        <v>1356</v>
      </c>
      <c r="R16" s="282"/>
      <c r="S16" s="28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82" t="s">
        <v>1329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82" t="s">
        <v>1308</v>
      </c>
      <c r="H17" s="282"/>
      <c r="I17" s="282"/>
      <c r="J17" s="30" t="s">
        <v>19</v>
      </c>
      <c r="K17" s="31">
        <v>26</v>
      </c>
      <c r="L17" s="28" t="s">
        <v>1348</v>
      </c>
      <c r="M17" s="28"/>
      <c r="N17" s="28" t="s">
        <v>669</v>
      </c>
      <c r="O17" s="144"/>
      <c r="P17" s="29">
        <v>14</v>
      </c>
      <c r="Q17" s="282" t="s">
        <v>1359</v>
      </c>
      <c r="R17" s="282"/>
      <c r="S17" s="28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82" t="s">
        <v>1330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82" t="s">
        <v>1309</v>
      </c>
      <c r="H18" s="282"/>
      <c r="I18" s="28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>
        <v>28</v>
      </c>
      <c r="Q18" s="282" t="s">
        <v>1320</v>
      </c>
      <c r="R18" s="282"/>
      <c r="S18" s="28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30</v>
      </c>
      <c r="AA18" s="282" t="s">
        <v>1331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22</v>
      </c>
      <c r="G19" s="282" t="s">
        <v>1310</v>
      </c>
      <c r="H19" s="282"/>
      <c r="I19" s="282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>
        <v>14</v>
      </c>
      <c r="Q19" s="282" t="s">
        <v>1321</v>
      </c>
      <c r="R19" s="282"/>
      <c r="S19" s="28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82" t="s">
        <v>1332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56</v>
      </c>
      <c r="G20" s="282" t="s">
        <v>1311</v>
      </c>
      <c r="H20" s="282"/>
      <c r="I20" s="28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28</v>
      </c>
      <c r="Q20" s="282" t="s">
        <v>1322</v>
      </c>
      <c r="R20" s="282"/>
      <c r="S20" s="28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30</v>
      </c>
      <c r="AA20" s="282" t="s">
        <v>1333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 t="s">
        <v>1313</v>
      </c>
      <c r="C21" s="28"/>
      <c r="D21" s="28" t="s">
        <v>669</v>
      </c>
      <c r="E21" s="144"/>
      <c r="F21" s="29">
        <v>0</v>
      </c>
      <c r="G21" s="282" t="s">
        <v>1312</v>
      </c>
      <c r="H21" s="282"/>
      <c r="I21" s="28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14</v>
      </c>
      <c r="Q21" s="282" t="s">
        <v>1323</v>
      </c>
      <c r="R21" s="282"/>
      <c r="S21" s="28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14</v>
      </c>
      <c r="AA21" s="282" t="s">
        <v>1334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0</v>
      </c>
      <c r="G22" s="282" t="s">
        <v>1335</v>
      </c>
      <c r="H22" s="282"/>
      <c r="I22" s="28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>
        <v>0</v>
      </c>
      <c r="Q22" s="282" t="s">
        <v>1339</v>
      </c>
      <c r="R22" s="282"/>
      <c r="S22" s="282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>
        <v>0</v>
      </c>
      <c r="AA22" s="282" t="s">
        <v>1343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0</v>
      </c>
      <c r="G23" s="282" t="s">
        <v>1336</v>
      </c>
      <c r="H23" s="282"/>
      <c r="I23" s="282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>
        <v>0</v>
      </c>
      <c r="Q23" s="282" t="s">
        <v>1340</v>
      </c>
      <c r="R23" s="282"/>
      <c r="S23" s="28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0</v>
      </c>
      <c r="AA23" s="282" t="s">
        <v>211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0</v>
      </c>
      <c r="G24" s="282" t="s">
        <v>1337</v>
      </c>
      <c r="H24" s="282"/>
      <c r="I24" s="282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>
        <v>0</v>
      </c>
      <c r="Q24" s="282" t="s">
        <v>1341</v>
      </c>
      <c r="R24" s="282"/>
      <c r="S24" s="28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0</v>
      </c>
      <c r="AA24" s="282" t="s">
        <v>215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0</v>
      </c>
      <c r="G25" s="282" t="s">
        <v>1338</v>
      </c>
      <c r="H25" s="282"/>
      <c r="I25" s="282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>
        <v>0</v>
      </c>
      <c r="Q25" s="282" t="s">
        <v>1342</v>
      </c>
      <c r="R25" s="282"/>
      <c r="S25" s="28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28</v>
      </c>
      <c r="AA25" s="282" t="s">
        <v>1352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0</v>
      </c>
      <c r="G26" s="282" t="s">
        <v>1344</v>
      </c>
      <c r="H26" s="282"/>
      <c r="I26" s="282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>
        <v>28</v>
      </c>
      <c r="Q26" s="282" t="s">
        <v>1353</v>
      </c>
      <c r="R26" s="282"/>
      <c r="S26" s="28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28</v>
      </c>
      <c r="AA26" s="282" t="s">
        <v>224</v>
      </c>
      <c r="AB26" s="282"/>
      <c r="AC26" s="28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669</v>
      </c>
      <c r="D27" s="28" t="s">
        <v>669</v>
      </c>
      <c r="E27" s="144"/>
      <c r="F27" s="36">
        <v>10</v>
      </c>
      <c r="G27" s="282" t="s">
        <v>1354</v>
      </c>
      <c r="H27" s="282"/>
      <c r="I27" s="282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>
        <v>28</v>
      </c>
      <c r="Q27" s="282" t="s">
        <v>1355</v>
      </c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4.25" customHeight="1" thickBot="1">
      <c r="A28" s="336" t="s">
        <v>20</v>
      </c>
      <c r="B28" s="337"/>
      <c r="C28" s="337"/>
      <c r="D28" s="337"/>
      <c r="E28" s="75" t="s">
        <v>21</v>
      </c>
      <c r="F28" s="264">
        <f>COUNTIF(B9:B27,"・")+COUNTIF(L9:L27,"・")+COUNTIF(V9:V27,"・")</f>
        <v>3</v>
      </c>
      <c r="G28" s="265"/>
      <c r="H28" s="76" t="s">
        <v>22</v>
      </c>
      <c r="I28" s="75" t="s">
        <v>23</v>
      </c>
      <c r="J28" s="264">
        <f>COUNTIF(C9:C27,"・")+COUNTIF(M9:M27,"・")+COUNTIF(W9:W27,"・")</f>
        <v>53</v>
      </c>
      <c r="K28" s="264"/>
      <c r="L28" s="76" t="s">
        <v>22</v>
      </c>
      <c r="M28" s="75" t="s">
        <v>24</v>
      </c>
      <c r="N28" s="264">
        <f>SUM(F28:K28)</f>
        <v>56</v>
      </c>
      <c r="O28" s="264"/>
      <c r="P28" s="264"/>
      <c r="Q28" s="76" t="s">
        <v>22</v>
      </c>
      <c r="R28" s="166" t="s">
        <v>3</v>
      </c>
      <c r="S28" s="166" t="s">
        <v>25</v>
      </c>
      <c r="T28" s="264">
        <f>COUNTIF(D9:D27,"・")+COUNTIF(N9:N27,"・")+COUNTIF(X9:X27,"・")</f>
        <v>56</v>
      </c>
      <c r="U28" s="264"/>
      <c r="V28" s="264"/>
      <c r="W28" s="166" t="s">
        <v>22</v>
      </c>
      <c r="X28" s="166" t="s">
        <v>26</v>
      </c>
      <c r="Y28" s="166" t="s">
        <v>27</v>
      </c>
      <c r="Z28" s="264">
        <f>COUNTIF(E9:E27,"・")+COUNTIF(O9:O27,"・")+COUNTIF(Y9:Y27,"・")</f>
        <v>0</v>
      </c>
      <c r="AA28" s="265"/>
      <c r="AB28" s="265"/>
      <c r="AC28" s="166" t="s">
        <v>22</v>
      </c>
      <c r="AD28" s="77" t="s">
        <v>4</v>
      </c>
      <c r="AR28" s="73"/>
      <c r="AS28" s="73"/>
    </row>
    <row r="29" spans="1:45" s="18" customFormat="1" ht="15" customHeight="1" thickBot="1"/>
    <row r="30" spans="1:45" s="18" customFormat="1" ht="15" customHeight="1" thickBot="1">
      <c r="A30" s="274" t="s">
        <v>28</v>
      </c>
      <c r="B30" s="275"/>
      <c r="C30" s="275"/>
      <c r="D30" s="275"/>
      <c r="E30" s="275"/>
      <c r="F30" s="257" t="s">
        <v>29</v>
      </c>
      <c r="G30" s="258"/>
      <c r="H30" s="258"/>
      <c r="I30" s="258"/>
      <c r="J30" s="259"/>
      <c r="K30" s="276" t="s">
        <v>30</v>
      </c>
      <c r="L30" s="277"/>
      <c r="M30" s="277"/>
      <c r="N30" s="277"/>
      <c r="O30" s="277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8" t="s">
        <v>35</v>
      </c>
      <c r="AB30" s="279"/>
      <c r="AC30" s="279"/>
      <c r="AD30" s="280"/>
      <c r="AF30" s="74"/>
    </row>
    <row r="31" spans="1:45" s="18" customFormat="1" ht="15" customHeight="1" thickBot="1">
      <c r="A31" s="245" t="s">
        <v>1350</v>
      </c>
      <c r="B31" s="267"/>
      <c r="C31" s="267"/>
      <c r="D31" s="268"/>
      <c r="E31" s="42" t="s">
        <v>19</v>
      </c>
      <c r="F31" s="269" t="s">
        <v>1351</v>
      </c>
      <c r="G31" s="241"/>
      <c r="H31" s="241"/>
      <c r="I31" s="241"/>
      <c r="J31" s="241"/>
      <c r="K31" s="245"/>
      <c r="L31" s="246"/>
      <c r="M31" s="246"/>
      <c r="N31" s="268"/>
      <c r="O31" s="145" t="s">
        <v>19</v>
      </c>
      <c r="P31" s="270"/>
      <c r="Q31" s="271"/>
      <c r="R31" s="271"/>
      <c r="S31" s="271"/>
      <c r="T31" s="271"/>
      <c r="U31" s="245"/>
      <c r="V31" s="246"/>
      <c r="W31" s="246"/>
      <c r="X31" s="246"/>
      <c r="Y31" s="246"/>
      <c r="Z31" s="43" t="s">
        <v>19</v>
      </c>
      <c r="AA31" s="272"/>
      <c r="AB31" s="246"/>
      <c r="AC31" s="246"/>
      <c r="AD31" s="273"/>
    </row>
    <row r="32" spans="1:45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31"/>
      <c r="AB32" s="210"/>
      <c r="AC32" s="210"/>
      <c r="AD32" s="295"/>
      <c r="AE32" s="141"/>
    </row>
    <row r="33" spans="1:31" s="18" customFormat="1" ht="15" customHeight="1" thickBot="1">
      <c r="A33" s="212" t="s">
        <v>1346</v>
      </c>
      <c r="B33" s="213"/>
      <c r="C33" s="213"/>
      <c r="D33" s="213"/>
      <c r="E33" s="47" t="s">
        <v>19</v>
      </c>
      <c r="F33" s="214" t="s">
        <v>1347</v>
      </c>
      <c r="G33" s="213"/>
      <c r="H33" s="213"/>
      <c r="I33" s="213"/>
      <c r="J33" s="215"/>
      <c r="K33" s="212"/>
      <c r="L33" s="216"/>
      <c r="M33" s="216"/>
      <c r="N33" s="216"/>
      <c r="O33" s="44" t="s">
        <v>19</v>
      </c>
      <c r="P33" s="223"/>
      <c r="Q33" s="224"/>
      <c r="R33" s="224"/>
      <c r="S33" s="224"/>
      <c r="T33" s="225"/>
      <c r="U33" s="226"/>
      <c r="V33" s="227"/>
      <c r="W33" s="227"/>
      <c r="X33" s="227"/>
      <c r="Y33" s="228"/>
      <c r="Z33" s="48" t="s">
        <v>19</v>
      </c>
      <c r="AA33" s="229"/>
      <c r="AB33" s="229"/>
      <c r="AC33" s="229"/>
      <c r="AD33" s="230"/>
      <c r="AE33" s="52"/>
    </row>
    <row r="34" spans="1:31" s="18" customFormat="1" ht="15" customHeight="1">
      <c r="A34" s="212" t="s">
        <v>1358</v>
      </c>
      <c r="B34" s="213"/>
      <c r="C34" s="213"/>
      <c r="D34" s="213"/>
      <c r="E34" s="47" t="s">
        <v>19</v>
      </c>
      <c r="F34" s="214" t="s">
        <v>1357</v>
      </c>
      <c r="G34" s="213"/>
      <c r="H34" s="213"/>
      <c r="I34" s="213"/>
      <c r="J34" s="215"/>
      <c r="K34" s="212"/>
      <c r="L34" s="216"/>
      <c r="M34" s="216"/>
      <c r="N34" s="216"/>
      <c r="O34" s="44" t="s">
        <v>19</v>
      </c>
      <c r="P34" s="214"/>
      <c r="Q34" s="213"/>
      <c r="R34" s="213"/>
      <c r="S34" s="213"/>
      <c r="T34" s="215"/>
      <c r="U34" s="217" t="s">
        <v>36</v>
      </c>
      <c r="V34" s="218"/>
      <c r="W34" s="218"/>
      <c r="X34" s="218"/>
      <c r="Y34" s="218"/>
      <c r="Z34" s="218"/>
      <c r="AA34" s="218"/>
      <c r="AB34" s="218"/>
      <c r="AC34" s="218"/>
      <c r="AD34" s="219"/>
    </row>
    <row r="35" spans="1:31" s="18" customFormat="1" ht="15" customHeigh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14"/>
      <c r="Q35" s="213"/>
      <c r="R35" s="213"/>
      <c r="S35" s="213"/>
      <c r="T35" s="215"/>
      <c r="U35" s="220" t="s">
        <v>37</v>
      </c>
      <c r="V35" s="221"/>
      <c r="W35" s="221"/>
      <c r="X35" s="222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199" t="s">
        <v>40</v>
      </c>
      <c r="B36" s="200"/>
      <c r="C36" s="200"/>
      <c r="D36" s="200"/>
      <c r="E36" s="53"/>
      <c r="F36" s="201" t="s">
        <v>41</v>
      </c>
      <c r="G36" s="200"/>
      <c r="H36" s="200"/>
      <c r="I36" s="200"/>
      <c r="J36" s="202"/>
      <c r="K36" s="199" t="s">
        <v>42</v>
      </c>
      <c r="L36" s="203"/>
      <c r="M36" s="203"/>
      <c r="N36" s="203"/>
      <c r="O36" s="54"/>
      <c r="P36" s="204" t="s">
        <v>1362</v>
      </c>
      <c r="Q36" s="205"/>
      <c r="R36" s="205"/>
      <c r="S36" s="205"/>
      <c r="T36" s="206"/>
      <c r="U36" s="207" t="s">
        <v>43</v>
      </c>
      <c r="V36" s="182"/>
      <c r="W36" s="182"/>
      <c r="X36" s="208"/>
      <c r="Y36" s="209">
        <v>0.75</v>
      </c>
      <c r="Z36" s="210"/>
      <c r="AA36" s="211"/>
      <c r="AB36" s="181" t="s">
        <v>1345</v>
      </c>
      <c r="AC36" s="182"/>
      <c r="AD36" s="183"/>
    </row>
    <row r="37" spans="1:31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188"/>
      <c r="H37" s="188"/>
      <c r="I37" s="188"/>
      <c r="J37" s="189"/>
      <c r="K37" s="184">
        <v>0</v>
      </c>
      <c r="L37" s="185"/>
      <c r="M37" s="185"/>
      <c r="N37" s="185"/>
      <c r="O37" s="186"/>
      <c r="P37" s="190" t="s">
        <v>999</v>
      </c>
      <c r="Q37" s="191"/>
      <c r="R37" s="191"/>
      <c r="S37" s="191"/>
      <c r="T37" s="192"/>
      <c r="U37" s="184" t="s">
        <v>62</v>
      </c>
      <c r="V37" s="185"/>
      <c r="W37" s="185"/>
      <c r="X37" s="186"/>
      <c r="Y37" s="193">
        <v>0.75</v>
      </c>
      <c r="Z37" s="194"/>
      <c r="AA37" s="195"/>
      <c r="AB37" s="196" t="str">
        <f>'6'!AB49:AD49</f>
        <v>中村　恵理子</v>
      </c>
      <c r="AC37" s="197"/>
      <c r="AD37" s="198"/>
    </row>
    <row r="38" spans="1:31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10"/>
      <c r="B40" s="173"/>
      <c r="C40" s="173"/>
      <c r="D40" s="173"/>
      <c r="E40" s="173"/>
      <c r="F40" s="173"/>
      <c r="G40" s="174" t="s">
        <v>1363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</row>
    <row r="41" spans="1:31" ht="13.5">
      <c r="A41" s="310"/>
      <c r="B41" s="173"/>
      <c r="C41" s="173"/>
      <c r="D41" s="173"/>
      <c r="E41" s="173"/>
      <c r="F41" s="173"/>
      <c r="G41" s="174" t="s">
        <v>1364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31" ht="14.25" thickBot="1">
      <c r="A42" s="177"/>
      <c r="B42" s="178"/>
      <c r="C42" s="178"/>
      <c r="D42" s="178"/>
      <c r="E42" s="178"/>
      <c r="F42" s="178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65" ht="14.25" customHeight="1"/>
    <row r="66" ht="15" hidden="1" customHeight="1"/>
    <row r="67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1365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1366</v>
      </c>
      <c r="J5" s="297"/>
      <c r="K5" s="297"/>
      <c r="L5" s="297"/>
      <c r="M5" s="298"/>
      <c r="N5" s="251" t="s">
        <v>1367</v>
      </c>
      <c r="O5" s="299"/>
      <c r="P5" s="152"/>
      <c r="Q5" s="278" t="s">
        <v>11</v>
      </c>
      <c r="R5" s="279"/>
      <c r="S5" s="279"/>
      <c r="T5" s="280"/>
      <c r="U5" s="300" t="s">
        <v>1368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 t="s">
        <v>1369</v>
      </c>
      <c r="V6" s="185"/>
      <c r="W6" s="185"/>
      <c r="X6" s="185"/>
      <c r="Y6" s="186"/>
      <c r="Z6" s="187" t="s">
        <v>1421</v>
      </c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28</v>
      </c>
      <c r="G9" s="282" t="s">
        <v>1370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82" t="s">
        <v>1383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>
        <v>0</v>
      </c>
      <c r="AA9" s="282" t="s">
        <v>1396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7</v>
      </c>
      <c r="G10" s="282" t="s">
        <v>1410</v>
      </c>
      <c r="H10" s="282"/>
      <c r="I10" s="28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14</v>
      </c>
      <c r="Q10" s="282" t="s">
        <v>1384</v>
      </c>
      <c r="R10" s="282"/>
      <c r="S10" s="28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0</v>
      </c>
      <c r="AA10" s="282" t="s">
        <v>1397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28</v>
      </c>
      <c r="G11" s="282" t="s">
        <v>1371</v>
      </c>
      <c r="H11" s="282"/>
      <c r="I11" s="28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82" t="s">
        <v>1385</v>
      </c>
      <c r="R11" s="282"/>
      <c r="S11" s="28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82" t="s">
        <v>1398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28</v>
      </c>
      <c r="G12" s="282" t="s">
        <v>1372</v>
      </c>
      <c r="H12" s="282"/>
      <c r="I12" s="28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28</v>
      </c>
      <c r="Q12" s="282" t="s">
        <v>1386</v>
      </c>
      <c r="R12" s="282"/>
      <c r="S12" s="28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82" t="s">
        <v>1399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82" t="s">
        <v>1373</v>
      </c>
      <c r="H13" s="282"/>
      <c r="I13" s="28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7</v>
      </c>
      <c r="Q13" s="282" t="s">
        <v>1387</v>
      </c>
      <c r="R13" s="282"/>
      <c r="S13" s="28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0</v>
      </c>
      <c r="AA13" s="282" t="s">
        <v>1400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26</v>
      </c>
      <c r="G14" s="282" t="s">
        <v>1374</v>
      </c>
      <c r="H14" s="282"/>
      <c r="I14" s="28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82" t="s">
        <v>1388</v>
      </c>
      <c r="R14" s="282"/>
      <c r="S14" s="28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0</v>
      </c>
      <c r="AA14" s="282" t="s">
        <v>1401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30</v>
      </c>
      <c r="G15" s="282" t="s">
        <v>1375</v>
      </c>
      <c r="H15" s="282"/>
      <c r="I15" s="28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28</v>
      </c>
      <c r="Q15" s="282" t="s">
        <v>1389</v>
      </c>
      <c r="R15" s="282"/>
      <c r="S15" s="28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0</v>
      </c>
      <c r="AA15" s="282" t="s">
        <v>1402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30</v>
      </c>
      <c r="G16" s="282" t="s">
        <v>1376</v>
      </c>
      <c r="H16" s="282"/>
      <c r="I16" s="28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7</v>
      </c>
      <c r="Q16" s="282" t="s">
        <v>1390</v>
      </c>
      <c r="R16" s="282"/>
      <c r="S16" s="28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21</v>
      </c>
      <c r="AA16" s="282" t="s">
        <v>1403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82" t="s">
        <v>1377</v>
      </c>
      <c r="H17" s="282"/>
      <c r="I17" s="28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>
        <v>28</v>
      </c>
      <c r="Q17" s="282" t="s">
        <v>1391</v>
      </c>
      <c r="R17" s="282"/>
      <c r="S17" s="28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82" t="s">
        <v>1404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30</v>
      </c>
      <c r="G18" s="282" t="s">
        <v>1378</v>
      </c>
      <c r="H18" s="282"/>
      <c r="I18" s="282"/>
      <c r="J18" s="34" t="s">
        <v>19</v>
      </c>
      <c r="K18" s="27">
        <v>29</v>
      </c>
      <c r="L18" s="35" t="s">
        <v>26</v>
      </c>
      <c r="M18" s="28"/>
      <c r="N18" s="28" t="s">
        <v>669</v>
      </c>
      <c r="O18" s="113"/>
      <c r="P18" s="33">
        <v>7</v>
      </c>
      <c r="Q18" s="282" t="s">
        <v>1409</v>
      </c>
      <c r="R18" s="282"/>
      <c r="S18" s="28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14</v>
      </c>
      <c r="AA18" s="282" t="s">
        <v>1405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30</v>
      </c>
      <c r="G19" s="282" t="s">
        <v>1379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669</v>
      </c>
      <c r="O19" s="144"/>
      <c r="P19" s="29">
        <v>7</v>
      </c>
      <c r="Q19" s="282" t="s">
        <v>1392</v>
      </c>
      <c r="R19" s="282"/>
      <c r="S19" s="28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82" t="s">
        <v>1407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28</v>
      </c>
      <c r="G20" s="282" t="s">
        <v>1380</v>
      </c>
      <c r="H20" s="282"/>
      <c r="I20" s="28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30</v>
      </c>
      <c r="Q20" s="282" t="s">
        <v>1393</v>
      </c>
      <c r="R20" s="282"/>
      <c r="S20" s="28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0</v>
      </c>
      <c r="AA20" s="282" t="s">
        <v>1408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>
        <v>42</v>
      </c>
      <c r="G21" s="282" t="s">
        <v>1381</v>
      </c>
      <c r="H21" s="282"/>
      <c r="I21" s="28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30</v>
      </c>
      <c r="Q21" s="282" t="s">
        <v>1394</v>
      </c>
      <c r="R21" s="282"/>
      <c r="S21" s="28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0</v>
      </c>
      <c r="AA21" s="282" t="s">
        <v>1411</v>
      </c>
      <c r="AB21" s="282"/>
      <c r="AC21" s="282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669</v>
      </c>
      <c r="D22" s="28" t="s">
        <v>669</v>
      </c>
      <c r="E22" s="113"/>
      <c r="F22" s="33">
        <v>7</v>
      </c>
      <c r="G22" s="282" t="s">
        <v>1382</v>
      </c>
      <c r="H22" s="282"/>
      <c r="I22" s="28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29">
        <v>30</v>
      </c>
      <c r="Q22" s="282" t="s">
        <v>1395</v>
      </c>
      <c r="R22" s="282"/>
      <c r="S22" s="282"/>
      <c r="T22" s="30" t="s">
        <v>19</v>
      </c>
      <c r="U22" s="31">
        <v>42</v>
      </c>
      <c r="V22" s="35"/>
      <c r="W22" s="28"/>
      <c r="X22" s="28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 thickBot="1">
      <c r="A23" s="336" t="s">
        <v>20</v>
      </c>
      <c r="B23" s="337"/>
      <c r="C23" s="337"/>
      <c r="D23" s="337"/>
      <c r="E23" s="75" t="s">
        <v>21</v>
      </c>
      <c r="F23" s="264">
        <f>COUNTIF(B9:B22,"・")+COUNTIF(L9:L22,"・")+COUNTIF(V9:V22,"・")</f>
        <v>1</v>
      </c>
      <c r="G23" s="265"/>
      <c r="H23" s="76" t="s">
        <v>22</v>
      </c>
      <c r="I23" s="75" t="s">
        <v>23</v>
      </c>
      <c r="J23" s="264">
        <f>COUNTIF(C9:C22,"・")+COUNTIF(M9:M22,"・")+COUNTIF(W9:W22,"・")</f>
        <v>40</v>
      </c>
      <c r="K23" s="264"/>
      <c r="L23" s="76" t="s">
        <v>22</v>
      </c>
      <c r="M23" s="75" t="s">
        <v>24</v>
      </c>
      <c r="N23" s="264">
        <f>SUM(F23:K23)</f>
        <v>41</v>
      </c>
      <c r="O23" s="264"/>
      <c r="P23" s="264"/>
      <c r="Q23" s="76" t="s">
        <v>22</v>
      </c>
      <c r="R23" s="168" t="s">
        <v>3</v>
      </c>
      <c r="S23" s="168" t="s">
        <v>25</v>
      </c>
      <c r="T23" s="264">
        <f>COUNTIF(D9:D22,"・")+COUNTIF(N9:N22,"・")+COUNTIF(X9:X22,"・")</f>
        <v>41</v>
      </c>
      <c r="U23" s="264"/>
      <c r="V23" s="264"/>
      <c r="W23" s="168" t="s">
        <v>22</v>
      </c>
      <c r="X23" s="168" t="s">
        <v>26</v>
      </c>
      <c r="Y23" s="168" t="s">
        <v>27</v>
      </c>
      <c r="Z23" s="264">
        <f>COUNTIF(E9:E22,"・")+COUNTIF(O9:O22,"・")+COUNTIF(Y9:Y22,"・")</f>
        <v>0</v>
      </c>
      <c r="AA23" s="265"/>
      <c r="AB23" s="265"/>
      <c r="AC23" s="168" t="s">
        <v>22</v>
      </c>
      <c r="AD23" s="77" t="s">
        <v>4</v>
      </c>
      <c r="AE23" s="49"/>
    </row>
    <row r="24" spans="1:45" s="18" customFormat="1" ht="15" customHeight="1" thickBot="1">
      <c r="AE24" s="141"/>
    </row>
    <row r="25" spans="1:45" s="18" customFormat="1" ht="15" customHeight="1" thickBot="1">
      <c r="A25" s="274" t="s">
        <v>28</v>
      </c>
      <c r="B25" s="275"/>
      <c r="C25" s="275"/>
      <c r="D25" s="275"/>
      <c r="E25" s="275"/>
      <c r="F25" s="257" t="s">
        <v>29</v>
      </c>
      <c r="G25" s="258"/>
      <c r="H25" s="258"/>
      <c r="I25" s="258"/>
      <c r="J25" s="259"/>
      <c r="K25" s="276" t="s">
        <v>30</v>
      </c>
      <c r="L25" s="277"/>
      <c r="M25" s="277"/>
      <c r="N25" s="277"/>
      <c r="O25" s="277"/>
      <c r="P25" s="257" t="s">
        <v>31</v>
      </c>
      <c r="Q25" s="258"/>
      <c r="R25" s="258"/>
      <c r="S25" s="258"/>
      <c r="T25" s="259"/>
      <c r="U25" s="258" t="s">
        <v>34</v>
      </c>
      <c r="V25" s="258"/>
      <c r="W25" s="258"/>
      <c r="X25" s="258"/>
      <c r="Y25" s="258"/>
      <c r="Z25" s="259"/>
      <c r="AA25" s="278" t="s">
        <v>35</v>
      </c>
      <c r="AB25" s="279"/>
      <c r="AC25" s="279"/>
      <c r="AD25" s="280"/>
      <c r="AE25" s="52"/>
    </row>
    <row r="26" spans="1:45" s="41" customFormat="1" ht="15" customHeight="1">
      <c r="A26" s="245" t="s">
        <v>1406</v>
      </c>
      <c r="B26" s="267"/>
      <c r="C26" s="267"/>
      <c r="D26" s="268"/>
      <c r="E26" s="42" t="s">
        <v>19</v>
      </c>
      <c r="F26" s="269" t="s">
        <v>1412</v>
      </c>
      <c r="G26" s="241"/>
      <c r="H26" s="241"/>
      <c r="I26" s="241"/>
      <c r="J26" s="241"/>
      <c r="K26" s="245" t="s">
        <v>1414</v>
      </c>
      <c r="L26" s="246"/>
      <c r="M26" s="246"/>
      <c r="N26" s="268"/>
      <c r="O26" s="145" t="s">
        <v>19</v>
      </c>
      <c r="P26" s="270" t="s">
        <v>1418</v>
      </c>
      <c r="Q26" s="271"/>
      <c r="R26" s="271"/>
      <c r="S26" s="271"/>
      <c r="T26" s="271"/>
      <c r="U26" s="245"/>
      <c r="V26" s="246"/>
      <c r="W26" s="246"/>
      <c r="X26" s="246"/>
      <c r="Y26" s="246"/>
      <c r="Z26" s="43" t="s">
        <v>19</v>
      </c>
      <c r="AA26" s="272"/>
      <c r="AB26" s="246"/>
      <c r="AC26" s="246"/>
      <c r="AD26" s="273"/>
      <c r="AE26" s="18"/>
      <c r="AF26" s="18"/>
      <c r="AG26" s="18"/>
      <c r="AH26" s="18"/>
      <c r="AI26" s="18"/>
      <c r="AR26" s="18"/>
    </row>
    <row r="27" spans="1:45" s="18" customFormat="1" ht="15" customHeight="1" thickBot="1">
      <c r="A27" s="326" t="s">
        <v>1422</v>
      </c>
      <c r="B27" s="327"/>
      <c r="C27" s="327"/>
      <c r="D27" s="328"/>
      <c r="E27" s="98" t="s">
        <v>19</v>
      </c>
      <c r="F27" s="352" t="s">
        <v>1423</v>
      </c>
      <c r="G27" s="352"/>
      <c r="H27" s="352"/>
      <c r="I27" s="352"/>
      <c r="J27" s="353"/>
      <c r="K27" s="212"/>
      <c r="L27" s="216"/>
      <c r="M27" s="216"/>
      <c r="N27" s="237"/>
      <c r="O27" s="167" t="s">
        <v>19</v>
      </c>
      <c r="P27" s="329"/>
      <c r="Q27" s="329"/>
      <c r="R27" s="329"/>
      <c r="S27" s="329"/>
      <c r="T27" s="330"/>
      <c r="U27" s="212"/>
      <c r="V27" s="216"/>
      <c r="W27" s="216"/>
      <c r="X27" s="216"/>
      <c r="Y27" s="216"/>
      <c r="Z27" s="44" t="s">
        <v>19</v>
      </c>
      <c r="AA27" s="231"/>
      <c r="AB27" s="210"/>
      <c r="AC27" s="210"/>
      <c r="AD27" s="295"/>
    </row>
    <row r="28" spans="1:45" s="18" customFormat="1" ht="15" customHeight="1" thickBot="1">
      <c r="A28" s="254" t="s">
        <v>32</v>
      </c>
      <c r="B28" s="255"/>
      <c r="C28" s="255"/>
      <c r="D28" s="255"/>
      <c r="E28" s="256"/>
      <c r="F28" s="257" t="s">
        <v>33</v>
      </c>
      <c r="G28" s="258"/>
      <c r="H28" s="258"/>
      <c r="I28" s="258"/>
      <c r="J28" s="259"/>
      <c r="K28" s="258" t="s">
        <v>34</v>
      </c>
      <c r="L28" s="258"/>
      <c r="M28" s="258"/>
      <c r="N28" s="258"/>
      <c r="O28" s="258"/>
      <c r="P28" s="257" t="s">
        <v>35</v>
      </c>
      <c r="Q28" s="258"/>
      <c r="R28" s="258"/>
      <c r="S28" s="258"/>
      <c r="T28" s="260"/>
      <c r="U28" s="261"/>
      <c r="V28" s="213"/>
      <c r="W28" s="213"/>
      <c r="X28" s="213"/>
      <c r="Y28" s="213"/>
      <c r="Z28" s="44" t="s">
        <v>19</v>
      </c>
      <c r="AA28" s="231"/>
      <c r="AB28" s="210"/>
      <c r="AC28" s="210"/>
      <c r="AD28" s="295"/>
      <c r="AR28" s="41"/>
    </row>
    <row r="29" spans="1:45" s="18" customFormat="1" ht="14.25" customHeight="1">
      <c r="A29" s="240" t="s">
        <v>1413</v>
      </c>
      <c r="B29" s="241"/>
      <c r="C29" s="241"/>
      <c r="D29" s="241"/>
      <c r="E29" s="45" t="s">
        <v>19</v>
      </c>
      <c r="F29" s="242" t="s">
        <v>1419</v>
      </c>
      <c r="G29" s="243"/>
      <c r="H29" s="243"/>
      <c r="I29" s="243"/>
      <c r="J29" s="244"/>
      <c r="K29" s="245"/>
      <c r="L29" s="246"/>
      <c r="M29" s="246"/>
      <c r="N29" s="246"/>
      <c r="O29" s="46" t="s">
        <v>19</v>
      </c>
      <c r="P29" s="247"/>
      <c r="Q29" s="248"/>
      <c r="R29" s="248"/>
      <c r="S29" s="248"/>
      <c r="T29" s="249"/>
      <c r="U29" s="240"/>
      <c r="V29" s="250"/>
      <c r="W29" s="250"/>
      <c r="X29" s="250"/>
      <c r="Y29" s="250"/>
      <c r="Z29" s="46" t="s">
        <v>19</v>
      </c>
      <c r="AA29" s="231"/>
      <c r="AB29" s="210"/>
      <c r="AC29" s="210"/>
      <c r="AD29" s="295"/>
      <c r="AR29" s="73"/>
      <c r="AS29" s="73"/>
    </row>
    <row r="30" spans="1:45" s="18" customFormat="1" ht="15" customHeight="1">
      <c r="A30" s="212"/>
      <c r="B30" s="213"/>
      <c r="C30" s="213"/>
      <c r="D30" s="213"/>
      <c r="E30" s="47" t="s">
        <v>19</v>
      </c>
      <c r="F30" s="214"/>
      <c r="G30" s="213"/>
      <c r="H30" s="213"/>
      <c r="I30" s="213"/>
      <c r="J30" s="215"/>
      <c r="K30" s="212"/>
      <c r="L30" s="216"/>
      <c r="M30" s="216"/>
      <c r="N30" s="216"/>
      <c r="O30" s="44" t="s">
        <v>19</v>
      </c>
      <c r="P30" s="214"/>
      <c r="Q30" s="213"/>
      <c r="R30" s="213"/>
      <c r="S30" s="213"/>
      <c r="T30" s="215"/>
      <c r="U30" s="217" t="s">
        <v>36</v>
      </c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5" s="18" customFormat="1" ht="15" customHeight="1">
      <c r="A31" s="212"/>
      <c r="B31" s="213"/>
      <c r="C31" s="213"/>
      <c r="D31" s="213"/>
      <c r="E31" s="47" t="s">
        <v>19</v>
      </c>
      <c r="F31" s="214"/>
      <c r="G31" s="213"/>
      <c r="H31" s="213"/>
      <c r="I31" s="213"/>
      <c r="J31" s="215"/>
      <c r="K31" s="212"/>
      <c r="L31" s="216"/>
      <c r="M31" s="216"/>
      <c r="N31" s="216"/>
      <c r="O31" s="44" t="s">
        <v>19</v>
      </c>
      <c r="P31" s="214"/>
      <c r="Q31" s="213"/>
      <c r="R31" s="213"/>
      <c r="S31" s="213"/>
      <c r="T31" s="215"/>
      <c r="U31" s="220" t="s">
        <v>37</v>
      </c>
      <c r="V31" s="221"/>
      <c r="W31" s="221"/>
      <c r="X31" s="222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99" t="s">
        <v>40</v>
      </c>
      <c r="B32" s="200"/>
      <c r="C32" s="200"/>
      <c r="D32" s="200"/>
      <c r="E32" s="53"/>
      <c r="F32" s="201" t="s">
        <v>41</v>
      </c>
      <c r="G32" s="200"/>
      <c r="H32" s="200"/>
      <c r="I32" s="200"/>
      <c r="J32" s="202"/>
      <c r="K32" s="199" t="s">
        <v>42</v>
      </c>
      <c r="L32" s="203"/>
      <c r="M32" s="203"/>
      <c r="N32" s="203"/>
      <c r="O32" s="54"/>
      <c r="P32" s="204" t="s">
        <v>1417</v>
      </c>
      <c r="Q32" s="205"/>
      <c r="R32" s="205"/>
      <c r="S32" s="205"/>
      <c r="T32" s="206"/>
      <c r="U32" s="207" t="s">
        <v>43</v>
      </c>
      <c r="V32" s="182"/>
      <c r="W32" s="182"/>
      <c r="X32" s="208"/>
      <c r="Y32" s="209">
        <v>0.75</v>
      </c>
      <c r="Z32" s="210"/>
      <c r="AA32" s="211"/>
      <c r="AB32" s="181" t="s">
        <v>1415</v>
      </c>
      <c r="AC32" s="182"/>
      <c r="AD32" s="183"/>
      <c r="AE32" s="1"/>
      <c r="AF32" s="1"/>
    </row>
    <row r="33" spans="1:44" s="18" customFormat="1" ht="15" customHeight="1" thickBot="1">
      <c r="A33" s="184">
        <v>0</v>
      </c>
      <c r="B33" s="185"/>
      <c r="C33" s="185"/>
      <c r="D33" s="185"/>
      <c r="E33" s="186"/>
      <c r="F33" s="187">
        <v>0</v>
      </c>
      <c r="G33" s="188"/>
      <c r="H33" s="188"/>
      <c r="I33" s="188"/>
      <c r="J33" s="189"/>
      <c r="K33" s="184">
        <v>0</v>
      </c>
      <c r="L33" s="185"/>
      <c r="M33" s="185"/>
      <c r="N33" s="185"/>
      <c r="O33" s="186"/>
      <c r="P33" s="190" t="s">
        <v>500</v>
      </c>
      <c r="Q33" s="191"/>
      <c r="R33" s="191"/>
      <c r="S33" s="191"/>
      <c r="T33" s="192"/>
      <c r="U33" s="184" t="s">
        <v>62</v>
      </c>
      <c r="V33" s="185"/>
      <c r="W33" s="185"/>
      <c r="X33" s="186"/>
      <c r="Y33" s="193">
        <v>0.75</v>
      </c>
      <c r="Z33" s="194"/>
      <c r="AA33" s="195"/>
      <c r="AB33" s="196" t="str">
        <f>'6'!AB49:AD49</f>
        <v>中村　恵理子</v>
      </c>
      <c r="AC33" s="197"/>
      <c r="AD33" s="198"/>
      <c r="AE33" s="1"/>
      <c r="AF33" s="1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1"/>
      <c r="AF34" s="1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"/>
      <c r="AF35" s="1"/>
    </row>
    <row r="36" spans="1:44" s="18" customFormat="1" ht="15" customHeight="1">
      <c r="A36" s="172"/>
      <c r="B36" s="173"/>
      <c r="C36" s="173"/>
      <c r="D36" s="173"/>
      <c r="E36" s="173"/>
      <c r="F36" s="173"/>
      <c r="G36" s="174" t="s">
        <v>1416</v>
      </c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6"/>
      <c r="AE36" s="1"/>
      <c r="AF36" s="1"/>
    </row>
    <row r="37" spans="1:44" s="18" customFormat="1" ht="15" customHeight="1">
      <c r="A37" s="172"/>
      <c r="B37" s="173"/>
      <c r="C37" s="173"/>
      <c r="D37" s="173"/>
      <c r="E37" s="173"/>
      <c r="F37" s="173"/>
      <c r="G37" s="174" t="s">
        <v>1420</v>
      </c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6"/>
      <c r="AE37" s="1"/>
      <c r="AF37" s="1"/>
    </row>
    <row r="38" spans="1:44" s="18" customFormat="1" ht="15" customHeight="1" thickBot="1">
      <c r="A38" s="177"/>
      <c r="B38" s="178"/>
      <c r="C38" s="178"/>
      <c r="D38" s="178"/>
      <c r="E38" s="178"/>
      <c r="F38" s="178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80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27:D27"/>
    <mergeCell ref="F27:J27"/>
    <mergeCell ref="K27:N27"/>
    <mergeCell ref="P27:T27"/>
    <mergeCell ref="U27:Y27"/>
    <mergeCell ref="AA27:AD27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1473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10"/>
      <c r="C5" s="210"/>
      <c r="D5" s="210"/>
      <c r="E5" s="210"/>
      <c r="F5" s="211"/>
      <c r="G5" s="231" t="s">
        <v>2</v>
      </c>
      <c r="H5" s="295"/>
      <c r="I5" s="296" t="s">
        <v>1470</v>
      </c>
      <c r="J5" s="297"/>
      <c r="K5" s="297"/>
      <c r="L5" s="297"/>
      <c r="M5" s="298"/>
      <c r="N5" s="251" t="s">
        <v>1471</v>
      </c>
      <c r="O5" s="299"/>
      <c r="P5" s="152"/>
      <c r="Q5" s="278" t="s">
        <v>11</v>
      </c>
      <c r="R5" s="279"/>
      <c r="S5" s="279"/>
      <c r="T5" s="280"/>
      <c r="U5" s="300" t="s">
        <v>1472</v>
      </c>
      <c r="V5" s="301"/>
      <c r="W5" s="301"/>
      <c r="X5" s="301"/>
      <c r="Y5" s="302"/>
      <c r="Z5" s="303" t="s">
        <v>656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52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60</v>
      </c>
      <c r="G9" s="282" t="s">
        <v>1424</v>
      </c>
      <c r="H9" s="282"/>
      <c r="I9" s="282"/>
      <c r="J9" s="30" t="s">
        <v>19</v>
      </c>
      <c r="K9" s="31">
        <v>2</v>
      </c>
      <c r="L9" s="28"/>
      <c r="M9" s="28" t="s">
        <v>1216</v>
      </c>
      <c r="N9" s="28" t="s">
        <v>1216</v>
      </c>
      <c r="O9" s="144"/>
      <c r="P9" s="29">
        <v>28</v>
      </c>
      <c r="Q9" s="282" t="s">
        <v>1439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>
        <v>28</v>
      </c>
      <c r="AA9" s="282" t="s">
        <v>1454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28</v>
      </c>
      <c r="G10" s="282" t="s">
        <v>1425</v>
      </c>
      <c r="H10" s="282"/>
      <c r="I10" s="282"/>
      <c r="J10" s="34" t="s">
        <v>19</v>
      </c>
      <c r="K10" s="27">
        <v>5</v>
      </c>
      <c r="L10" s="35"/>
      <c r="M10" s="28" t="s">
        <v>1216</v>
      </c>
      <c r="N10" s="28" t="s">
        <v>1216</v>
      </c>
      <c r="O10" s="113"/>
      <c r="P10" s="33">
        <v>0</v>
      </c>
      <c r="Q10" s="281" t="s">
        <v>323</v>
      </c>
      <c r="R10" s="281"/>
      <c r="S10" s="281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82" t="s">
        <v>1455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28</v>
      </c>
      <c r="G11" s="282" t="s">
        <v>1426</v>
      </c>
      <c r="H11" s="282"/>
      <c r="I11" s="282"/>
      <c r="J11" s="30" t="s">
        <v>19</v>
      </c>
      <c r="K11" s="31">
        <v>8</v>
      </c>
      <c r="L11" s="28"/>
      <c r="M11" s="28" t="s">
        <v>1216</v>
      </c>
      <c r="N11" s="28" t="s">
        <v>1216</v>
      </c>
      <c r="O11" s="144"/>
      <c r="P11" s="29">
        <v>30</v>
      </c>
      <c r="Q11" s="282" t="s">
        <v>1440</v>
      </c>
      <c r="R11" s="282"/>
      <c r="S11" s="28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60</v>
      </c>
      <c r="AA11" s="282" t="s">
        <v>1456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42</v>
      </c>
      <c r="G12" s="282" t="s">
        <v>1427</v>
      </c>
      <c r="H12" s="282"/>
      <c r="I12" s="282"/>
      <c r="J12" s="34" t="s">
        <v>19</v>
      </c>
      <c r="K12" s="27">
        <v>11</v>
      </c>
      <c r="L12" s="35"/>
      <c r="M12" s="28" t="s">
        <v>1216</v>
      </c>
      <c r="N12" s="28" t="s">
        <v>1216</v>
      </c>
      <c r="O12" s="113"/>
      <c r="P12" s="33">
        <v>28</v>
      </c>
      <c r="Q12" s="282" t="s">
        <v>1441</v>
      </c>
      <c r="R12" s="282"/>
      <c r="S12" s="28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81" t="s">
        <v>273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28</v>
      </c>
      <c r="G13" s="282" t="s">
        <v>1428</v>
      </c>
      <c r="H13" s="282"/>
      <c r="I13" s="282"/>
      <c r="J13" s="30" t="s">
        <v>19</v>
      </c>
      <c r="K13" s="31">
        <v>14</v>
      </c>
      <c r="L13" s="28"/>
      <c r="M13" s="28" t="s">
        <v>1216</v>
      </c>
      <c r="N13" s="28" t="s">
        <v>1216</v>
      </c>
      <c r="O13" s="144"/>
      <c r="P13" s="29">
        <v>70</v>
      </c>
      <c r="Q13" s="282" t="s">
        <v>1442</v>
      </c>
      <c r="R13" s="282"/>
      <c r="S13" s="28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82" t="s">
        <v>1457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0</v>
      </c>
      <c r="G14" s="282" t="s">
        <v>1483</v>
      </c>
      <c r="H14" s="282"/>
      <c r="I14" s="282"/>
      <c r="J14" s="34" t="s">
        <v>19</v>
      </c>
      <c r="K14" s="27">
        <v>17</v>
      </c>
      <c r="L14" s="35"/>
      <c r="M14" s="28" t="s">
        <v>1216</v>
      </c>
      <c r="N14" s="28" t="s">
        <v>1216</v>
      </c>
      <c r="O14" s="113"/>
      <c r="P14" s="33">
        <v>60</v>
      </c>
      <c r="Q14" s="282" t="s">
        <v>1443</v>
      </c>
      <c r="R14" s="282"/>
      <c r="S14" s="28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28</v>
      </c>
      <c r="AA14" s="282" t="s">
        <v>1458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82" t="s">
        <v>1429</v>
      </c>
      <c r="H15" s="282"/>
      <c r="I15" s="282"/>
      <c r="J15" s="30" t="s">
        <v>19</v>
      </c>
      <c r="K15" s="31">
        <v>20</v>
      </c>
      <c r="L15" s="28"/>
      <c r="M15" s="28" t="s">
        <v>1216</v>
      </c>
      <c r="N15" s="28" t="s">
        <v>1216</v>
      </c>
      <c r="O15" s="144"/>
      <c r="P15" s="29">
        <v>28</v>
      </c>
      <c r="Q15" s="282" t="s">
        <v>1444</v>
      </c>
      <c r="R15" s="282"/>
      <c r="S15" s="28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82" t="s">
        <v>1459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82" t="s">
        <v>1430</v>
      </c>
      <c r="H16" s="282"/>
      <c r="I16" s="282"/>
      <c r="J16" s="34" t="s">
        <v>19</v>
      </c>
      <c r="K16" s="27">
        <v>23</v>
      </c>
      <c r="L16" s="35"/>
      <c r="M16" s="28" t="s">
        <v>1216</v>
      </c>
      <c r="N16" s="28" t="s">
        <v>1216</v>
      </c>
      <c r="O16" s="113"/>
      <c r="P16" s="37">
        <v>28</v>
      </c>
      <c r="Q16" s="282" t="s">
        <v>1445</v>
      </c>
      <c r="R16" s="282"/>
      <c r="S16" s="28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82" t="s">
        <v>1460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56</v>
      </c>
      <c r="G17" s="282" t="s">
        <v>1431</v>
      </c>
      <c r="H17" s="282"/>
      <c r="I17" s="282"/>
      <c r="J17" s="30" t="s">
        <v>19</v>
      </c>
      <c r="K17" s="31">
        <v>26</v>
      </c>
      <c r="L17" s="28"/>
      <c r="M17" s="28" t="s">
        <v>1216</v>
      </c>
      <c r="N17" s="28" t="s">
        <v>1216</v>
      </c>
      <c r="O17" s="144"/>
      <c r="P17" s="29">
        <v>28</v>
      </c>
      <c r="Q17" s="282" t="s">
        <v>1446</v>
      </c>
      <c r="R17" s="282"/>
      <c r="S17" s="282"/>
      <c r="T17" s="30" t="s">
        <v>19</v>
      </c>
      <c r="U17" s="27">
        <v>27</v>
      </c>
      <c r="V17" s="28" t="s">
        <v>1461</v>
      </c>
      <c r="W17" s="28"/>
      <c r="X17" s="28" t="s">
        <v>669</v>
      </c>
      <c r="Y17" s="144"/>
      <c r="Z17" s="29">
        <v>0</v>
      </c>
      <c r="AA17" s="281" t="s">
        <v>215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82" t="s">
        <v>1432</v>
      </c>
      <c r="H18" s="282"/>
      <c r="I18" s="282"/>
      <c r="J18" s="34" t="s">
        <v>19</v>
      </c>
      <c r="K18" s="27">
        <v>29</v>
      </c>
      <c r="L18" s="35"/>
      <c r="M18" s="28" t="s">
        <v>1216</v>
      </c>
      <c r="N18" s="28" t="s">
        <v>1216</v>
      </c>
      <c r="O18" s="113"/>
      <c r="P18" s="33">
        <v>28</v>
      </c>
      <c r="Q18" s="282" t="s">
        <v>1447</v>
      </c>
      <c r="R18" s="282"/>
      <c r="S18" s="28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28</v>
      </c>
      <c r="AA18" s="282" t="s">
        <v>1462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14</v>
      </c>
      <c r="G19" s="282" t="s">
        <v>1433</v>
      </c>
      <c r="H19" s="282"/>
      <c r="I19" s="282"/>
      <c r="J19" s="30" t="s">
        <v>19</v>
      </c>
      <c r="K19" s="31">
        <v>32</v>
      </c>
      <c r="L19" s="28"/>
      <c r="M19" s="28" t="s">
        <v>1216</v>
      </c>
      <c r="N19" s="28" t="s">
        <v>1216</v>
      </c>
      <c r="O19" s="144"/>
      <c r="P19" s="29">
        <v>28</v>
      </c>
      <c r="Q19" s="282" t="s">
        <v>1448</v>
      </c>
      <c r="R19" s="282"/>
      <c r="S19" s="28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14</v>
      </c>
      <c r="AA19" s="282" t="s">
        <v>1463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30</v>
      </c>
      <c r="G20" s="282" t="s">
        <v>1434</v>
      </c>
      <c r="H20" s="282"/>
      <c r="I20" s="282"/>
      <c r="J20" s="34" t="s">
        <v>19</v>
      </c>
      <c r="K20" s="27">
        <v>35</v>
      </c>
      <c r="L20" s="35"/>
      <c r="M20" s="28" t="s">
        <v>1216</v>
      </c>
      <c r="N20" s="28" t="s">
        <v>1216</v>
      </c>
      <c r="O20" s="113"/>
      <c r="P20" s="33">
        <v>14</v>
      </c>
      <c r="Q20" s="282" t="s">
        <v>1449</v>
      </c>
      <c r="R20" s="282"/>
      <c r="S20" s="28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29">
        <v>30</v>
      </c>
      <c r="AA20" s="281" t="s">
        <v>1488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>
        <v>28</v>
      </c>
      <c r="G21" s="282" t="s">
        <v>1435</v>
      </c>
      <c r="H21" s="282"/>
      <c r="I21" s="282"/>
      <c r="J21" s="30" t="s">
        <v>19</v>
      </c>
      <c r="K21" s="31">
        <v>38</v>
      </c>
      <c r="L21" s="28"/>
      <c r="M21" s="28" t="s">
        <v>1216</v>
      </c>
      <c r="N21" s="28" t="s">
        <v>1216</v>
      </c>
      <c r="O21" s="144"/>
      <c r="P21" s="29">
        <v>28</v>
      </c>
      <c r="Q21" s="282" t="s">
        <v>1450</v>
      </c>
      <c r="R21" s="282"/>
      <c r="S21" s="28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60</v>
      </c>
      <c r="AA21" s="282" t="s">
        <v>1464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28</v>
      </c>
      <c r="G22" s="282" t="s">
        <v>1436</v>
      </c>
      <c r="H22" s="282"/>
      <c r="I22" s="282"/>
      <c r="J22" s="34" t="s">
        <v>19</v>
      </c>
      <c r="K22" s="27">
        <v>41</v>
      </c>
      <c r="L22" s="35"/>
      <c r="M22" s="28" t="s">
        <v>1216</v>
      </c>
      <c r="N22" s="28" t="s">
        <v>1216</v>
      </c>
      <c r="O22" s="113"/>
      <c r="P22" s="33">
        <v>14</v>
      </c>
      <c r="Q22" s="282" t="s">
        <v>1451</v>
      </c>
      <c r="R22" s="282"/>
      <c r="S22" s="282"/>
      <c r="T22" s="30" t="s">
        <v>19</v>
      </c>
      <c r="U22" s="31">
        <v>42</v>
      </c>
      <c r="V22" s="35" t="s">
        <v>1461</v>
      </c>
      <c r="W22" s="28"/>
      <c r="X22" s="28" t="s">
        <v>669</v>
      </c>
      <c r="Y22" s="113"/>
      <c r="Z22" s="33">
        <v>7</v>
      </c>
      <c r="AA22" s="282" t="s">
        <v>1486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28</v>
      </c>
      <c r="G23" s="282" t="s">
        <v>1437</v>
      </c>
      <c r="H23" s="282"/>
      <c r="I23" s="282"/>
      <c r="J23" s="30" t="s">
        <v>19</v>
      </c>
      <c r="K23" s="31">
        <v>44</v>
      </c>
      <c r="L23" s="28"/>
      <c r="M23" s="28" t="s">
        <v>1216</v>
      </c>
      <c r="N23" s="28" t="s">
        <v>1216</v>
      </c>
      <c r="O23" s="144"/>
      <c r="P23" s="29">
        <v>42</v>
      </c>
      <c r="Q23" s="282" t="s">
        <v>1452</v>
      </c>
      <c r="R23" s="282"/>
      <c r="S23" s="28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30</v>
      </c>
      <c r="AA23" s="282" t="s">
        <v>1465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28</v>
      </c>
      <c r="G24" s="282" t="s">
        <v>1438</v>
      </c>
      <c r="H24" s="282"/>
      <c r="I24" s="282"/>
      <c r="J24" s="34" t="s">
        <v>19</v>
      </c>
      <c r="K24" s="27">
        <v>47</v>
      </c>
      <c r="L24" s="35"/>
      <c r="M24" s="28" t="s">
        <v>1216</v>
      </c>
      <c r="N24" s="28" t="s">
        <v>1216</v>
      </c>
      <c r="O24" s="113"/>
      <c r="P24" s="33">
        <v>28</v>
      </c>
      <c r="Q24" s="282" t="s">
        <v>1453</v>
      </c>
      <c r="R24" s="282"/>
      <c r="S24" s="28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90</v>
      </c>
      <c r="AA24" s="282" t="s">
        <v>1466</v>
      </c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42</v>
      </c>
      <c r="G25" s="282" t="s">
        <v>1467</v>
      </c>
      <c r="H25" s="282"/>
      <c r="I25" s="282"/>
      <c r="J25" s="30" t="s">
        <v>19</v>
      </c>
      <c r="K25" s="31">
        <v>50</v>
      </c>
      <c r="L25" s="28"/>
      <c r="M25" s="28" t="s">
        <v>1216</v>
      </c>
      <c r="N25" s="28" t="s">
        <v>1216</v>
      </c>
      <c r="O25" s="144"/>
      <c r="P25" s="29">
        <v>0</v>
      </c>
      <c r="Q25" s="282" t="s">
        <v>1474</v>
      </c>
      <c r="R25" s="282"/>
      <c r="S25" s="28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0</v>
      </c>
      <c r="AA25" s="282" t="s">
        <v>1478</v>
      </c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56</v>
      </c>
      <c r="G26" s="282" t="s">
        <v>1468</v>
      </c>
      <c r="H26" s="282"/>
      <c r="I26" s="282"/>
      <c r="J26" s="34" t="s">
        <v>19</v>
      </c>
      <c r="K26" s="27">
        <v>53</v>
      </c>
      <c r="L26" s="35"/>
      <c r="M26" s="28" t="s">
        <v>1216</v>
      </c>
      <c r="N26" s="28" t="s">
        <v>1216</v>
      </c>
      <c r="O26" s="113"/>
      <c r="P26" s="33">
        <v>0</v>
      </c>
      <c r="Q26" s="282" t="s">
        <v>1475</v>
      </c>
      <c r="R26" s="282"/>
      <c r="S26" s="28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0</v>
      </c>
      <c r="AA26" s="282" t="s">
        <v>1479</v>
      </c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>
        <v>0</v>
      </c>
      <c r="G27" s="282" t="s">
        <v>1469</v>
      </c>
      <c r="H27" s="282"/>
      <c r="I27" s="282"/>
      <c r="J27" s="30" t="s">
        <v>19</v>
      </c>
      <c r="K27" s="31">
        <v>56</v>
      </c>
      <c r="L27" s="28"/>
      <c r="M27" s="28" t="s">
        <v>1216</v>
      </c>
      <c r="N27" s="28" t="s">
        <v>1216</v>
      </c>
      <c r="O27" s="144"/>
      <c r="P27" s="29">
        <v>0</v>
      </c>
      <c r="Q27" s="282" t="s">
        <v>1476</v>
      </c>
      <c r="R27" s="282"/>
      <c r="S27" s="282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>
        <v>0</v>
      </c>
      <c r="AA27" s="282" t="s">
        <v>1480</v>
      </c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669</v>
      </c>
      <c r="D28" s="28" t="s">
        <v>669</v>
      </c>
      <c r="E28" s="87"/>
      <c r="F28" s="33">
        <v>0</v>
      </c>
      <c r="G28" s="281" t="s">
        <v>1482</v>
      </c>
      <c r="H28" s="281"/>
      <c r="I28" s="281"/>
      <c r="J28" s="30" t="s">
        <v>19</v>
      </c>
      <c r="K28" s="27">
        <v>59</v>
      </c>
      <c r="L28" s="35"/>
      <c r="M28" s="28" t="s">
        <v>1216</v>
      </c>
      <c r="N28" s="28" t="s">
        <v>1216</v>
      </c>
      <c r="O28" s="113"/>
      <c r="P28" s="33">
        <v>0</v>
      </c>
      <c r="Q28" s="281" t="s">
        <v>1477</v>
      </c>
      <c r="R28" s="281"/>
      <c r="S28" s="281"/>
      <c r="T28" s="40" t="s">
        <v>19</v>
      </c>
      <c r="U28" s="31">
        <v>60</v>
      </c>
      <c r="V28" s="35"/>
      <c r="W28" s="28" t="s">
        <v>669</v>
      </c>
      <c r="X28" s="28" t="s">
        <v>669</v>
      </c>
      <c r="Y28" s="113"/>
      <c r="Z28" s="33">
        <v>0</v>
      </c>
      <c r="AA28" s="281" t="s">
        <v>1481</v>
      </c>
      <c r="AB28" s="281"/>
      <c r="AC28" s="28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669</v>
      </c>
      <c r="D29" s="39" t="s">
        <v>669</v>
      </c>
      <c r="E29" s="170"/>
      <c r="F29" s="159">
        <v>28</v>
      </c>
      <c r="G29" s="281" t="s">
        <v>1487</v>
      </c>
      <c r="H29" s="281"/>
      <c r="I29" s="281"/>
      <c r="J29" s="40" t="s">
        <v>19</v>
      </c>
      <c r="K29" s="31">
        <v>62</v>
      </c>
      <c r="L29" s="39"/>
      <c r="M29" s="39"/>
      <c r="N29" s="39"/>
      <c r="O29" s="169"/>
      <c r="P29" s="159"/>
      <c r="Q29" s="281"/>
      <c r="R29" s="281"/>
      <c r="S29" s="281"/>
      <c r="T29" s="40" t="s">
        <v>19</v>
      </c>
      <c r="U29" s="165">
        <v>63</v>
      </c>
      <c r="V29" s="39"/>
      <c r="W29" s="39"/>
      <c r="X29" s="39"/>
      <c r="Y29" s="169"/>
      <c r="Z29" s="15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 thickBot="1">
      <c r="A30" s="336" t="s">
        <v>20</v>
      </c>
      <c r="B30" s="337"/>
      <c r="C30" s="337"/>
      <c r="D30" s="337"/>
      <c r="E30" s="75" t="s">
        <v>21</v>
      </c>
      <c r="F30" s="264">
        <f>COUNTIF(B9:B29,"・")+COUNTIF(L9:L29,"・")+COUNTIF(V9:V29,"・")</f>
        <v>2</v>
      </c>
      <c r="G30" s="265"/>
      <c r="H30" s="76" t="s">
        <v>22</v>
      </c>
      <c r="I30" s="75" t="s">
        <v>23</v>
      </c>
      <c r="J30" s="264">
        <f>COUNTIF(C9:C29,"・")+COUNTIF(M9:M29,"・")+COUNTIF(W9:W29,"・")</f>
        <v>59</v>
      </c>
      <c r="K30" s="264"/>
      <c r="L30" s="76" t="s">
        <v>22</v>
      </c>
      <c r="M30" s="75" t="s">
        <v>24</v>
      </c>
      <c r="N30" s="264">
        <f>SUM(F30:K30)</f>
        <v>61</v>
      </c>
      <c r="O30" s="264"/>
      <c r="P30" s="264"/>
      <c r="Q30" s="76" t="s">
        <v>22</v>
      </c>
      <c r="R30" s="171" t="s">
        <v>3</v>
      </c>
      <c r="S30" s="171" t="s">
        <v>25</v>
      </c>
      <c r="T30" s="264">
        <f>COUNTIF(D9:D29,"・")+COUNTIF(N9:N29,"・")+COUNTIF(X9:X29,"・")</f>
        <v>61</v>
      </c>
      <c r="U30" s="264"/>
      <c r="V30" s="264"/>
      <c r="W30" s="171" t="s">
        <v>22</v>
      </c>
      <c r="X30" s="171" t="s">
        <v>26</v>
      </c>
      <c r="Y30" s="171" t="s">
        <v>27</v>
      </c>
      <c r="Z30" s="264">
        <f>COUNTIF(E9:E29,"・")+COUNTIF(O9:O29,"・")+COUNTIF(Y9:Y29,"・")</f>
        <v>0</v>
      </c>
      <c r="AA30" s="265"/>
      <c r="AB30" s="265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4" t="s">
        <v>28</v>
      </c>
      <c r="B32" s="275"/>
      <c r="C32" s="275"/>
      <c r="D32" s="275"/>
      <c r="E32" s="275"/>
      <c r="F32" s="257" t="s">
        <v>29</v>
      </c>
      <c r="G32" s="258"/>
      <c r="H32" s="258"/>
      <c r="I32" s="258"/>
      <c r="J32" s="259"/>
      <c r="K32" s="276" t="s">
        <v>30</v>
      </c>
      <c r="L32" s="277"/>
      <c r="M32" s="277"/>
      <c r="N32" s="277"/>
      <c r="O32" s="277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78" t="s">
        <v>35</v>
      </c>
      <c r="AB32" s="279"/>
      <c r="AC32" s="279"/>
      <c r="AD32" s="280"/>
    </row>
    <row r="33" spans="1:44" s="18" customFormat="1" ht="15" customHeight="1" thickBot="1">
      <c r="A33" s="245"/>
      <c r="B33" s="267"/>
      <c r="C33" s="267"/>
      <c r="D33" s="268"/>
      <c r="E33" s="42" t="s">
        <v>19</v>
      </c>
      <c r="F33" s="269"/>
      <c r="G33" s="241"/>
      <c r="H33" s="241"/>
      <c r="I33" s="241"/>
      <c r="J33" s="241"/>
      <c r="K33" s="245" t="s">
        <v>1489</v>
      </c>
      <c r="L33" s="246"/>
      <c r="M33" s="246"/>
      <c r="N33" s="268"/>
      <c r="O33" s="145" t="s">
        <v>19</v>
      </c>
      <c r="P33" s="270" t="s">
        <v>1490</v>
      </c>
      <c r="Q33" s="271"/>
      <c r="R33" s="271"/>
      <c r="S33" s="271"/>
      <c r="T33" s="271"/>
      <c r="U33" s="245"/>
      <c r="V33" s="246"/>
      <c r="W33" s="246"/>
      <c r="X33" s="246"/>
      <c r="Y33" s="246"/>
      <c r="Z33" s="43" t="s">
        <v>19</v>
      </c>
      <c r="AA33" s="272"/>
      <c r="AB33" s="246"/>
      <c r="AC33" s="246"/>
      <c r="AD33" s="273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13"/>
      <c r="W34" s="213"/>
      <c r="X34" s="213"/>
      <c r="Y34" s="213"/>
      <c r="Z34" s="44" t="s">
        <v>19</v>
      </c>
      <c r="AA34" s="231"/>
      <c r="AB34" s="210"/>
      <c r="AC34" s="210"/>
      <c r="AD34" s="295"/>
      <c r="AE34" s="49"/>
    </row>
    <row r="35" spans="1:44" s="18" customFormat="1" ht="15" customHeight="1">
      <c r="A35" s="240" t="s">
        <v>1484</v>
      </c>
      <c r="B35" s="241"/>
      <c r="C35" s="241"/>
      <c r="D35" s="241"/>
      <c r="E35" s="45" t="s">
        <v>19</v>
      </c>
      <c r="F35" s="242" t="s">
        <v>1485</v>
      </c>
      <c r="G35" s="243"/>
      <c r="H35" s="243"/>
      <c r="I35" s="243"/>
      <c r="J35" s="244"/>
      <c r="K35" s="245"/>
      <c r="L35" s="246"/>
      <c r="M35" s="246"/>
      <c r="N35" s="246"/>
      <c r="O35" s="46" t="s">
        <v>19</v>
      </c>
      <c r="P35" s="247"/>
      <c r="Q35" s="248"/>
      <c r="R35" s="248"/>
      <c r="S35" s="248"/>
      <c r="T35" s="249"/>
      <c r="U35" s="240"/>
      <c r="V35" s="250"/>
      <c r="W35" s="250"/>
      <c r="X35" s="250"/>
      <c r="Y35" s="250"/>
      <c r="Z35" s="46" t="s">
        <v>19</v>
      </c>
      <c r="AA35" s="231"/>
      <c r="AB35" s="210"/>
      <c r="AC35" s="210"/>
      <c r="AD35" s="295"/>
      <c r="AE35" s="141"/>
    </row>
    <row r="36" spans="1:44" s="18" customFormat="1" ht="15" customHeight="1" thickBot="1">
      <c r="A36" s="212" t="s">
        <v>1489</v>
      </c>
      <c r="B36" s="213"/>
      <c r="C36" s="213"/>
      <c r="D36" s="213"/>
      <c r="E36" s="47" t="s">
        <v>19</v>
      </c>
      <c r="F36" s="231" t="s">
        <v>1491</v>
      </c>
      <c r="G36" s="232"/>
      <c r="H36" s="232"/>
      <c r="I36" s="232"/>
      <c r="J36" s="233"/>
      <c r="K36" s="212"/>
      <c r="L36" s="216"/>
      <c r="M36" s="216"/>
      <c r="N36" s="216"/>
      <c r="O36" s="44" t="s">
        <v>19</v>
      </c>
      <c r="P36" s="234"/>
      <c r="Q36" s="235"/>
      <c r="R36" s="235"/>
      <c r="S36" s="235"/>
      <c r="T36" s="236"/>
      <c r="U36" s="212"/>
      <c r="V36" s="213"/>
      <c r="W36" s="213"/>
      <c r="X36" s="213"/>
      <c r="Y36" s="237"/>
      <c r="Z36" s="47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499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1492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1494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'6'!AB49:AD49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2"/>
      <c r="B43" s="173"/>
      <c r="C43" s="173"/>
      <c r="D43" s="173"/>
      <c r="E43" s="173"/>
      <c r="F43" s="173"/>
      <c r="G43" s="174" t="s">
        <v>1493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>
      <c r="A44" s="172"/>
      <c r="B44" s="173"/>
      <c r="C44" s="173"/>
      <c r="D44" s="173"/>
      <c r="E44" s="173"/>
      <c r="F44" s="173"/>
      <c r="G44" s="311" t="s">
        <v>1495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312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20" t="s">
        <v>2</v>
      </c>
      <c r="H5" s="354"/>
      <c r="I5" s="296"/>
      <c r="J5" s="297"/>
      <c r="K5" s="297"/>
      <c r="L5" s="297"/>
      <c r="M5" s="298"/>
      <c r="N5" s="251"/>
      <c r="O5" s="299"/>
      <c r="P5" s="125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25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15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15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15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15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15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15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15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15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57</v>
      </c>
      <c r="K34" s="264"/>
      <c r="L34" s="95" t="s">
        <v>22</v>
      </c>
      <c r="M34" s="94" t="s">
        <v>24</v>
      </c>
      <c r="N34" s="264">
        <f>SUM(F34:K34)</f>
        <v>57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57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18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21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155</v>
      </c>
      <c r="B5" s="297"/>
      <c r="C5" s="297"/>
      <c r="D5" s="297"/>
      <c r="E5" s="297"/>
      <c r="F5" s="298"/>
      <c r="G5" s="320" t="s">
        <v>157</v>
      </c>
      <c r="H5" s="354"/>
      <c r="I5" s="296"/>
      <c r="J5" s="297"/>
      <c r="K5" s="297"/>
      <c r="L5" s="297"/>
      <c r="M5" s="298"/>
      <c r="N5" s="251"/>
      <c r="O5" s="299"/>
      <c r="P5" s="125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159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25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15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15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15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15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15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15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15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15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57</v>
      </c>
      <c r="K34" s="264"/>
      <c r="L34" s="95" t="s">
        <v>22</v>
      </c>
      <c r="M34" s="94" t="s">
        <v>24</v>
      </c>
      <c r="N34" s="264">
        <f>SUM(F34:K34)</f>
        <v>57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57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18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21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20" t="s">
        <v>2</v>
      </c>
      <c r="H5" s="354"/>
      <c r="I5" s="296"/>
      <c r="J5" s="297"/>
      <c r="K5" s="297"/>
      <c r="L5" s="297"/>
      <c r="M5" s="298"/>
      <c r="N5" s="251"/>
      <c r="O5" s="299"/>
      <c r="P5" s="125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25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15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15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15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15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15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15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15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15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18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21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9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20" t="s">
        <v>152</v>
      </c>
      <c r="H5" s="354"/>
      <c r="I5" s="296"/>
      <c r="J5" s="297"/>
      <c r="K5" s="297"/>
      <c r="L5" s="297"/>
      <c r="M5" s="298"/>
      <c r="N5" s="251"/>
      <c r="O5" s="299"/>
      <c r="P5" s="111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11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00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00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00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00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00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00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00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00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03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06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20" t="s">
        <v>152</v>
      </c>
      <c r="H5" s="354"/>
      <c r="I5" s="296"/>
      <c r="J5" s="297"/>
      <c r="K5" s="297"/>
      <c r="L5" s="297"/>
      <c r="M5" s="298"/>
      <c r="N5" s="251"/>
      <c r="O5" s="299"/>
      <c r="P5" s="111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11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00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00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00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00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00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00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00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00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03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06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20" t="s">
        <v>2</v>
      </c>
      <c r="H5" s="354"/>
      <c r="I5" s="296"/>
      <c r="J5" s="297"/>
      <c r="K5" s="297"/>
      <c r="L5" s="297"/>
      <c r="M5" s="298"/>
      <c r="N5" s="251"/>
      <c r="O5" s="299"/>
      <c r="P5" s="125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25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15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15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15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15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15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15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15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15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18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21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95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6" t="s">
        <v>158</v>
      </c>
      <c r="B5" s="297"/>
      <c r="C5" s="297"/>
      <c r="D5" s="297"/>
      <c r="E5" s="297"/>
      <c r="F5" s="298"/>
      <c r="G5" s="320" t="s">
        <v>152</v>
      </c>
      <c r="H5" s="354"/>
      <c r="I5" s="296"/>
      <c r="J5" s="297"/>
      <c r="K5" s="297"/>
      <c r="L5" s="297"/>
      <c r="M5" s="298"/>
      <c r="N5" s="251"/>
      <c r="O5" s="299"/>
      <c r="P5" s="111"/>
      <c r="Q5" s="278" t="s">
        <v>11</v>
      </c>
      <c r="R5" s="279"/>
      <c r="S5" s="279"/>
      <c r="T5" s="280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111"/>
      <c r="Q6" s="291" t="s">
        <v>12</v>
      </c>
      <c r="R6" s="292"/>
      <c r="S6" s="292"/>
      <c r="T6" s="293"/>
      <c r="U6" s="184"/>
      <c r="V6" s="185"/>
      <c r="W6" s="185"/>
      <c r="X6" s="185"/>
      <c r="Y6" s="186"/>
      <c r="Z6" s="187"/>
      <c r="AA6" s="185"/>
      <c r="AB6" s="185"/>
      <c r="AC6" s="185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1"/>
      <c r="H28" s="281"/>
      <c r="I28" s="281"/>
      <c r="J28" s="30" t="s">
        <v>19</v>
      </c>
      <c r="K28" s="27">
        <v>59</v>
      </c>
      <c r="L28" s="35"/>
      <c r="M28" s="39"/>
      <c r="N28" s="39"/>
      <c r="O28" s="113"/>
      <c r="P28" s="33"/>
      <c r="Q28" s="281"/>
      <c r="R28" s="281"/>
      <c r="S28" s="281"/>
      <c r="T28" s="40" t="s">
        <v>19</v>
      </c>
      <c r="U28" s="31">
        <v>60</v>
      </c>
      <c r="V28" s="35"/>
      <c r="W28" s="35"/>
      <c r="X28" s="35"/>
      <c r="Y28" s="113"/>
      <c r="Z28" s="33"/>
      <c r="AA28" s="281"/>
      <c r="AB28" s="281"/>
      <c r="AC28" s="28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1"/>
      <c r="H29" s="281"/>
      <c r="I29" s="281"/>
      <c r="J29" s="30" t="s">
        <v>19</v>
      </c>
      <c r="K29" s="31">
        <v>62</v>
      </c>
      <c r="L29" s="28"/>
      <c r="M29" s="28"/>
      <c r="N29" s="28"/>
      <c r="O29" s="100"/>
      <c r="P29" s="29"/>
      <c r="Q29" s="281"/>
      <c r="R29" s="281"/>
      <c r="S29" s="281"/>
      <c r="T29" s="40" t="s">
        <v>19</v>
      </c>
      <c r="U29" s="88">
        <v>63</v>
      </c>
      <c r="V29" s="28"/>
      <c r="W29" s="28"/>
      <c r="X29" s="28"/>
      <c r="Y29" s="100"/>
      <c r="Z29" s="29"/>
      <c r="AA29" s="281"/>
      <c r="AB29" s="281"/>
      <c r="AC29" s="28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1"/>
      <c r="H30" s="281"/>
      <c r="I30" s="281"/>
      <c r="J30" s="30" t="s">
        <v>19</v>
      </c>
      <c r="K30" s="27">
        <v>65</v>
      </c>
      <c r="L30" s="28"/>
      <c r="M30" s="28"/>
      <c r="N30" s="28"/>
      <c r="O30" s="100"/>
      <c r="P30" s="29"/>
      <c r="Q30" s="281"/>
      <c r="R30" s="281"/>
      <c r="S30" s="281"/>
      <c r="T30" s="40" t="s">
        <v>19</v>
      </c>
      <c r="U30" s="88">
        <v>66</v>
      </c>
      <c r="V30" s="28"/>
      <c r="W30" s="28"/>
      <c r="X30" s="28"/>
      <c r="Y30" s="100"/>
      <c r="Z30" s="29"/>
      <c r="AA30" s="281"/>
      <c r="AB30" s="281"/>
      <c r="AC30" s="28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1"/>
      <c r="H31" s="281"/>
      <c r="I31" s="281"/>
      <c r="J31" s="30" t="s">
        <v>19</v>
      </c>
      <c r="K31" s="31">
        <v>68</v>
      </c>
      <c r="L31" s="28"/>
      <c r="M31" s="28"/>
      <c r="N31" s="28"/>
      <c r="O31" s="100"/>
      <c r="P31" s="29"/>
      <c r="Q31" s="281"/>
      <c r="R31" s="281"/>
      <c r="S31" s="281"/>
      <c r="T31" s="40" t="s">
        <v>19</v>
      </c>
      <c r="U31" s="88">
        <v>69</v>
      </c>
      <c r="V31" s="28"/>
      <c r="W31" s="28"/>
      <c r="X31" s="28"/>
      <c r="Y31" s="100"/>
      <c r="Z31" s="29"/>
      <c r="AA31" s="281"/>
      <c r="AB31" s="281"/>
      <c r="AC31" s="28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1"/>
      <c r="H32" s="281"/>
      <c r="I32" s="281"/>
      <c r="J32" s="30" t="s">
        <v>19</v>
      </c>
      <c r="K32" s="27">
        <v>71</v>
      </c>
      <c r="L32" s="28"/>
      <c r="M32" s="28"/>
      <c r="N32" s="28"/>
      <c r="O32" s="100"/>
      <c r="P32" s="29"/>
      <c r="Q32" s="281"/>
      <c r="R32" s="281"/>
      <c r="S32" s="281"/>
      <c r="T32" s="40" t="s">
        <v>19</v>
      </c>
      <c r="U32" s="88">
        <v>72</v>
      </c>
      <c r="V32" s="28"/>
      <c r="W32" s="28"/>
      <c r="X32" s="28"/>
      <c r="Y32" s="100"/>
      <c r="Z32" s="29"/>
      <c r="AA32" s="281"/>
      <c r="AB32" s="281"/>
      <c r="AC32" s="28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4" t="s">
        <v>28</v>
      </c>
      <c r="B36" s="275"/>
      <c r="C36" s="275"/>
      <c r="D36" s="275"/>
      <c r="E36" s="275"/>
      <c r="F36" s="257" t="s">
        <v>29</v>
      </c>
      <c r="G36" s="258"/>
      <c r="H36" s="258"/>
      <c r="I36" s="258"/>
      <c r="J36" s="259"/>
      <c r="K36" s="276" t="s">
        <v>30</v>
      </c>
      <c r="L36" s="277"/>
      <c r="M36" s="277"/>
      <c r="N36" s="277"/>
      <c r="O36" s="277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8" t="s">
        <v>35</v>
      </c>
      <c r="AB36" s="279"/>
      <c r="AC36" s="279"/>
      <c r="AD36" s="280"/>
      <c r="AE36" s="52"/>
    </row>
    <row r="37" spans="1:44" s="18" customFormat="1" ht="15" customHeight="1">
      <c r="A37" s="245"/>
      <c r="B37" s="267"/>
      <c r="C37" s="267"/>
      <c r="D37" s="268"/>
      <c r="E37" s="42" t="s">
        <v>19</v>
      </c>
      <c r="F37" s="269"/>
      <c r="G37" s="241"/>
      <c r="H37" s="241"/>
      <c r="I37" s="241"/>
      <c r="J37" s="241"/>
      <c r="K37" s="245"/>
      <c r="L37" s="246"/>
      <c r="M37" s="246"/>
      <c r="N37" s="268"/>
      <c r="O37" s="103" t="s">
        <v>19</v>
      </c>
      <c r="P37" s="270"/>
      <c r="Q37" s="271"/>
      <c r="R37" s="271"/>
      <c r="S37" s="271"/>
      <c r="T37" s="271"/>
      <c r="U37" s="245"/>
      <c r="V37" s="246"/>
      <c r="W37" s="246"/>
      <c r="X37" s="246"/>
      <c r="Y37" s="246"/>
      <c r="Z37" s="43" t="s">
        <v>19</v>
      </c>
      <c r="AA37" s="272"/>
      <c r="AB37" s="246"/>
      <c r="AC37" s="246"/>
      <c r="AD37" s="273"/>
    </row>
    <row r="38" spans="1:44" s="18" customFormat="1" ht="15" customHeight="1">
      <c r="A38" s="331"/>
      <c r="B38" s="327"/>
      <c r="C38" s="327"/>
      <c r="D38" s="328"/>
      <c r="E38" s="97" t="s">
        <v>19</v>
      </c>
      <c r="F38" s="326"/>
      <c r="G38" s="327"/>
      <c r="H38" s="327"/>
      <c r="I38" s="327"/>
      <c r="J38" s="327"/>
      <c r="K38" s="331"/>
      <c r="L38" s="332"/>
      <c r="M38" s="332"/>
      <c r="N38" s="328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95"/>
    </row>
    <row r="39" spans="1:44" s="18" customFormat="1" ht="15" customHeight="1">
      <c r="A39" s="326"/>
      <c r="B39" s="327"/>
      <c r="C39" s="327"/>
      <c r="D39" s="328"/>
      <c r="E39" s="98" t="s">
        <v>19</v>
      </c>
      <c r="F39" s="329"/>
      <c r="G39" s="329"/>
      <c r="H39" s="329"/>
      <c r="I39" s="329"/>
      <c r="J39" s="330"/>
      <c r="K39" s="212"/>
      <c r="L39" s="216"/>
      <c r="M39" s="216"/>
      <c r="N39" s="237"/>
      <c r="O39" s="106" t="s">
        <v>19</v>
      </c>
      <c r="P39" s="329"/>
      <c r="Q39" s="329"/>
      <c r="R39" s="329"/>
      <c r="S39" s="329"/>
      <c r="T39" s="330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95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9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69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95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316"/>
      <c r="M41" s="316"/>
      <c r="N41" s="228"/>
      <c r="O41" s="98" t="s">
        <v>19</v>
      </c>
      <c r="P41" s="317"/>
      <c r="Q41" s="318"/>
      <c r="R41" s="318"/>
      <c r="S41" s="318"/>
      <c r="T41" s="319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95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95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95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'6'!AB49:AD49</f>
        <v>中村　恵理子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11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12"/>
    </row>
    <row r="54" spans="1:30" ht="13.5">
      <c r="A54" s="310"/>
      <c r="B54" s="173"/>
      <c r="C54" s="173"/>
      <c r="D54" s="173"/>
      <c r="E54" s="173"/>
      <c r="F54" s="173"/>
      <c r="G54" s="311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12"/>
    </row>
    <row r="55" spans="1:30" ht="13.5">
      <c r="A55" s="310"/>
      <c r="B55" s="173"/>
      <c r="C55" s="173"/>
      <c r="D55" s="173"/>
      <c r="E55" s="173"/>
      <c r="F55" s="173"/>
      <c r="G55" s="311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12"/>
    </row>
    <row r="56" spans="1:30" ht="13.5">
      <c r="A56" s="310"/>
      <c r="B56" s="173"/>
      <c r="C56" s="173"/>
      <c r="D56" s="173"/>
      <c r="E56" s="173"/>
      <c r="F56" s="173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10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10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10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10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10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10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07"/>
      <c r="AD1" s="3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08"/>
      <c r="Z3" s="308"/>
      <c r="AA3" s="308"/>
      <c r="AB3" s="18"/>
      <c r="AC3" s="18"/>
      <c r="AD3" s="18"/>
    </row>
    <row r="4" spans="1:30" ht="14.25" thickBot="1">
      <c r="A4" s="300" t="s">
        <v>64</v>
      </c>
      <c r="B4" s="301"/>
      <c r="C4" s="301"/>
      <c r="D4" s="301"/>
      <c r="E4" s="301"/>
      <c r="F4" s="302"/>
      <c r="G4" s="303" t="s">
        <v>68</v>
      </c>
      <c r="H4" s="309"/>
      <c r="I4" s="294" t="s">
        <v>63</v>
      </c>
      <c r="J4" s="210"/>
      <c r="K4" s="210"/>
      <c r="L4" s="210"/>
      <c r="M4" s="211"/>
      <c r="N4" s="303" t="s">
        <v>68</v>
      </c>
      <c r="O4" s="309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296"/>
      <c r="B5" s="297"/>
      <c r="C5" s="297"/>
      <c r="D5" s="297"/>
      <c r="E5" s="297"/>
      <c r="F5" s="298"/>
      <c r="G5" s="320"/>
      <c r="H5" s="354"/>
      <c r="I5" s="296" t="s">
        <v>65</v>
      </c>
      <c r="J5" s="297"/>
      <c r="K5" s="297"/>
      <c r="L5" s="297"/>
      <c r="M5" s="298"/>
      <c r="N5" s="251" t="s">
        <v>68</v>
      </c>
      <c r="O5" s="299"/>
      <c r="P5" s="82"/>
      <c r="Q5" s="278" t="s">
        <v>11</v>
      </c>
      <c r="R5" s="279"/>
      <c r="S5" s="279"/>
      <c r="T5" s="280"/>
      <c r="U5" s="300" t="s">
        <v>82</v>
      </c>
      <c r="V5" s="301"/>
      <c r="W5" s="301"/>
      <c r="X5" s="301"/>
      <c r="Y5" s="302"/>
      <c r="Z5" s="303" t="s">
        <v>67</v>
      </c>
      <c r="AA5" s="301"/>
      <c r="AB5" s="301"/>
      <c r="AC5" s="301"/>
      <c r="AD5" s="304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9"/>
      <c r="O6" s="290"/>
      <c r="P6" s="82"/>
      <c r="Q6" s="291" t="s">
        <v>12</v>
      </c>
      <c r="R6" s="292"/>
      <c r="S6" s="292"/>
      <c r="T6" s="2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2" t="s">
        <v>90</v>
      </c>
      <c r="H9" s="282"/>
      <c r="I9" s="28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2" t="s">
        <v>92</v>
      </c>
      <c r="R9" s="282"/>
      <c r="S9" s="28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2" t="s">
        <v>93</v>
      </c>
      <c r="AB9" s="282"/>
      <c r="AC9" s="28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2" t="s">
        <v>94</v>
      </c>
      <c r="H10" s="282"/>
      <c r="I10" s="28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2" t="s">
        <v>95</v>
      </c>
      <c r="R10" s="282"/>
      <c r="S10" s="28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2" t="s">
        <v>96</v>
      </c>
      <c r="AB10" s="282"/>
      <c r="AC10" s="28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2" t="s">
        <v>97</v>
      </c>
      <c r="H11" s="282"/>
      <c r="I11" s="28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2" t="s">
        <v>98</v>
      </c>
      <c r="R11" s="282"/>
      <c r="S11" s="28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2" t="s">
        <v>99</v>
      </c>
      <c r="AB11" s="282"/>
      <c r="AC11" s="28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2" t="s">
        <v>100</v>
      </c>
      <c r="H12" s="282"/>
      <c r="I12" s="28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2" t="s">
        <v>101</v>
      </c>
      <c r="R12" s="282"/>
      <c r="S12" s="28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2" t="s">
        <v>102</v>
      </c>
      <c r="AB12" s="282"/>
      <c r="AC12" s="28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2" t="s">
        <v>103</v>
      </c>
      <c r="H13" s="282"/>
      <c r="I13" s="28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2" t="s">
        <v>104</v>
      </c>
      <c r="R13" s="282"/>
      <c r="S13" s="28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2" t="s">
        <v>105</v>
      </c>
      <c r="AB13" s="282"/>
      <c r="AC13" s="28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2" t="s">
        <v>106</v>
      </c>
      <c r="H14" s="282"/>
      <c r="I14" s="28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2" t="s">
        <v>107</v>
      </c>
      <c r="R14" s="282"/>
      <c r="S14" s="28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2" t="s">
        <v>108</v>
      </c>
      <c r="AB14" s="282"/>
      <c r="AC14" s="28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2" t="s">
        <v>109</v>
      </c>
      <c r="H15" s="282"/>
      <c r="I15" s="28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2" t="s">
        <v>110</v>
      </c>
      <c r="R15" s="282"/>
      <c r="S15" s="28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2" t="s">
        <v>111</v>
      </c>
      <c r="AB15" s="282"/>
      <c r="AC15" s="28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2" t="s">
        <v>112</v>
      </c>
      <c r="H16" s="282"/>
      <c r="I16" s="28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2" t="s">
        <v>113</v>
      </c>
      <c r="R16" s="282"/>
      <c r="S16" s="28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2" t="s">
        <v>114</v>
      </c>
      <c r="AB16" s="282"/>
      <c r="AC16" s="28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2" t="s">
        <v>115</v>
      </c>
      <c r="H17" s="282"/>
      <c r="I17" s="28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2" t="s">
        <v>116</v>
      </c>
      <c r="R17" s="282"/>
      <c r="S17" s="28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2" t="s">
        <v>117</v>
      </c>
      <c r="AB17" s="282"/>
      <c r="AC17" s="28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2" t="s">
        <v>118</v>
      </c>
      <c r="H18" s="282"/>
      <c r="I18" s="28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2" t="s">
        <v>119</v>
      </c>
      <c r="R18" s="282"/>
      <c r="S18" s="28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2" t="s">
        <v>120</v>
      </c>
      <c r="AB18" s="282"/>
      <c r="AC18" s="28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2" t="s">
        <v>121</v>
      </c>
      <c r="H19" s="282"/>
      <c r="I19" s="28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2" t="s">
        <v>122</v>
      </c>
      <c r="R19" s="282"/>
      <c r="S19" s="28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2" t="s">
        <v>123</v>
      </c>
      <c r="AB19" s="282"/>
      <c r="AC19" s="28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2" t="s">
        <v>124</v>
      </c>
      <c r="H20" s="282"/>
      <c r="I20" s="28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2" t="s">
        <v>125</v>
      </c>
      <c r="R20" s="282"/>
      <c r="S20" s="28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2" t="s">
        <v>126</v>
      </c>
      <c r="AB20" s="282"/>
      <c r="AC20" s="28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2" t="s">
        <v>127</v>
      </c>
      <c r="H21" s="282"/>
      <c r="I21" s="28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2" t="s">
        <v>128</v>
      </c>
      <c r="R21" s="282"/>
      <c r="S21" s="28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2" t="s">
        <v>129</v>
      </c>
      <c r="AB21" s="282"/>
      <c r="AC21" s="28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2" t="s">
        <v>130</v>
      </c>
      <c r="H22" s="282"/>
      <c r="I22" s="28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2" t="s">
        <v>131</v>
      </c>
      <c r="R22" s="282"/>
      <c r="S22" s="28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2" t="s">
        <v>132</v>
      </c>
      <c r="AB22" s="282"/>
      <c r="AC22" s="28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2" t="s">
        <v>133</v>
      </c>
      <c r="H23" s="282"/>
      <c r="I23" s="28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2" t="s">
        <v>134</v>
      </c>
      <c r="R23" s="282"/>
      <c r="S23" s="28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2" t="s">
        <v>135</v>
      </c>
      <c r="AB23" s="282"/>
      <c r="AC23" s="28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2" t="s">
        <v>136</v>
      </c>
      <c r="H24" s="282"/>
      <c r="I24" s="28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2" t="s">
        <v>95</v>
      </c>
      <c r="R24" s="282"/>
      <c r="S24" s="28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1" t="s">
        <v>137</v>
      </c>
      <c r="AB24" s="281"/>
      <c r="AC24" s="28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2" t="s">
        <v>73</v>
      </c>
      <c r="H25" s="282"/>
      <c r="I25" s="28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2" t="s">
        <v>138</v>
      </c>
      <c r="R25" s="282"/>
      <c r="S25" s="28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2" t="s">
        <v>75</v>
      </c>
      <c r="AB25" s="282"/>
      <c r="AC25" s="28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1" t="s">
        <v>139</v>
      </c>
      <c r="H26" s="281"/>
      <c r="I26" s="28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1" t="s">
        <v>140</v>
      </c>
      <c r="R26" s="281"/>
      <c r="S26" s="28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1" t="s">
        <v>74</v>
      </c>
      <c r="AB26" s="281"/>
      <c r="AC26" s="28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1" t="s">
        <v>76</v>
      </c>
      <c r="H27" s="281"/>
      <c r="I27" s="281"/>
      <c r="J27" s="34" t="s">
        <v>19</v>
      </c>
      <c r="K27" s="38">
        <v>56</v>
      </c>
      <c r="L27" s="35"/>
      <c r="M27" s="39"/>
      <c r="N27" s="39"/>
      <c r="O27" s="32"/>
      <c r="P27" s="33"/>
      <c r="Q27" s="281"/>
      <c r="R27" s="281"/>
      <c r="S27" s="281"/>
      <c r="T27" s="40" t="s">
        <v>19</v>
      </c>
      <c r="U27" s="31">
        <v>57</v>
      </c>
      <c r="V27" s="35"/>
      <c r="W27" s="35"/>
      <c r="X27" s="35"/>
      <c r="Y27" s="32"/>
      <c r="Z27" s="33"/>
      <c r="AA27" s="281"/>
      <c r="AB27" s="281"/>
      <c r="AC27" s="281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64">
        <f>COUNTIF(B9:B27,"・")+COUNTIF(L9:L27,"・")+COUNTIF(V9:V27,"・")</f>
        <v>3</v>
      </c>
      <c r="G28" s="265"/>
      <c r="H28" s="76" t="s">
        <v>22</v>
      </c>
      <c r="I28" s="75" t="s">
        <v>23</v>
      </c>
      <c r="J28" s="264">
        <f>COUNTIF(C9:C27,"・")+COUNTIF(M9:M27,"・")+COUNTIF(W9:W27,"・")</f>
        <v>52</v>
      </c>
      <c r="K28" s="264"/>
      <c r="L28" s="76" t="s">
        <v>22</v>
      </c>
      <c r="M28" s="75" t="s">
        <v>24</v>
      </c>
      <c r="N28" s="264">
        <f>SUM(F28:K28)</f>
        <v>55</v>
      </c>
      <c r="O28" s="264"/>
      <c r="P28" s="264"/>
      <c r="Q28" s="76" t="s">
        <v>22</v>
      </c>
      <c r="R28" s="83" t="s">
        <v>141</v>
      </c>
      <c r="S28" s="83" t="s">
        <v>25</v>
      </c>
      <c r="T28" s="264">
        <f>COUNTIF(D9:D27,"・")+COUNTIF(N9:N27,"・")+COUNTIF(X9:X27,"・")</f>
        <v>55</v>
      </c>
      <c r="U28" s="264"/>
      <c r="V28" s="264"/>
      <c r="W28" s="83" t="s">
        <v>22</v>
      </c>
      <c r="X28" s="83" t="s">
        <v>142</v>
      </c>
      <c r="Y28" s="83" t="s">
        <v>27</v>
      </c>
      <c r="Z28" s="264">
        <f>COUNTIF(E9:E27,"・")+COUNTIF(O9:O27,"・")+COUNTIF(Y9:Y27,"・")</f>
        <v>0</v>
      </c>
      <c r="AA28" s="265"/>
      <c r="AB28" s="26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4" t="s">
        <v>28</v>
      </c>
      <c r="B30" s="275"/>
      <c r="C30" s="275"/>
      <c r="D30" s="275"/>
      <c r="E30" s="275"/>
      <c r="F30" s="257" t="s">
        <v>29</v>
      </c>
      <c r="G30" s="258"/>
      <c r="H30" s="258"/>
      <c r="I30" s="258"/>
      <c r="J30" s="259"/>
      <c r="K30" s="276" t="s">
        <v>30</v>
      </c>
      <c r="L30" s="277"/>
      <c r="M30" s="277"/>
      <c r="N30" s="277"/>
      <c r="O30" s="277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8" t="s">
        <v>35</v>
      </c>
      <c r="AB30" s="279"/>
      <c r="AC30" s="279"/>
      <c r="AD30" s="280"/>
    </row>
    <row r="31" spans="1:30" ht="14.25" thickBot="1">
      <c r="A31" s="245"/>
      <c r="B31" s="267"/>
      <c r="C31" s="267"/>
      <c r="D31" s="268"/>
      <c r="E31" s="42" t="s">
        <v>19</v>
      </c>
      <c r="F31" s="269"/>
      <c r="G31" s="241"/>
      <c r="H31" s="241"/>
      <c r="I31" s="241"/>
      <c r="J31" s="241"/>
      <c r="K31" s="245" t="s">
        <v>102</v>
      </c>
      <c r="L31" s="246"/>
      <c r="M31" s="246"/>
      <c r="N31" s="268"/>
      <c r="O31" s="84" t="s">
        <v>19</v>
      </c>
      <c r="P31" s="270" t="s">
        <v>144</v>
      </c>
      <c r="Q31" s="271"/>
      <c r="R31" s="271"/>
      <c r="S31" s="271"/>
      <c r="T31" s="271"/>
      <c r="U31" s="245"/>
      <c r="V31" s="246"/>
      <c r="W31" s="246"/>
      <c r="X31" s="246"/>
      <c r="Y31" s="246"/>
      <c r="Z31" s="43" t="s">
        <v>19</v>
      </c>
      <c r="AA31" s="272"/>
      <c r="AB31" s="246"/>
      <c r="AC31" s="246"/>
      <c r="AD31" s="273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55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2"/>
      <c r="B42" s="173"/>
      <c r="C42" s="173"/>
      <c r="D42" s="173"/>
      <c r="E42" s="173"/>
      <c r="F42" s="173"/>
      <c r="G42" s="174" t="s">
        <v>80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72"/>
      <c r="B43" s="173"/>
      <c r="C43" s="173"/>
      <c r="D43" s="173"/>
      <c r="E43" s="173"/>
      <c r="F43" s="173"/>
      <c r="G43" s="311" t="s">
        <v>81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312"/>
    </row>
    <row r="44" spans="1:30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2021-02-24T09:05:01Z</dcterms:modified>
</cp:coreProperties>
</file>