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14" activeTab="18"/>
  </bookViews>
  <sheets>
    <sheet name="1" sheetId="196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78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5" i="180"/>
  <c r="AB41" i="182"/>
  <c r="AB42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3" i="208"/>
  <c r="AB34" i="207"/>
  <c r="AB39" i="206"/>
  <c r="AB41" i="205"/>
  <c r="AB37" i="204"/>
  <c r="AB49" i="203"/>
  <c r="AB49" i="202"/>
  <c r="AB42" i="201"/>
  <c r="AB41" i="199"/>
  <c r="AB39" i="198"/>
  <c r="AB38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1" i="205" l="1"/>
  <c r="T31" i="205"/>
  <c r="J31" i="205"/>
  <c r="F31" i="205"/>
  <c r="Z29" i="206"/>
  <c r="T29" i="206"/>
  <c r="J29" i="206"/>
  <c r="F29" i="206"/>
  <c r="Z26" i="207"/>
  <c r="T26" i="207"/>
  <c r="J26" i="207"/>
  <c r="F26" i="207"/>
  <c r="Z33" i="208"/>
  <c r="T33" i="208"/>
  <c r="J33" i="208"/>
  <c r="F33" i="208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Z34" i="168"/>
  <c r="T34" i="168"/>
  <c r="J34" i="168"/>
  <c r="F34" i="168"/>
  <c r="Z34" i="211"/>
  <c r="T34" i="211"/>
  <c r="J34" i="211"/>
  <c r="F34" i="211"/>
  <c r="Z26" i="204"/>
  <c r="T26" i="204"/>
  <c r="J26" i="204"/>
  <c r="F26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2" i="196"/>
  <c r="T32" i="196"/>
  <c r="J32" i="196"/>
  <c r="F32" i="196"/>
  <c r="Z27" i="197"/>
  <c r="T27" i="197"/>
  <c r="J27" i="197"/>
  <c r="F27" i="197"/>
  <c r="Z29" i="198"/>
  <c r="T29" i="198"/>
  <c r="J29" i="198"/>
  <c r="F29" i="198"/>
  <c r="Z33" i="199"/>
  <c r="T33" i="199"/>
  <c r="J33" i="199"/>
  <c r="F33" i="199"/>
  <c r="Z21" i="200"/>
  <c r="T21" i="200"/>
  <c r="J21" i="200"/>
  <c r="F21" i="200"/>
  <c r="Z31" i="201"/>
  <c r="T31" i="201"/>
  <c r="J31" i="201"/>
  <c r="F31" i="201"/>
  <c r="Z31" i="185"/>
  <c r="T31" i="185"/>
  <c r="J31" i="185"/>
  <c r="F31" i="185"/>
  <c r="N34" i="211" l="1"/>
  <c r="N34" i="168"/>
  <c r="N34" i="194"/>
  <c r="N29" i="206"/>
  <c r="N33" i="208"/>
  <c r="N26" i="207"/>
  <c r="N31" i="205"/>
  <c r="N26" i="204"/>
  <c r="N31" i="201"/>
  <c r="N21" i="200"/>
  <c r="N33" i="199"/>
  <c r="N29" i="198"/>
  <c r="N27" i="197"/>
  <c r="N31" i="185"/>
  <c r="N32" i="196"/>
  <c r="Z31" i="182"/>
  <c r="T31" i="182"/>
  <c r="J31" i="182"/>
  <c r="F31" i="182"/>
  <c r="Z24" i="180"/>
  <c r="T24" i="180"/>
  <c r="J24" i="180"/>
  <c r="F24" i="180"/>
  <c r="Z34" i="178"/>
  <c r="T34" i="178"/>
  <c r="J34" i="178"/>
  <c r="F34" i="178"/>
  <c r="N34" i="178" s="1"/>
  <c r="Z32" i="177"/>
  <c r="T32" i="177"/>
  <c r="J32" i="177"/>
  <c r="F32" i="177"/>
  <c r="N24" i="180" l="1"/>
  <c r="N31" i="182"/>
  <c r="N32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<sst xmlns="http://schemas.openxmlformats.org/spreadsheetml/2006/main" count="9039" uniqueCount="1296">
  <si>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</si>
  <si>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</si>
  <si>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</si>
  <si>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</si>
  <si>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</si>
  <si>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</si>
  <si>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</si>
  <si>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</si>
  <si>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</si>
  <si>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</si>
  <si>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</si>
  <si>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</si>
  <si>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</si>
  <si>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</si>
  <si>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</si>
  <si>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</si>
  <si>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</si>
  <si>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</si>
  <si>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</si>
  <si>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</si>
  <si>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</si>
  <si>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</si>
  <si>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</si>
  <si>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</si>
  <si>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</si>
  <si>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</si>
  <si>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</si>
  <si>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</si>
  <si>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</si>
  <si>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</si>
  <si>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</si>
  <si>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</si>
  <si>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</si>
  <si>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</si>
  <si>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</si>
  <si>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</si>
  <si>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</si>
  <si>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</si>
  <si>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</si>
  <si>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</si>
  <si>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</si>
  <si>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</si>
  <si>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</si>
  <si>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</si>
  <si>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</si>
  <si>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</si>
  <si>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</si>
  <si>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</si>
  <si>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</si>
  <si>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</si>
  <si>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</si>
  <si>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</si>
  <si>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</si>
  <si>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</si>
  <si>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</si>
  <si>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</si>
  <si>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</si>
  <si>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</si>
  <si>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</si>
  <si>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</si>
  <si>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</si>
  <si>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</si>
  <si>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</si>
  <si>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</si>
  <si>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</si>
  <si>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</si>
  <si>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</si>
  <si>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</si>
  <si>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</si>
  <si>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</si>
  <si>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</si>
  <si>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</si>
  <si>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</si>
  <si>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</si>
  <si>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</si>
  <si>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</si>
  <si>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</si>
  <si>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</si>
  <si>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</si>
  <si>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</si>
  <si>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</si>
  <si>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</si>
  <si>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</si>
  <si>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</si>
  <si>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</si>
  <si>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</si>
  <si>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</si>
  <si>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</si>
  <si>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</si>
  <si>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</si>
  <si>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</si>
  <si>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</si>
  <si>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</si>
  <si>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</si>
  <si>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</si>
  <si>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</si>
  <si>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</si>
  <si>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</si>
  <si>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</si>
  <si>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</si>
  <si>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</si>
  <si>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</si>
  <si>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</si>
  <si>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</si>
  <si>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</si>
  <si>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</si>
  <si>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</si>
  <si>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</si>
  <si>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</si>
  <si>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</si>
  <si>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</si>
  <si>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</si>
  <si>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</si>
  <si>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</si>
  <si>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</si>
  <si>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</si>
  <si>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</si>
  <si>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</si>
  <si>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</si>
  <si>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</si>
  <si>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</si>
  <si>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</si>
  <si>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</si>
  <si>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</si>
  <si>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</si>
  <si>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</si>
  <si>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</si>
  <si>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</si>
  <si>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</si>
  <si>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</si>
  <si>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</si>
  <si>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</si>
  <si>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</si>
  <si>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</si>
  <si>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</si>
  <si>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</si>
  <si>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</si>
  <si>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</si>
  <si>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</si>
  <si>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</si>
  <si>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</si>
  <si>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</si>
  <si>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</si>
  <si>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</si>
  <si>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</si>
  <si>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</si>
  <si>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</si>
  <si>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</si>
  <si>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</si>
  <si>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</si>
  <si>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</si>
  <si>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</si>
  <si>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</si>
  <si>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</si>
  <si>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</si>
  <si>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</si>
  <si>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</si>
  <si>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</si>
  <si>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</si>
  <si>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</si>
  <si>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</si>
  <si>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</si>
  <si>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</si>
  <si>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</si>
  <si>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</si>
  <si>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</si>
  <si>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</si>
  <si>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</si>
  <si>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大野　トシ</t>
    <rPh sb="0" eb="2">
      <t>オオノ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</si>
  <si>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</si>
  <si>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</si>
  <si>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</si>
  <si>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</si>
  <si>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中村　きく</t>
    <rPh sb="0" eb="2">
      <t>ナカムラ</t>
    </rPh>
    <phoneticPr fontId="26"/>
  </si>
  <si>
    <t>齋藤　ヒサ</t>
    <rPh sb="0" eb="2">
      <t>サイトウ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</si>
  <si>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</si>
  <si>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相内　照美</t>
    <rPh sb="0" eb="2">
      <t>アイナイ</t>
    </rPh>
    <rPh sb="3" eb="5">
      <t>テルミ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</si>
  <si>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</si>
  <si>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</si>
  <si>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</si>
  <si>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</si>
  <si>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</si>
  <si>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渡部　節子</t>
    <rPh sb="0" eb="2">
      <t>ワタベ</t>
    </rPh>
    <rPh sb="3" eb="5">
      <t>セツコ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</si>
  <si>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</si>
  <si>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</si>
  <si>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</si>
  <si>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</si>
  <si>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</si>
  <si>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窪田　清正</t>
    <rPh sb="0" eb="2">
      <t>クボタ</t>
    </rPh>
    <rPh sb="3" eb="5">
      <t>キヨマサ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</si>
  <si>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</si>
  <si>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</si>
  <si>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附田　亜矢子</t>
    <rPh sb="0" eb="2">
      <t>ツクダ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</si>
  <si>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</si>
  <si>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</si>
  <si>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沼端　ミセ</t>
    <rPh sb="0" eb="2">
      <t>ヌマハタ</t>
    </rPh>
    <phoneticPr fontId="26"/>
  </si>
  <si>
    <t>山田　義勝</t>
    <rPh sb="0" eb="2">
      <t>ヤマダ</t>
    </rPh>
    <rPh sb="3" eb="5">
      <t>ヨシカツ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</si>
  <si>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</si>
  <si>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</si>
  <si>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</si>
  <si>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　　　　　CMI</t>
    <phoneticPr fontId="26"/>
  </si>
  <si>
    <t>・</t>
    <phoneticPr fontId="26"/>
  </si>
  <si>
    <t>・</t>
    <phoneticPr fontId="26"/>
  </si>
  <si>
    <t>・</t>
    <phoneticPr fontId="26"/>
  </si>
  <si>
    <t>大村　千鶴子</t>
    <rPh sb="0" eb="2">
      <t>オオムラ</t>
    </rPh>
    <rPh sb="3" eb="6">
      <t>チヅコ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</si>
  <si>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</si>
  <si>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</si>
  <si>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</si>
  <si>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</si>
  <si>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</si>
  <si>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</si>
  <si>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</si>
  <si>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</si>
  <si>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</si>
  <si>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</si>
  <si>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</si>
  <si>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</si>
  <si>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</si>
  <si>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中村　としゑ</t>
    <rPh sb="0" eb="2">
      <t>ナカムラ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</si>
  <si>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</si>
  <si>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川村　孝之</t>
    <rPh sb="0" eb="2">
      <t>カワムラ</t>
    </rPh>
    <rPh sb="3" eb="4">
      <t>タカシ</t>
    </rPh>
    <rPh sb="4" eb="5">
      <t>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</si>
  <si>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</si>
  <si>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5">
      <t>タカシ</t>
    </rPh>
    <phoneticPr fontId="26"/>
  </si>
  <si>
    <t>・</t>
    <phoneticPr fontId="26"/>
  </si>
  <si>
    <t>山本　洋子</t>
    <rPh sb="0" eb="2">
      <t>ヤマモト</t>
    </rPh>
    <rPh sb="3" eb="5">
      <t>ヨウコ</t>
    </rPh>
    <phoneticPr fontId="26"/>
  </si>
  <si>
    <t>沼山　明</t>
    <rPh sb="0" eb="2">
      <t>ヌマヤマ</t>
    </rPh>
    <rPh sb="3" eb="4">
      <t>アキラ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</si>
  <si>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</si>
  <si>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</si>
  <si>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相坂　昭雄</t>
    <rPh sb="0" eb="2">
      <t>アイサカ</t>
    </rPh>
    <rPh sb="3" eb="4">
      <t>アキラ</t>
    </rPh>
    <rPh sb="4" eb="5">
      <t>オ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</si>
  <si>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</si>
  <si>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</si>
  <si>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及川　弘子</t>
    <rPh sb="0" eb="2">
      <t>オイカワ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</si>
  <si>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</si>
  <si>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</si>
  <si>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岩森　美奈</t>
    <rPh sb="0" eb="2">
      <t>イワモリ</t>
    </rPh>
    <rPh sb="3" eb="5">
      <t>ミナ</t>
    </rPh>
    <phoneticPr fontId="26"/>
  </si>
  <si>
    <t>上森　良介</t>
    <rPh sb="0" eb="2">
      <t>ウワモリ</t>
    </rPh>
    <rPh sb="3" eb="5">
      <t>リョウスケ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</si>
  <si>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</si>
  <si>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村松　真由美</t>
    <rPh sb="0" eb="2">
      <t>ムラマツ</t>
    </rPh>
    <rPh sb="3" eb="6">
      <t>マユミ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</si>
  <si>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</si>
  <si>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</si>
  <si>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</si>
  <si>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</si>
  <si>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</si>
  <si>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</si>
  <si>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</si>
  <si>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</si>
  <si>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</si>
  <si>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</si>
  <si>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有</t>
    <rPh sb="0" eb="1">
      <t>ユウ</t>
    </rPh>
    <phoneticPr fontId="26"/>
  </si>
  <si>
    <t>冨田　義信</t>
    <rPh sb="0" eb="2">
      <t>トミタ</t>
    </rPh>
    <rPh sb="3" eb="5">
      <t>ヨシノブ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</si>
  <si>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</si>
  <si>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小又　清二</t>
    <rPh sb="0" eb="2">
      <t>コマタ</t>
    </rPh>
    <rPh sb="3" eb="5">
      <t>セイジ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</si>
  <si>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</si>
  <si>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</si>
  <si>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</si>
  <si>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</si>
  <si>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冨田　空</t>
    <rPh sb="0" eb="2">
      <t>トミタ</t>
    </rPh>
    <rPh sb="3" eb="4">
      <t>ソラ</t>
    </rPh>
    <phoneticPr fontId="26"/>
  </si>
  <si>
    <t>蛯名　海斗</t>
    <rPh sb="0" eb="2">
      <t>エビナ</t>
    </rPh>
    <rPh sb="3" eb="5">
      <t>カイト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</si>
  <si>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</si>
  <si>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佐々木　春香</t>
    <rPh sb="0" eb="3">
      <t>ササキ</t>
    </rPh>
    <rPh sb="4" eb="6">
      <t>ハルカ</t>
    </rPh>
    <phoneticPr fontId="26"/>
  </si>
  <si>
    <t>佐藤　恵理子</t>
    <rPh sb="0" eb="2">
      <t>サトウ</t>
    </rPh>
    <rPh sb="3" eb="6">
      <t>エリコ</t>
    </rPh>
    <phoneticPr fontId="26"/>
  </si>
  <si>
    <t>大西　真紀子</t>
    <rPh sb="0" eb="2">
      <t>オオニシ</t>
    </rPh>
    <rPh sb="3" eb="6">
      <t>マキコ</t>
    </rPh>
    <phoneticPr fontId="26"/>
  </si>
  <si>
    <t>野田　千尋</t>
    <rPh sb="0" eb="2">
      <t>ノダ</t>
    </rPh>
    <rPh sb="3" eb="5">
      <t>チヒロ</t>
    </rPh>
    <phoneticPr fontId="26"/>
  </si>
  <si>
    <t>浦田　ミサ</t>
    <rPh sb="0" eb="2">
      <t>ウラタ</t>
    </rPh>
    <phoneticPr fontId="26"/>
  </si>
  <si>
    <t>阿部　セツ子</t>
    <rPh sb="0" eb="2">
      <t>アベ</t>
    </rPh>
    <rPh sb="5" eb="6">
      <t>コ</t>
    </rPh>
    <phoneticPr fontId="26"/>
  </si>
  <si>
    <t>畑内　幸子</t>
    <rPh sb="0" eb="2">
      <t>ハタナイ</t>
    </rPh>
    <rPh sb="3" eb="5">
      <t>サチコ</t>
    </rPh>
    <phoneticPr fontId="26"/>
  </si>
  <si>
    <t>鳴海　穂波</t>
    <rPh sb="0" eb="2">
      <t>ナルミ</t>
    </rPh>
    <rPh sb="3" eb="5">
      <t>ホナミ</t>
    </rPh>
    <phoneticPr fontId="26"/>
  </si>
  <si>
    <t>野田　菊枝</t>
    <rPh sb="0" eb="2">
      <t>ノダ</t>
    </rPh>
    <rPh sb="3" eb="5">
      <t>キクエ</t>
    </rPh>
    <phoneticPr fontId="26"/>
  </si>
  <si>
    <t>竹下　ミツ子</t>
    <rPh sb="0" eb="2">
      <t>タケシタ</t>
    </rPh>
    <rPh sb="5" eb="6">
      <t>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</si>
  <si>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</si>
  <si>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</si>
  <si>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</si>
  <si>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</si>
  <si>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</si>
  <si>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6">
      <t>カズコ</t>
    </rPh>
    <phoneticPr fontId="26"/>
  </si>
  <si>
    <t>町屋　ヤエ</t>
    <rPh sb="0" eb="2">
      <t>マチヤ</t>
    </rPh>
    <phoneticPr fontId="26"/>
  </si>
  <si>
    <t>安村　恵</t>
    <rPh sb="0" eb="2">
      <t>ヤスムラ</t>
    </rPh>
    <rPh sb="3" eb="4">
      <t>エ</t>
    </rPh>
    <phoneticPr fontId="26"/>
  </si>
  <si>
    <t>大森　恵子</t>
    <rPh sb="0" eb="2">
      <t>オオモリ</t>
    </rPh>
    <rPh sb="3" eb="5">
      <t>ケイコ</t>
    </rPh>
    <phoneticPr fontId="26"/>
  </si>
  <si>
    <t>小比券巻　寿</t>
    <rPh sb="0" eb="4">
      <t>コヒルイマキ</t>
    </rPh>
    <rPh sb="5" eb="6">
      <t>ヒサシ</t>
    </rPh>
    <phoneticPr fontId="26"/>
  </si>
  <si>
    <t>坂本　政勝</t>
    <rPh sb="0" eb="2">
      <t>サカモト</t>
    </rPh>
    <rPh sb="3" eb="5">
      <t>マサカツ</t>
    </rPh>
    <phoneticPr fontId="26"/>
  </si>
  <si>
    <t>長南　のぞみ</t>
    <rPh sb="0" eb="2">
      <t>チョウナン</t>
    </rPh>
    <phoneticPr fontId="26"/>
  </si>
  <si>
    <t>ライランド　智鶴</t>
    <rPh sb="6" eb="7">
      <t>トモ</t>
    </rPh>
    <rPh sb="7" eb="8">
      <t>ツル</t>
    </rPh>
    <phoneticPr fontId="26"/>
  </si>
  <si>
    <t>對馬　穣</t>
    <rPh sb="0" eb="2">
      <t>ツシマ</t>
    </rPh>
    <rPh sb="3" eb="4">
      <t>ジョウ</t>
    </rPh>
    <phoneticPr fontId="26"/>
  </si>
  <si>
    <t>伊沢　リワ</t>
    <rPh sb="0" eb="2">
      <t>イザワ</t>
    </rPh>
    <phoneticPr fontId="26"/>
  </si>
  <si>
    <t>・</t>
    <phoneticPr fontId="26"/>
  </si>
  <si>
    <t>大坂　与太郎</t>
    <rPh sb="0" eb="2">
      <t>オオサカ</t>
    </rPh>
    <rPh sb="3" eb="6">
      <t>ヨタロウ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</si>
  <si>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</si>
  <si>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</si>
  <si>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高橋　喬</t>
    <rPh sb="0" eb="2">
      <t>タカハシ</t>
    </rPh>
    <rPh sb="3" eb="4">
      <t>キョウ</t>
    </rPh>
    <phoneticPr fontId="26"/>
  </si>
  <si>
    <t>野々宮　重美</t>
    <rPh sb="0" eb="3">
      <t>ノノミヤ</t>
    </rPh>
    <rPh sb="4" eb="6">
      <t>シゲミ</t>
    </rPh>
    <phoneticPr fontId="26"/>
  </si>
  <si>
    <t>柏葉　信子</t>
    <rPh sb="0" eb="2">
      <t>カシワバ</t>
    </rPh>
    <rPh sb="3" eb="5">
      <t>ノブコ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</si>
  <si>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</si>
  <si>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</si>
  <si>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男性：30</t>
    <rPh sb="0" eb="2">
      <t>ダンセイ</t>
    </rPh>
    <phoneticPr fontId="26"/>
  </si>
  <si>
    <t>女性：39</t>
    <rPh sb="0" eb="2">
      <t>ジョセイ</t>
    </rPh>
    <phoneticPr fontId="26"/>
  </si>
  <si>
    <t>野田　菊枝</t>
    <rPh sb="0" eb="2">
      <t>ノダ</t>
    </rPh>
    <rPh sb="3" eb="5">
      <t>キクエ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</si>
  <si>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</si>
  <si>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</si>
  <si>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ゼプリオン100mg　1セット</t>
    <phoneticPr fontId="26"/>
  </si>
  <si>
    <t>松本　祐</t>
    <rPh sb="0" eb="2">
      <t>マツモト</t>
    </rPh>
    <rPh sb="3" eb="4">
      <t>タスク</t>
    </rPh>
    <phoneticPr fontId="26"/>
  </si>
  <si>
    <t>二本柳　富美子</t>
    <rPh sb="0" eb="3">
      <t>ニホンヤナギ</t>
    </rPh>
    <rPh sb="4" eb="7">
      <t>フミコ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</si>
  <si>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</si>
  <si>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</si>
  <si>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</si>
  <si>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</si>
  <si>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</si>
  <si>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</si>
  <si>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</si>
  <si>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大釜　美香子</t>
    <rPh sb="0" eb="2">
      <t>オオカマ</t>
    </rPh>
    <rPh sb="3" eb="6">
      <t>ミカコ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</si>
  <si>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</si>
  <si>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若月　淳</t>
    <rPh sb="0" eb="2">
      <t>ワカツキ</t>
    </rPh>
    <rPh sb="3" eb="4">
      <t>ジュン</t>
    </rPh>
    <phoneticPr fontId="26"/>
  </si>
  <si>
    <t>佐々木　たけ</t>
    <rPh sb="0" eb="3">
      <t>ササキ</t>
    </rPh>
    <phoneticPr fontId="26"/>
  </si>
  <si>
    <t>水上　民一　</t>
    <rPh sb="0" eb="2">
      <t>ミズガミ</t>
    </rPh>
    <rPh sb="3" eb="4">
      <t>タミ</t>
    </rPh>
    <rPh sb="4" eb="5">
      <t>イチ</t>
    </rPh>
    <phoneticPr fontId="26"/>
  </si>
  <si>
    <t>本間　昇</t>
    <rPh sb="0" eb="2">
      <t>ホンマ</t>
    </rPh>
    <rPh sb="3" eb="4">
      <t>ノボル</t>
    </rPh>
    <phoneticPr fontId="26"/>
  </si>
  <si>
    <t>沢村　まさえ</t>
    <rPh sb="0" eb="2">
      <t>サワムラ</t>
    </rPh>
    <phoneticPr fontId="26"/>
  </si>
  <si>
    <t>佐々木　たけ</t>
    <rPh sb="0" eb="3">
      <t>ササキ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</si>
  <si>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</si>
  <si>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</si>
  <si>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</si>
  <si>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</si>
  <si>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</si>
  <si>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田中　久美子</t>
    <rPh sb="0" eb="2">
      <t>タナカ</t>
    </rPh>
    <rPh sb="3" eb="6">
      <t>クミコ</t>
    </rPh>
    <phoneticPr fontId="26"/>
  </si>
  <si>
    <t>尾留川　広樹</t>
    <rPh sb="0" eb="1">
      <t>ビ</t>
    </rPh>
    <rPh sb="1" eb="2">
      <t>ル</t>
    </rPh>
    <rPh sb="2" eb="3">
      <t>カワ</t>
    </rPh>
    <rPh sb="4" eb="6">
      <t>ヒロキ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</si>
  <si>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</si>
  <si>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</si>
  <si>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</si>
  <si>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</si>
  <si>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</si>
  <si>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</si>
  <si>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</si>
  <si>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</si>
  <si>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</si>
  <si>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</si>
  <si>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</si>
  <si>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</si>
  <si>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佐藤　初男</t>
    <rPh sb="0" eb="2">
      <t>サトウ</t>
    </rPh>
    <rPh sb="3" eb="5">
      <t>ハツオ</t>
    </rPh>
    <phoneticPr fontId="26"/>
  </si>
  <si>
    <t>小林　佳子</t>
    <rPh sb="0" eb="2">
      <t>コバヤシ</t>
    </rPh>
    <rPh sb="3" eb="5">
      <t>ヨシコ</t>
    </rPh>
    <phoneticPr fontId="26"/>
  </si>
  <si>
    <t>関向　辰哉</t>
    <rPh sb="0" eb="2">
      <t>セキムカイ</t>
    </rPh>
    <rPh sb="3" eb="5">
      <t>タツヤ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</si>
  <si>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</si>
  <si>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</si>
  <si>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</si>
  <si>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</si>
  <si>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山崎　奈津子</t>
    <rPh sb="0" eb="2">
      <t>ヤマザキ</t>
    </rPh>
    <rPh sb="3" eb="6">
      <t>ナツコ</t>
    </rPh>
    <phoneticPr fontId="26"/>
  </si>
  <si>
    <t>弘前愛成会病院</t>
    <rPh sb="0" eb="2">
      <t>ヒロサキ</t>
    </rPh>
    <rPh sb="2" eb="3">
      <t>アイ</t>
    </rPh>
    <rPh sb="3" eb="4">
      <t>ナ</t>
    </rPh>
    <rPh sb="4" eb="5">
      <t>カイ</t>
    </rPh>
    <rPh sb="5" eb="7">
      <t>ビョウイン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</si>
  <si>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</si>
  <si>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</si>
  <si>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</si>
  <si>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</si>
  <si>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</si>
  <si>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</si>
  <si>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</si>
  <si>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</si>
  <si>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</si>
  <si>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</si>
  <si>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</si>
  <si>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菊池　成年</t>
    <rPh sb="0" eb="2">
      <t>キクチ</t>
    </rPh>
    <rPh sb="3" eb="5">
      <t>セイネン</t>
    </rPh>
    <phoneticPr fontId="26"/>
  </si>
  <si>
    <t>中村　久美子</t>
    <rPh sb="0" eb="2">
      <t>ナカムラ</t>
    </rPh>
    <rPh sb="3" eb="6">
      <t>クミコ</t>
    </rPh>
    <phoneticPr fontId="26"/>
  </si>
  <si>
    <t>濤岡　定四郎</t>
    <rPh sb="0" eb="2">
      <t>ナミオカ</t>
    </rPh>
    <rPh sb="3" eb="6">
      <t>テイシロウ</t>
    </rPh>
    <phoneticPr fontId="26"/>
  </si>
  <si>
    <t>土井　美保</t>
    <rPh sb="0" eb="2">
      <t>ツチイ</t>
    </rPh>
    <rPh sb="3" eb="5">
      <t>ミホ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</si>
  <si>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</si>
  <si>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飯田　昭子</t>
    <rPh sb="0" eb="2">
      <t>イイダ</t>
    </rPh>
    <rPh sb="3" eb="5">
      <t>アキコ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</si>
  <si>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</si>
  <si>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</si>
  <si>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鍛冶場　裕</t>
    <rPh sb="0" eb="3">
      <t>カジバ</t>
    </rPh>
    <rPh sb="4" eb="5">
      <t>ユウ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</si>
  <si>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</si>
  <si>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</si>
  <si>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菅井　大輔</t>
    <rPh sb="0" eb="2">
      <t>スガイ</t>
    </rPh>
    <rPh sb="3" eb="5">
      <t>ダイスケ</t>
    </rPh>
    <phoneticPr fontId="26"/>
  </si>
  <si>
    <t>中市　マツエ</t>
    <rPh sb="0" eb="2">
      <t>ナカイチ</t>
    </rPh>
    <phoneticPr fontId="26"/>
  </si>
  <si>
    <t>佐々木　ヨコ</t>
    <rPh sb="0" eb="3">
      <t>ササキ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</si>
  <si>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</si>
  <si>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馬場　トシ</t>
    <rPh sb="0" eb="2">
      <t>ババ</t>
    </rPh>
    <phoneticPr fontId="26"/>
  </si>
  <si>
    <t>佐々木　サツ</t>
    <rPh sb="0" eb="3">
      <t>ササキ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</si>
  <si>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</si>
  <si>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</si>
  <si>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月館　ユリ</t>
    <rPh sb="0" eb="2">
      <t>ツキダテ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</si>
  <si>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</si>
  <si>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</si>
  <si>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</si>
  <si>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</si>
  <si>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遠藤　陽介</t>
    <rPh sb="0" eb="2">
      <t>エンドウ</t>
    </rPh>
    <rPh sb="3" eb="5">
      <t>ヨウスケ</t>
    </rPh>
    <phoneticPr fontId="26"/>
  </si>
  <si>
    <t>赤川　美紀</t>
    <rPh sb="0" eb="2">
      <t>アカガワ</t>
    </rPh>
    <rPh sb="3" eb="5">
      <t>ミキ</t>
    </rPh>
    <phoneticPr fontId="26"/>
  </si>
  <si>
    <t>町野　千秋</t>
    <rPh sb="0" eb="2">
      <t>マチノ</t>
    </rPh>
    <rPh sb="3" eb="4">
      <t>セン</t>
    </rPh>
    <rPh sb="4" eb="5">
      <t>アキ</t>
    </rPh>
    <phoneticPr fontId="26"/>
  </si>
  <si>
    <t>高橋　キミエ</t>
    <rPh sb="0" eb="2">
      <t>タカハシ</t>
    </rPh>
    <phoneticPr fontId="26"/>
  </si>
  <si>
    <t>市村　みさ</t>
    <rPh sb="0" eb="2">
      <t>イチムラ</t>
    </rPh>
    <phoneticPr fontId="26"/>
  </si>
  <si>
    <t>浪岡　淳哉</t>
    <rPh sb="0" eb="2">
      <t>ナミオカ</t>
    </rPh>
    <rPh sb="3" eb="5">
      <t>ジュンヤ</t>
    </rPh>
    <phoneticPr fontId="26"/>
  </si>
  <si>
    <t>角　節子</t>
    <rPh sb="0" eb="1">
      <t>スミ</t>
    </rPh>
    <rPh sb="2" eb="4">
      <t>セツコ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</si>
  <si>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</si>
  <si>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種市　日出男</t>
    <rPh sb="0" eb="2">
      <t>タネイチ</t>
    </rPh>
    <rPh sb="3" eb="6">
      <t>ヒデオ</t>
    </rPh>
    <phoneticPr fontId="26"/>
  </si>
  <si>
    <t>・</t>
    <phoneticPr fontId="26"/>
  </si>
  <si>
    <t>佐藤　ソノ</t>
    <rPh sb="0" eb="2">
      <t>サトウ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</si>
  <si>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</si>
  <si>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</si>
  <si>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大橋　一男</t>
    <rPh sb="0" eb="2">
      <t>オオハシ</t>
    </rPh>
    <rPh sb="3" eb="5">
      <t>カズオ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</si>
  <si>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</si>
  <si>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佐藤　義昭</t>
    <rPh sb="0" eb="2">
      <t>サトウ</t>
    </rPh>
    <rPh sb="3" eb="5">
      <t>ヨシアキ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</si>
  <si>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</si>
  <si>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</si>
  <si>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</si>
  <si>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</si>
  <si>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山本　伸子</t>
    <rPh sb="0" eb="2">
      <t>ヤマモト</t>
    </rPh>
    <rPh sb="3" eb="5">
      <t>ノブコ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</si>
  <si>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</si>
  <si>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</si>
  <si>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</si>
  <si>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</si>
  <si>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</si>
  <si>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</si>
  <si>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</si>
  <si>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</si>
  <si>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</si>
  <si>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</si>
  <si>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</si>
  <si>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日</t>
    <rPh sb="0" eb="1">
      <t>ニチ</t>
    </rPh>
    <phoneticPr fontId="26"/>
  </si>
  <si>
    <t>大橋　ミサ</t>
    <phoneticPr fontId="26"/>
  </si>
  <si>
    <t>血液検査</t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</si>
  <si>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</si>
  <si>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熊崎　ユウ子</t>
    <rPh sb="0" eb="2">
      <t>クマサキ</t>
    </rPh>
    <rPh sb="5" eb="6">
      <t>コ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</si>
  <si>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</si>
  <si>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熊崎　ユウ子</t>
    <rPh sb="0" eb="2">
      <t>クマサキ</t>
    </rPh>
    <rPh sb="5" eb="6">
      <t>コ</t>
    </rPh>
    <phoneticPr fontId="26"/>
  </si>
  <si>
    <t>竹内　優子</t>
    <rPh sb="0" eb="2">
      <t>タケウチ</t>
    </rPh>
    <rPh sb="3" eb="5">
      <t>ユウコ</t>
    </rPh>
    <phoneticPr fontId="26"/>
  </si>
  <si>
    <t>竹内　優子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</si>
  <si>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</si>
  <si>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</si>
  <si>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</si>
  <si>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</si>
  <si>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</si>
  <si>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男性：23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</si>
  <si>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</si>
  <si>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</si>
  <si>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</si>
  <si>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</si>
  <si>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</si>
  <si>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　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</si>
  <si>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</si>
  <si>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木</t>
    <rPh sb="0" eb="1">
      <t>モク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</si>
  <si>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</si>
  <si>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</si>
  <si>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</si>
  <si>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</si>
  <si>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二又　安子</t>
    <rPh sb="0" eb="2">
      <t>フタマタ</t>
    </rPh>
    <rPh sb="3" eb="5">
      <t>ヤスコ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</si>
  <si>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</si>
  <si>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町屋　睦子</t>
    <rPh sb="0" eb="2">
      <t>マチヤ</t>
    </rPh>
    <rPh sb="3" eb="5">
      <t>ムツコ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</si>
  <si>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</si>
  <si>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</si>
  <si>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木村　健</t>
    <rPh sb="0" eb="2">
      <t>キムラ</t>
    </rPh>
    <rPh sb="3" eb="4">
      <t>ケン</t>
    </rPh>
    <phoneticPr fontId="26"/>
  </si>
  <si>
    <t>山崎　ミドリ</t>
    <rPh sb="0" eb="2">
      <t>ヤマザキ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</si>
  <si>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</si>
  <si>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</si>
  <si>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</si>
  <si>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</si>
  <si>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4">
      <t>ジョウ</t>
    </rPh>
    <rPh sb="4" eb="5">
      <t>オット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</si>
  <si>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ヒロシ</t>
    </rPh>
    <phoneticPr fontId="26"/>
  </si>
  <si>
    <t>橋本　イチ</t>
    <rPh sb="0" eb="2">
      <t>ハシモト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</si>
  <si>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</si>
  <si>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</si>
  <si>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市川　由雄</t>
    <rPh sb="0" eb="2">
      <t>イチカワ</t>
    </rPh>
    <rPh sb="3" eb="4">
      <t>ユ</t>
    </rPh>
    <rPh sb="4" eb="5">
      <t>オ</t>
    </rPh>
    <phoneticPr fontId="26"/>
  </si>
  <si>
    <t>玉澤　善治</t>
    <rPh sb="0" eb="2">
      <t>タマサワ</t>
    </rPh>
    <rPh sb="3" eb="4">
      <t>ゼン</t>
    </rPh>
    <rPh sb="4" eb="5">
      <t>チ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</si>
  <si>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</si>
  <si>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4">
      <t>アイ</t>
    </rPh>
    <rPh sb="4" eb="5">
      <t>コ</t>
    </rPh>
    <phoneticPr fontId="26"/>
  </si>
  <si>
    <t>馬場　貴子</t>
    <rPh sb="0" eb="2">
      <t>ババ</t>
    </rPh>
    <rPh sb="3" eb="5">
      <t>タカコ</t>
    </rPh>
    <phoneticPr fontId="26"/>
  </si>
  <si>
    <t>宮古　克弘</t>
    <rPh sb="0" eb="2">
      <t>ミヤコ</t>
    </rPh>
    <rPh sb="3" eb="5">
      <t>カツヒロ</t>
    </rPh>
    <phoneticPr fontId="26"/>
  </si>
  <si>
    <t>柏木　薫</t>
    <rPh sb="0" eb="2">
      <t>カシワギ</t>
    </rPh>
    <rPh sb="3" eb="4">
      <t>カオル</t>
    </rPh>
    <phoneticPr fontId="26"/>
  </si>
  <si>
    <t>横浜　秀一</t>
    <rPh sb="0" eb="2">
      <t>ヨコハマ</t>
    </rPh>
    <rPh sb="3" eb="4">
      <t>シュウ</t>
    </rPh>
    <rPh sb="4" eb="5">
      <t>イチ</t>
    </rPh>
    <phoneticPr fontId="26"/>
  </si>
  <si>
    <t>佐藤　涼子</t>
    <rPh sb="0" eb="2">
      <t>サトウ</t>
    </rPh>
    <rPh sb="3" eb="5">
      <t>リョウコ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</si>
  <si>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</si>
  <si>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</si>
  <si>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柴田　葉子</t>
    <rPh sb="0" eb="2">
      <t>シバタ</t>
    </rPh>
    <rPh sb="3" eb="5">
      <t>ヨウコ</t>
    </rPh>
    <phoneticPr fontId="26"/>
  </si>
  <si>
    <t>齋藤　翔太</t>
    <rPh sb="0" eb="2">
      <t>サイトウ</t>
    </rPh>
    <rPh sb="3" eb="5">
      <t>ショウタ</t>
    </rPh>
    <phoneticPr fontId="26"/>
  </si>
  <si>
    <t>松館　邦子</t>
    <rPh sb="0" eb="2">
      <t>マツダテ</t>
    </rPh>
    <rPh sb="3" eb="5">
      <t>クニコ</t>
    </rPh>
    <phoneticPr fontId="26"/>
  </si>
  <si>
    <t>松本　朝美</t>
    <rPh sb="0" eb="2">
      <t>マツモト</t>
    </rPh>
    <rPh sb="3" eb="5">
      <t>アサミ</t>
    </rPh>
    <phoneticPr fontId="26"/>
  </si>
  <si>
    <t>藤ケ森　貴美枝</t>
    <rPh sb="0" eb="3">
      <t>フジガモリ</t>
    </rPh>
    <rPh sb="4" eb="7">
      <t>キミエ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</si>
  <si>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</si>
  <si>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</si>
  <si>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</si>
  <si>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</si>
  <si>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</si>
  <si>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</si>
  <si>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phoneticPr fontId="26"/>
  </si>
  <si>
    <t>カウンセリング</t>
    <phoneticPr fontId="26"/>
  </si>
  <si>
    <t>松館　邦子</t>
    <phoneticPr fontId="26"/>
  </si>
  <si>
    <t>HDS-R　MMSE</t>
    <phoneticPr fontId="26"/>
  </si>
  <si>
    <t>血液検査</t>
    <rPh sb="0" eb="2">
      <t>ケツエキ</t>
    </rPh>
    <rPh sb="2" eb="4">
      <t>ケンサ</t>
    </rPh>
    <phoneticPr fontId="26"/>
  </si>
  <si>
    <t>町屋　睦子</t>
    <rPh sb="0" eb="2">
      <t>マチヤ</t>
    </rPh>
    <rPh sb="3" eb="5">
      <t>ムツコ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</si>
  <si>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</si>
  <si>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</si>
  <si>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</si>
  <si>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</si>
  <si>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</si>
  <si>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</si>
  <si>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</si>
  <si>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</si>
  <si>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柏木　薫</t>
    <rPh sb="0" eb="2">
      <t>カシワギ</t>
    </rPh>
    <rPh sb="3" eb="4">
      <t>カオル</t>
    </rPh>
    <phoneticPr fontId="26"/>
  </si>
  <si>
    <t>カウンセリング</t>
    <phoneticPr fontId="26"/>
  </si>
  <si>
    <t>柴田　葉子</t>
    <rPh sb="0" eb="2">
      <t>シバタ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</si>
  <si>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</si>
  <si>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</si>
  <si>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</si>
  <si>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</si>
  <si>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</si>
  <si>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佐藤　初男</t>
    <rPh sb="0" eb="2">
      <t>サトウ</t>
    </rPh>
    <rPh sb="3" eb="5">
      <t>ハツオ</t>
    </rPh>
    <phoneticPr fontId="26"/>
  </si>
  <si>
    <t>坂本　佳之</t>
    <phoneticPr fontId="26"/>
  </si>
  <si>
    <t>男性：19</t>
    <rPh sb="0" eb="2">
      <t>ダンセイ</t>
    </rPh>
    <phoneticPr fontId="26"/>
  </si>
  <si>
    <t>女性：25</t>
    <rPh sb="0" eb="2">
      <t>ジョセイ</t>
    </rPh>
    <phoneticPr fontId="26"/>
  </si>
  <si>
    <t>中河原　ちる</t>
    <rPh sb="0" eb="3">
      <t>ナカガワラ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</si>
  <si>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</si>
  <si>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</si>
  <si>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野田　千尋</t>
    <rPh sb="0" eb="2">
      <t>ノダ</t>
    </rPh>
    <rPh sb="3" eb="5">
      <t>チヒロ</t>
    </rPh>
    <phoneticPr fontId="26"/>
  </si>
  <si>
    <t>角　恵美子</t>
    <rPh sb="0" eb="1">
      <t>スミ</t>
    </rPh>
    <rPh sb="2" eb="5">
      <t>エミコ</t>
    </rPh>
    <phoneticPr fontId="26"/>
  </si>
  <si>
    <t>野々宮　ミヨ</t>
    <rPh sb="0" eb="3">
      <t>ノノミヤ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</si>
  <si>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</si>
  <si>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</si>
  <si>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国分　トシ子</t>
    <rPh sb="0" eb="2">
      <t>コクブン</t>
    </rPh>
    <rPh sb="5" eb="6">
      <t>コ</t>
    </rPh>
    <phoneticPr fontId="26"/>
  </si>
  <si>
    <t>袴田　紀子</t>
    <rPh sb="0" eb="2">
      <t>ハカマダ</t>
    </rPh>
    <rPh sb="3" eb="5">
      <t>ノリコ</t>
    </rPh>
    <phoneticPr fontId="26"/>
  </si>
  <si>
    <t>前畑　清子</t>
    <rPh sb="0" eb="2">
      <t>マエハタ</t>
    </rPh>
    <rPh sb="3" eb="5">
      <t>キヨコ</t>
    </rPh>
    <phoneticPr fontId="26"/>
  </si>
  <si>
    <t>沼端　佑太</t>
    <rPh sb="0" eb="2">
      <t>ヌマハタ</t>
    </rPh>
    <rPh sb="3" eb="5">
      <t>ユウタ</t>
    </rPh>
    <phoneticPr fontId="26"/>
  </si>
  <si>
    <t>小林　昭治</t>
    <rPh sb="0" eb="2">
      <t>コバヤシ</t>
    </rPh>
    <rPh sb="3" eb="5">
      <t>ショウジ</t>
    </rPh>
    <phoneticPr fontId="26"/>
  </si>
  <si>
    <t>高田　昭彦</t>
    <rPh sb="0" eb="2">
      <t>タカダ</t>
    </rPh>
    <rPh sb="3" eb="5">
      <t>アキヒコ</t>
    </rPh>
    <phoneticPr fontId="26"/>
  </si>
  <si>
    <t>木村　トシ</t>
    <rPh sb="0" eb="2">
      <t>キムラ</t>
    </rPh>
    <phoneticPr fontId="26"/>
  </si>
  <si>
    <t>熊野　冨美子</t>
    <rPh sb="0" eb="2">
      <t>クマノ</t>
    </rPh>
    <rPh sb="3" eb="6">
      <t>トミコ</t>
    </rPh>
    <phoneticPr fontId="26"/>
  </si>
  <si>
    <t>杉山　博子</t>
    <rPh sb="0" eb="2">
      <t>スギヤマ</t>
    </rPh>
    <rPh sb="3" eb="5">
      <t>ヒロコ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</si>
  <si>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</si>
  <si>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高田　奈緒美</t>
    <rPh sb="0" eb="2">
      <t>タカダ</t>
    </rPh>
    <rPh sb="3" eb="6">
      <t>ナオミ</t>
    </rPh>
    <phoneticPr fontId="26"/>
  </si>
  <si>
    <t>小泉　進</t>
    <rPh sb="0" eb="2">
      <t>コイズミ</t>
    </rPh>
    <rPh sb="3" eb="4">
      <t>ススム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</si>
  <si>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</si>
  <si>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</si>
  <si>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遠藤　晴美</t>
    <rPh sb="0" eb="2">
      <t>エンドウ</t>
    </rPh>
    <rPh sb="3" eb="5">
      <t>ハルミ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</si>
  <si>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</si>
  <si>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</si>
  <si>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</si>
  <si>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林　真紀子</t>
    <rPh sb="0" eb="1">
      <t>ハヤシ</t>
    </rPh>
    <rPh sb="2" eb="5">
      <t>マキコ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</si>
  <si>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</si>
  <si>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</si>
  <si>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</si>
  <si>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寺下　香澄</t>
    <rPh sb="0" eb="2">
      <t>テラシタ</t>
    </rPh>
    <rPh sb="3" eb="5">
      <t>カスミ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</si>
  <si>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</si>
  <si>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</si>
  <si>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</si>
  <si>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古川　とし</t>
    <rPh sb="0" eb="2">
      <t>コガワ</t>
    </rPh>
    <phoneticPr fontId="26"/>
  </si>
  <si>
    <t>古田　真</t>
    <rPh sb="0" eb="2">
      <t>フルタ</t>
    </rPh>
    <rPh sb="3" eb="4">
      <t>マ</t>
    </rPh>
    <phoneticPr fontId="26"/>
  </si>
  <si>
    <t>古田　留美子</t>
    <rPh sb="0" eb="2">
      <t>フルタ</t>
    </rPh>
    <rPh sb="3" eb="6">
      <t>ルミコ</t>
    </rPh>
    <phoneticPr fontId="26"/>
  </si>
  <si>
    <t>坂本　リセ</t>
    <rPh sb="0" eb="2">
      <t>サカモト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</si>
  <si>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</si>
  <si>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</si>
  <si>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小野　俊幸</t>
    <rPh sb="0" eb="2">
      <t>オノ</t>
    </rPh>
    <rPh sb="3" eb="5">
      <t>トシユキ</t>
    </rPh>
    <phoneticPr fontId="26"/>
  </si>
  <si>
    <t>根岸　貞子</t>
    <rPh sb="0" eb="2">
      <t>ネギシ</t>
    </rPh>
    <rPh sb="3" eb="5">
      <t>サダコ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</si>
  <si>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</si>
  <si>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山辺　博彦</t>
    <rPh sb="0" eb="2">
      <t>ヤマベ</t>
    </rPh>
    <rPh sb="3" eb="4">
      <t>ヒロシ</t>
    </rPh>
    <rPh sb="4" eb="5">
      <t>ヒコ</t>
    </rPh>
    <phoneticPr fontId="26"/>
  </si>
  <si>
    <t>・</t>
    <phoneticPr fontId="26"/>
  </si>
  <si>
    <t>野田　千尋</t>
    <phoneticPr fontId="26"/>
  </si>
  <si>
    <t>高松病院</t>
    <rPh sb="0" eb="2">
      <t>タカマツ</t>
    </rPh>
    <rPh sb="2" eb="4">
      <t>ビョウイン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</si>
  <si>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</si>
  <si>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</si>
  <si>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</si>
  <si>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</si>
  <si>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</si>
  <si>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</si>
  <si>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</si>
  <si>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</si>
  <si>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山本　伸子</t>
    <rPh sb="0" eb="2">
      <t>ヤマモト</t>
    </rPh>
    <rPh sb="3" eb="5">
      <t>ノブコ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</si>
  <si>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</si>
  <si>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</si>
  <si>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</si>
  <si>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葛西　正人</t>
    <rPh sb="0" eb="2">
      <t>カサイ</t>
    </rPh>
    <rPh sb="3" eb="5">
      <t>マサト</t>
    </rPh>
    <phoneticPr fontId="26"/>
  </si>
  <si>
    <t>山本　美津子</t>
    <rPh sb="0" eb="2">
      <t>ヤマモト</t>
    </rPh>
    <rPh sb="3" eb="6">
      <t>ミツコ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</si>
  <si>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</si>
  <si>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</si>
  <si>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吹越　幸子</t>
    <rPh sb="0" eb="2">
      <t>フッコシ</t>
    </rPh>
    <rPh sb="3" eb="5">
      <t>サチコ</t>
    </rPh>
    <phoneticPr fontId="26"/>
  </si>
  <si>
    <t>吉田　さゆり</t>
    <rPh sb="0" eb="2">
      <t>ヨシダ</t>
    </rPh>
    <phoneticPr fontId="26"/>
  </si>
  <si>
    <t>山本　雅江</t>
    <phoneticPr fontId="26"/>
  </si>
  <si>
    <t>AQ　PARS</t>
    <phoneticPr fontId="26"/>
  </si>
  <si>
    <t>田中　壽信</t>
    <rPh sb="0" eb="2">
      <t>タナカ</t>
    </rPh>
    <rPh sb="3" eb="4">
      <t>コトブキ</t>
    </rPh>
    <rPh sb="4" eb="5">
      <t>ノブ</t>
    </rPh>
    <phoneticPr fontId="26"/>
  </si>
  <si>
    <t>田中　壽信</t>
    <rPh sb="0" eb="2">
      <t>タナカ</t>
    </rPh>
    <rPh sb="3" eb="4">
      <t>ジュ</t>
    </rPh>
    <rPh sb="4" eb="5">
      <t>ノブ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</si>
  <si>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</si>
  <si>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</si>
  <si>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</si>
  <si>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</si>
  <si>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</si>
  <si>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</si>
  <si>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</si>
  <si>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吹越　幸子</t>
    <rPh sb="0" eb="2">
      <t>フッコシ</t>
    </rPh>
    <rPh sb="3" eb="5">
      <t>サチコ</t>
    </rPh>
    <phoneticPr fontId="26"/>
  </si>
  <si>
    <t>男性：22</t>
    <rPh sb="0" eb="2">
      <t>ダンセイ</t>
    </rPh>
    <phoneticPr fontId="26"/>
  </si>
  <si>
    <t>月</t>
    <rPh sb="0" eb="1">
      <t>ゲツ</t>
    </rPh>
    <phoneticPr fontId="26"/>
  </si>
  <si>
    <t>松橋　芳子</t>
    <rPh sb="0" eb="2">
      <t>マツハシ</t>
    </rPh>
    <rPh sb="3" eb="5">
      <t>ヨシコ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</si>
  <si>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</si>
  <si>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浄法寺　のり子</t>
    <rPh sb="0" eb="3">
      <t>ジョウホウジ</t>
    </rPh>
    <rPh sb="6" eb="7">
      <t>コ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</si>
  <si>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</si>
  <si>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松橋　みゆき</t>
    <rPh sb="0" eb="2">
      <t>マツハシ</t>
    </rPh>
    <phoneticPr fontId="26"/>
  </si>
  <si>
    <t>大村　恵美</t>
    <rPh sb="0" eb="2">
      <t>オオムラ</t>
    </rPh>
    <rPh sb="3" eb="5">
      <t>メグミ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</si>
  <si>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</si>
  <si>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</si>
  <si>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</si>
  <si>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</si>
  <si>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萠出　克治</t>
    <rPh sb="0" eb="2">
      <t>モダシ</t>
    </rPh>
    <rPh sb="3" eb="5">
      <t>カツジ</t>
    </rPh>
    <phoneticPr fontId="26"/>
  </si>
  <si>
    <t>大野　政彦</t>
    <rPh sb="0" eb="2">
      <t>オオノ</t>
    </rPh>
    <rPh sb="3" eb="5">
      <t>マサヒコ</t>
    </rPh>
    <phoneticPr fontId="26"/>
  </si>
  <si>
    <t>山崎　ケイ</t>
    <rPh sb="0" eb="2">
      <t>ヤマザキ</t>
    </rPh>
    <phoneticPr fontId="26"/>
  </si>
  <si>
    <t>佐治　忠</t>
    <rPh sb="0" eb="2">
      <t>サジ</t>
    </rPh>
    <rPh sb="3" eb="4">
      <t>チュウ</t>
    </rPh>
    <phoneticPr fontId="26"/>
  </si>
  <si>
    <t>久慈　早苗</t>
    <rPh sb="0" eb="2">
      <t>クジ</t>
    </rPh>
    <rPh sb="3" eb="5">
      <t>サナエ</t>
    </rPh>
    <phoneticPr fontId="26"/>
  </si>
  <si>
    <t>工藤　敏子</t>
    <rPh sb="0" eb="2">
      <t>クドウ</t>
    </rPh>
    <rPh sb="3" eb="5">
      <t>トシコ</t>
    </rPh>
    <phoneticPr fontId="26"/>
  </si>
  <si>
    <t>畠山　由美子</t>
    <rPh sb="0" eb="2">
      <t>ハタヤマ</t>
    </rPh>
    <rPh sb="3" eb="6">
      <t>ユミコ</t>
    </rPh>
    <phoneticPr fontId="26"/>
  </si>
  <si>
    <t>畑山　サヨ</t>
    <rPh sb="0" eb="2">
      <t>ハタケヤマ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</si>
  <si>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</si>
  <si>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</si>
  <si>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</si>
  <si>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佐藤　直樹</t>
    <rPh sb="0" eb="2">
      <t>サトウ</t>
    </rPh>
    <rPh sb="3" eb="5">
      <t>ナオキ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</si>
  <si>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</si>
  <si>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</si>
  <si>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</si>
  <si>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</si>
  <si>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</si>
  <si>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猪越　陽</t>
    <rPh sb="0" eb="2">
      <t>イノコシ</t>
    </rPh>
    <rPh sb="3" eb="4">
      <t>ヨウ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</si>
  <si>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</si>
  <si>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樋口　敦也</t>
    <rPh sb="0" eb="2">
      <t>ヒグチ</t>
    </rPh>
    <rPh sb="3" eb="5">
      <t>アツヤ</t>
    </rPh>
    <phoneticPr fontId="26"/>
  </si>
  <si>
    <t>佐々木　ヨシ</t>
    <rPh sb="0" eb="3">
      <t>ササキ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</si>
  <si>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</si>
  <si>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</si>
  <si>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</si>
  <si>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</si>
  <si>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</si>
  <si>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</si>
  <si>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</si>
  <si>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</si>
  <si>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</si>
  <si>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</si>
  <si>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</si>
  <si>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</si>
  <si>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</si>
  <si>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</si>
  <si>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</si>
  <si>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宮内　トミエ</t>
    <phoneticPr fontId="26"/>
  </si>
  <si>
    <t>高松病院</t>
    <rPh sb="0" eb="2">
      <t>タカマツ</t>
    </rPh>
    <rPh sb="2" eb="4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</si>
  <si>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</si>
  <si>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</si>
  <si>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</si>
  <si>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</si>
  <si>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</si>
  <si>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</si>
  <si>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</si>
  <si>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</si>
  <si>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熊野　精市</t>
    <rPh sb="0" eb="2">
      <t>クマノ</t>
    </rPh>
    <rPh sb="3" eb="4">
      <t>セイ</t>
    </rPh>
    <rPh sb="4" eb="5">
      <t>イチ</t>
    </rPh>
    <phoneticPr fontId="26"/>
  </si>
  <si>
    <t>・</t>
    <phoneticPr fontId="26"/>
  </si>
  <si>
    <t>立花　照美</t>
    <rPh sb="0" eb="1">
      <t>タ</t>
    </rPh>
    <rPh sb="1" eb="2">
      <t>ハナ</t>
    </rPh>
    <rPh sb="3" eb="5">
      <t>テルミ</t>
    </rPh>
    <phoneticPr fontId="26"/>
  </si>
  <si>
    <t>宮内　イシ</t>
    <rPh sb="0" eb="2">
      <t>ミヤウチ</t>
    </rPh>
    <phoneticPr fontId="26"/>
  </si>
  <si>
    <t>立花　照美</t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</si>
  <si>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</si>
  <si>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杉本　英春</t>
    <phoneticPr fontId="26"/>
  </si>
  <si>
    <t>長峯　ちよ</t>
    <phoneticPr fontId="26"/>
  </si>
  <si>
    <t>宮内　イシ</t>
    <rPh sb="0" eb="2">
      <t>ミヤウチ</t>
    </rPh>
    <phoneticPr fontId="26"/>
  </si>
  <si>
    <t>HDS-R　MMSE　血液検査　EKG</t>
    <rPh sb="11" eb="13">
      <t>ケツエキ</t>
    </rPh>
    <rPh sb="13" eb="15">
      <t>ケンサ</t>
    </rPh>
    <phoneticPr fontId="26"/>
  </si>
  <si>
    <t>宮内　タミヱ</t>
    <rPh sb="0" eb="2">
      <t>ミヤウチ</t>
    </rPh>
    <phoneticPr fontId="26"/>
  </si>
  <si>
    <t>宮内　タミヱ</t>
    <rPh sb="0" eb="2">
      <t>ミヤウチ</t>
    </rPh>
    <phoneticPr fontId="26"/>
  </si>
  <si>
    <t>HDS-R　MMSE　</t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</si>
  <si>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</si>
  <si>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</si>
  <si>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タン　ユーミ</t>
    <phoneticPr fontId="26"/>
  </si>
  <si>
    <t>女性：32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</si>
  <si>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</si>
  <si>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</si>
  <si>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</si>
  <si>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</si>
  <si>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小橋　祐美子</t>
    <rPh sb="0" eb="2">
      <t>コハシ</t>
    </rPh>
    <rPh sb="3" eb="6">
      <t>ユミコ</t>
    </rPh>
    <phoneticPr fontId="26"/>
  </si>
  <si>
    <t>橋本　豊彦</t>
    <rPh sb="0" eb="2">
      <t>ハシモト</t>
    </rPh>
    <rPh sb="3" eb="5">
      <t>トヨヒコ</t>
    </rPh>
    <phoneticPr fontId="26"/>
  </si>
  <si>
    <t>野坂　千晶</t>
    <rPh sb="0" eb="2">
      <t>ノサカ</t>
    </rPh>
    <rPh sb="3" eb="5">
      <t>チアキ</t>
    </rPh>
    <phoneticPr fontId="26"/>
  </si>
  <si>
    <t>小比券巻　由美</t>
    <rPh sb="0" eb="4">
      <t>コヒルイマキ</t>
    </rPh>
    <rPh sb="5" eb="7">
      <t>ユミ</t>
    </rPh>
    <phoneticPr fontId="26"/>
  </si>
  <si>
    <t>三浦　年男</t>
    <rPh sb="0" eb="2">
      <t>ミウラ</t>
    </rPh>
    <rPh sb="3" eb="5">
      <t>トシオ</t>
    </rPh>
    <phoneticPr fontId="26"/>
  </si>
  <si>
    <t>吉田　めぐみ</t>
    <rPh sb="0" eb="2">
      <t>ヨシダ</t>
    </rPh>
    <phoneticPr fontId="26"/>
  </si>
  <si>
    <t>中村　ミサ</t>
    <rPh sb="0" eb="2">
      <t>ナカムラ</t>
    </rPh>
    <phoneticPr fontId="26"/>
  </si>
  <si>
    <t>田中　真由美</t>
    <rPh sb="0" eb="2">
      <t>タナカ</t>
    </rPh>
    <rPh sb="3" eb="6">
      <t>マユミ</t>
    </rPh>
    <phoneticPr fontId="26"/>
  </si>
  <si>
    <t>山本　金雄</t>
    <rPh sb="0" eb="2">
      <t>ヤマモト</t>
    </rPh>
    <rPh sb="3" eb="5">
      <t>カネオ</t>
    </rPh>
    <phoneticPr fontId="26"/>
  </si>
  <si>
    <t>山本　トヨ</t>
    <rPh sb="0" eb="2">
      <t>ヤマモト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</si>
  <si>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</si>
  <si>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田辺　京子</t>
    <rPh sb="0" eb="2">
      <t>タナベ</t>
    </rPh>
    <rPh sb="3" eb="5">
      <t>キョウコ</t>
    </rPh>
    <phoneticPr fontId="26"/>
  </si>
  <si>
    <t>・</t>
    <phoneticPr fontId="26"/>
  </si>
  <si>
    <t>岸　明香里</t>
    <rPh sb="0" eb="1">
      <t>キシ</t>
    </rPh>
    <rPh sb="2" eb="5">
      <t>アカリ</t>
    </rPh>
    <phoneticPr fontId="26"/>
  </si>
  <si>
    <t>西　和枝</t>
    <rPh sb="0" eb="1">
      <t>ニシ</t>
    </rPh>
    <rPh sb="2" eb="4">
      <t>カズエ</t>
    </rPh>
    <phoneticPr fontId="26"/>
  </si>
  <si>
    <t>沼尾　千春</t>
    <rPh sb="0" eb="2">
      <t>ヌマオ</t>
    </rPh>
    <rPh sb="3" eb="5">
      <t>チハル</t>
    </rPh>
    <phoneticPr fontId="26"/>
  </si>
  <si>
    <t>古谷　京子</t>
    <rPh sb="0" eb="2">
      <t>フルヤ</t>
    </rPh>
    <rPh sb="3" eb="5">
      <t>キョウコ</t>
    </rPh>
    <phoneticPr fontId="26"/>
  </si>
  <si>
    <t>畑山　みゆき</t>
    <rPh sb="0" eb="2">
      <t>ハタケヤマ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</si>
  <si>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</si>
  <si>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出町　舜介</t>
    <rPh sb="0" eb="2">
      <t>デマチ</t>
    </rPh>
    <rPh sb="3" eb="5">
      <t>シュンスケ</t>
    </rPh>
    <phoneticPr fontId="26"/>
  </si>
  <si>
    <t>対馬　まき子</t>
    <rPh sb="0" eb="2">
      <t>ツシマ</t>
    </rPh>
    <rPh sb="5" eb="6">
      <t>コ</t>
    </rPh>
    <phoneticPr fontId="26"/>
  </si>
  <si>
    <t>武井　ツセ</t>
    <rPh sb="0" eb="2">
      <t>タケイ</t>
    </rPh>
    <phoneticPr fontId="26"/>
  </si>
  <si>
    <t>織笠　裕美</t>
    <rPh sb="0" eb="2">
      <t>オリカサ</t>
    </rPh>
    <rPh sb="3" eb="5">
      <t>ユミ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</si>
  <si>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</si>
  <si>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</si>
  <si>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</si>
  <si>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工藤　利子</t>
    <rPh sb="0" eb="2">
      <t>クドウ</t>
    </rPh>
    <rPh sb="3" eb="5">
      <t>トシコ</t>
    </rPh>
    <phoneticPr fontId="26"/>
  </si>
  <si>
    <t>土田　雅代</t>
    <rPh sb="0" eb="2">
      <t>ツチダ</t>
    </rPh>
    <rPh sb="3" eb="5">
      <t>マサヨ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</si>
  <si>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</si>
  <si>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小向　忍</t>
    <rPh sb="0" eb="2">
      <t>コムカイ</t>
    </rPh>
    <rPh sb="3" eb="4">
      <t>シノブ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</si>
  <si>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</si>
  <si>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菅原　百合子</t>
    <rPh sb="0" eb="2">
      <t>スガワラ</t>
    </rPh>
    <rPh sb="3" eb="6">
      <t>ユリコ</t>
    </rPh>
    <phoneticPr fontId="26"/>
  </si>
  <si>
    <t>小原　哲哉</t>
    <rPh sb="0" eb="2">
      <t>オバラ</t>
    </rPh>
    <rPh sb="3" eb="5">
      <t>テツヤ</t>
    </rPh>
    <phoneticPr fontId="26"/>
  </si>
  <si>
    <t>秋村　夏帆</t>
    <rPh sb="0" eb="2">
      <t>アキムラ</t>
    </rPh>
    <rPh sb="3" eb="5">
      <t>カホ</t>
    </rPh>
    <phoneticPr fontId="26"/>
  </si>
  <si>
    <t>沼山　裕一</t>
    <rPh sb="0" eb="2">
      <t>ヌマヤマ</t>
    </rPh>
    <rPh sb="3" eb="5">
      <t>ユウイチ</t>
    </rPh>
    <phoneticPr fontId="26"/>
  </si>
  <si>
    <t>甲地　嘉介</t>
    <rPh sb="0" eb="2">
      <t>カッチ</t>
    </rPh>
    <rPh sb="3" eb="5">
      <t>カスケ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</si>
  <si>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</si>
  <si>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蛯名　ハナエ</t>
    <rPh sb="0" eb="2">
      <t>エビナ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</si>
  <si>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</si>
  <si>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小坂　和美</t>
    <rPh sb="0" eb="2">
      <t>コサカ</t>
    </rPh>
    <rPh sb="3" eb="5">
      <t>カズミ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</si>
  <si>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</si>
  <si>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</si>
  <si>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</si>
  <si>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</si>
  <si>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</si>
  <si>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</si>
  <si>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</si>
  <si>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</si>
  <si>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6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</si>
  <si>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</si>
  <si>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</si>
  <si>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</si>
  <si>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</si>
  <si>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</si>
  <si>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</si>
  <si>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</si>
  <si>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熊谷　政治</t>
    <rPh sb="0" eb="2">
      <t>クマガイ</t>
    </rPh>
    <rPh sb="3" eb="5">
      <t>セイジ</t>
    </rPh>
    <phoneticPr fontId="26"/>
  </si>
  <si>
    <t>柳田　美雪</t>
    <rPh sb="0" eb="2">
      <t>ヤナギダ</t>
    </rPh>
    <rPh sb="3" eb="5">
      <t>ミユキ</t>
    </rPh>
    <phoneticPr fontId="26"/>
  </si>
  <si>
    <t>熊谷　政治</t>
    <rPh sb="0" eb="2">
      <t>クマガイ</t>
    </rPh>
    <rPh sb="3" eb="5">
      <t>セイジ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</si>
  <si>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</si>
  <si>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</si>
  <si>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西舘　一明</t>
    <phoneticPr fontId="26"/>
  </si>
  <si>
    <t>血液検査</t>
    <rPh sb="0" eb="2">
      <t>ケツエキ</t>
    </rPh>
    <rPh sb="2" eb="4">
      <t>ケンサ</t>
    </rPh>
    <phoneticPr fontId="26"/>
  </si>
  <si>
    <t>松林　アサ</t>
    <rPh sb="0" eb="2">
      <t>マツバヤシ</t>
    </rPh>
    <phoneticPr fontId="26"/>
  </si>
  <si>
    <t>吉田　和真</t>
    <rPh sb="0" eb="2">
      <t>ヨシダ</t>
    </rPh>
    <rPh sb="3" eb="5">
      <t>カズマ</t>
    </rPh>
    <phoneticPr fontId="26"/>
  </si>
  <si>
    <t>ハロマンス50mg　1A筋注</t>
    <rPh sb="12" eb="14">
      <t>キンチュウ</t>
    </rPh>
    <phoneticPr fontId="26"/>
  </si>
  <si>
    <t>小松　亮太</t>
    <rPh sb="0" eb="2">
      <t>コマツ</t>
    </rPh>
    <rPh sb="3" eb="5">
      <t>リョウタ</t>
    </rPh>
    <phoneticPr fontId="26"/>
  </si>
  <si>
    <t>・</t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</si>
  <si>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</si>
  <si>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女性：33</t>
    <rPh sb="0" eb="2">
      <t>ジョセイ</t>
    </rPh>
    <phoneticPr fontId="26"/>
  </si>
  <si>
    <t>特記なし</t>
    <rPh sb="0" eb="2">
      <t>トッキ</t>
    </rPh>
    <phoneticPr fontId="26"/>
  </si>
  <si>
    <t>　　　　　　　　　　　柳田</t>
    <rPh sb="11" eb="13">
      <t>ヤナギダ</t>
    </rPh>
    <phoneticPr fontId="26"/>
  </si>
  <si>
    <t>岩城　芳枝</t>
    <rPh sb="0" eb="2">
      <t>イワキ</t>
    </rPh>
    <rPh sb="3" eb="5">
      <t>ヨシエ</t>
    </rPh>
    <phoneticPr fontId="26"/>
  </si>
  <si>
    <t>小西　豊美</t>
    <rPh sb="0" eb="2">
      <t>コニシ</t>
    </rPh>
    <rPh sb="3" eb="5">
      <t>トヨミ</t>
    </rPh>
    <phoneticPr fontId="26"/>
  </si>
  <si>
    <t>山本　美津子</t>
    <rPh sb="0" eb="2">
      <t>ヤマモト</t>
    </rPh>
    <rPh sb="3" eb="6">
      <t>ミツコ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</si>
  <si>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</si>
  <si>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大森　まみ</t>
    <rPh sb="0" eb="2">
      <t>オオモリ</t>
    </rPh>
    <phoneticPr fontId="26"/>
  </si>
  <si>
    <t>類家　つさ</t>
    <rPh sb="0" eb="1">
      <t>ルイ</t>
    </rPh>
    <rPh sb="1" eb="2">
      <t>ケ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</si>
  <si>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</si>
  <si>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吉田　和子</t>
    <rPh sb="0" eb="2">
      <t>ヨシダ</t>
    </rPh>
    <rPh sb="3" eb="5">
      <t>カズコ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</si>
  <si>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</si>
  <si>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</si>
  <si>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下田　守雄</t>
    <rPh sb="0" eb="2">
      <t>シモダ</t>
    </rPh>
    <rPh sb="3" eb="5">
      <t>モリオ</t>
    </rPh>
    <phoneticPr fontId="26"/>
  </si>
  <si>
    <t>奥寺　真理子</t>
    <rPh sb="0" eb="2">
      <t>オクデラ</t>
    </rPh>
    <rPh sb="3" eb="6">
      <t>マリコ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</si>
  <si>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</si>
  <si>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</si>
  <si>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</si>
  <si>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</si>
  <si>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</si>
  <si>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本間　きよ</t>
    <rPh sb="0" eb="2">
      <t>ホンマ</t>
    </rPh>
    <phoneticPr fontId="26"/>
  </si>
  <si>
    <t>相内　京子</t>
    <rPh sb="0" eb="2">
      <t>アイナイ</t>
    </rPh>
    <rPh sb="3" eb="5">
      <t>キョウコ</t>
    </rPh>
    <phoneticPr fontId="26"/>
  </si>
  <si>
    <t>岡本　光男</t>
    <rPh sb="0" eb="2">
      <t>オカモト</t>
    </rPh>
    <rPh sb="3" eb="5">
      <t>ミツオ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</si>
  <si>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</si>
  <si>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吉田　和真</t>
    <rPh sb="0" eb="2">
      <t>ヨシダ</t>
    </rPh>
    <rPh sb="3" eb="5">
      <t>カズマ</t>
    </rPh>
    <phoneticPr fontId="26"/>
  </si>
  <si>
    <t>田口　トシ子</t>
    <rPh sb="0" eb="2">
      <t>タグチ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</si>
  <si>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</si>
  <si>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</si>
  <si>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</si>
  <si>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</si>
  <si>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</si>
  <si>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</si>
  <si>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</si>
  <si>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</si>
  <si>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</si>
  <si>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</si>
  <si>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</si>
  <si>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</si>
  <si>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</si>
  <si>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浅井　真理子</t>
    <rPh sb="0" eb="2">
      <t>アサイ</t>
    </rPh>
    <rPh sb="3" eb="6">
      <t>マリコ</t>
    </rPh>
    <phoneticPr fontId="26"/>
  </si>
  <si>
    <t>小栗　佳子</t>
    <rPh sb="0" eb="2">
      <t>オグリ</t>
    </rPh>
    <rPh sb="3" eb="5">
      <t>ケイコ</t>
    </rPh>
    <phoneticPr fontId="26"/>
  </si>
  <si>
    <t>磯谷　ツル</t>
    <rPh sb="0" eb="2">
      <t>イソヤ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</si>
  <si>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</si>
  <si>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・</t>
    <phoneticPr fontId="26"/>
  </si>
  <si>
    <t>佐々木　令子</t>
    <rPh sb="0" eb="3">
      <t>ササキ</t>
    </rPh>
    <rPh sb="4" eb="6">
      <t>レイコ</t>
    </rPh>
    <phoneticPr fontId="26"/>
  </si>
  <si>
    <t>一戸　幸子</t>
    <rPh sb="0" eb="2">
      <t>イチノヘ</t>
    </rPh>
    <rPh sb="3" eb="5">
      <t>ユキコ</t>
    </rPh>
    <phoneticPr fontId="26"/>
  </si>
  <si>
    <t>駒澤　眞次</t>
    <rPh sb="0" eb="2">
      <t>コマサワ</t>
    </rPh>
    <rPh sb="3" eb="5">
      <t>シンジ</t>
    </rPh>
    <phoneticPr fontId="26"/>
  </si>
  <si>
    <t>藤原　チイ</t>
    <rPh sb="0" eb="2">
      <t>フジワラ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</si>
  <si>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</si>
  <si>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</si>
  <si>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</si>
  <si>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</si>
  <si>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石田　睆</t>
    <rPh sb="0" eb="2">
      <t>イシダ</t>
    </rPh>
    <rPh sb="3" eb="4">
      <t>カン</t>
    </rPh>
    <phoneticPr fontId="26"/>
  </si>
  <si>
    <t>田村　美津子</t>
    <rPh sb="0" eb="2">
      <t>タムラ</t>
    </rPh>
    <rPh sb="3" eb="6">
      <t>ミツコ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</si>
  <si>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</si>
  <si>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</si>
  <si>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</si>
  <si>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西舘　ツル</t>
    <rPh sb="0" eb="2">
      <t>ニシダテ</t>
    </rPh>
    <phoneticPr fontId="26"/>
  </si>
  <si>
    <t>立花　アキ子</t>
    <rPh sb="0" eb="1">
      <t>タ</t>
    </rPh>
    <rPh sb="1" eb="2">
      <t>ハナ</t>
    </rPh>
    <rPh sb="5" eb="6">
      <t>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</si>
  <si>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</si>
  <si>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三浦　裕子</t>
    <rPh sb="0" eb="2">
      <t>ミウラ</t>
    </rPh>
    <rPh sb="3" eb="5">
      <t>ユウコ</t>
    </rPh>
    <phoneticPr fontId="26"/>
  </si>
  <si>
    <t>一戸　千春</t>
    <rPh sb="0" eb="2">
      <t>イチノヘ</t>
    </rPh>
    <rPh sb="3" eb="5">
      <t>チハル</t>
    </rPh>
    <phoneticPr fontId="26"/>
  </si>
  <si>
    <t>沼山　寛子</t>
    <rPh sb="0" eb="2">
      <t>ヌマヤマ</t>
    </rPh>
    <rPh sb="3" eb="5">
      <t>ヒロコ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</si>
  <si>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</si>
  <si>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竹内　優子</t>
    <rPh sb="0" eb="2">
      <t>タケウチ</t>
    </rPh>
    <rPh sb="3" eb="5">
      <t>ユウコ</t>
    </rPh>
    <phoneticPr fontId="26"/>
  </si>
  <si>
    <t>伝法　俊彦</t>
    <rPh sb="0" eb="2">
      <t>デンポウ</t>
    </rPh>
    <rPh sb="3" eb="5">
      <t>トシヒコ</t>
    </rPh>
    <phoneticPr fontId="26"/>
  </si>
  <si>
    <t>小笠原　彩子</t>
    <rPh sb="0" eb="3">
      <t>オガサワラ</t>
    </rPh>
    <rPh sb="4" eb="6">
      <t>サイコ</t>
    </rPh>
    <phoneticPr fontId="26"/>
  </si>
  <si>
    <t>藤原　克子</t>
    <rPh sb="0" eb="2">
      <t>フジワラ</t>
    </rPh>
    <rPh sb="3" eb="5">
      <t>カツコ</t>
    </rPh>
    <phoneticPr fontId="26"/>
  </si>
  <si>
    <t>種市　悦子</t>
    <rPh sb="0" eb="2">
      <t>タネイチ</t>
    </rPh>
    <rPh sb="3" eb="5">
      <t>エツコ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</si>
  <si>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</si>
  <si>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</si>
  <si>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木村　めぐみ</t>
    <rPh sb="0" eb="2">
      <t>キムラ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</si>
  <si>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</si>
  <si>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齋藤　満寿男</t>
    <rPh sb="0" eb="2">
      <t>サイトウ</t>
    </rPh>
    <rPh sb="3" eb="6">
      <t>マスオ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</si>
  <si>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</si>
  <si>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</si>
  <si>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</si>
  <si>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吉田　和真</t>
    <rPh sb="0" eb="2">
      <t>ヨシダ</t>
    </rPh>
    <rPh sb="3" eb="5">
      <t>カズマ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</si>
  <si>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</si>
  <si>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</si>
  <si>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　　　血液検査</t>
    <rPh sb="3" eb="5">
      <t>ケツエキ</t>
    </rPh>
    <rPh sb="5" eb="7">
      <t>ケンサ</t>
    </rPh>
    <phoneticPr fontId="26"/>
  </si>
  <si>
    <t>　　　血液検査</t>
    <rPh sb="3" eb="5">
      <t>ケツエキ</t>
    </rPh>
    <rPh sb="5" eb="7">
      <t>ケンサ</t>
    </rPh>
    <phoneticPr fontId="26"/>
  </si>
  <si>
    <t>佐藤　トメ</t>
    <rPh sb="0" eb="2">
      <t>サトウ</t>
    </rPh>
    <phoneticPr fontId="26"/>
  </si>
  <si>
    <t>簗場　ハギ</t>
    <rPh sb="0" eb="2">
      <t>ヤナバ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</si>
  <si>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</si>
  <si>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</si>
  <si>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</si>
  <si>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小笠原　光俊</t>
    <rPh sb="0" eb="2">
      <t>オガサ</t>
    </rPh>
    <rPh sb="2" eb="3">
      <t>ハラ</t>
    </rPh>
    <rPh sb="4" eb="5">
      <t>ミツ</t>
    </rPh>
    <rPh sb="5" eb="6">
      <t>トシ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</si>
  <si>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</si>
  <si>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島名　恵子</t>
    <rPh sb="0" eb="2">
      <t>シマナ</t>
    </rPh>
    <rPh sb="3" eb="5">
      <t>ケイコ</t>
    </rPh>
    <phoneticPr fontId="26"/>
  </si>
  <si>
    <t>沼尾　弘美</t>
    <rPh sb="0" eb="2">
      <t>ヌマオ</t>
    </rPh>
    <rPh sb="3" eb="5">
      <t>ヒロミ</t>
    </rPh>
    <phoneticPr fontId="26"/>
  </si>
  <si>
    <t>山崎　ミドリ</t>
    <rPh sb="0" eb="2">
      <t>ヤマザキ</t>
    </rPh>
    <phoneticPr fontId="26"/>
  </si>
  <si>
    <t>田中　幸雄</t>
    <rPh sb="0" eb="2">
      <t>タナカ</t>
    </rPh>
    <rPh sb="3" eb="5">
      <t>ユキオ</t>
    </rPh>
    <phoneticPr fontId="26"/>
  </si>
  <si>
    <t>沼山　かおる</t>
    <rPh sb="0" eb="2">
      <t>ヌマヤマ</t>
    </rPh>
    <phoneticPr fontId="26"/>
  </si>
  <si>
    <t>松林　朋子</t>
    <rPh sb="0" eb="2">
      <t>マツバヤシ</t>
    </rPh>
    <rPh sb="3" eb="5">
      <t>トモコ</t>
    </rPh>
    <phoneticPr fontId="26"/>
  </si>
  <si>
    <t>太田　美津</t>
    <rPh sb="0" eb="2">
      <t>オオタ</t>
    </rPh>
    <rPh sb="3" eb="5">
      <t>ミツ</t>
    </rPh>
    <phoneticPr fontId="26"/>
  </si>
  <si>
    <t>古澤　博美</t>
    <rPh sb="0" eb="2">
      <t>フルサワ</t>
    </rPh>
    <rPh sb="3" eb="5">
      <t>ヒロミ</t>
    </rPh>
    <phoneticPr fontId="26"/>
  </si>
  <si>
    <t>齋藤　里美</t>
    <rPh sb="0" eb="2">
      <t>サイトウ</t>
    </rPh>
    <rPh sb="3" eb="5">
      <t>サトミ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</si>
  <si>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</si>
  <si>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大野　みほゑ</t>
    <rPh sb="0" eb="2">
      <t>オオノ</t>
    </rPh>
    <phoneticPr fontId="26"/>
  </si>
  <si>
    <t>石橋　京子</t>
    <rPh sb="0" eb="2">
      <t>イシバシ</t>
    </rPh>
    <rPh sb="3" eb="5">
      <t>キョウコ</t>
    </rPh>
    <phoneticPr fontId="26"/>
  </si>
  <si>
    <t>片桐　惣一郎</t>
    <rPh sb="0" eb="2">
      <t>カタギリ</t>
    </rPh>
    <rPh sb="3" eb="6">
      <t>ソウイチロウ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</si>
  <si>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</si>
  <si>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4">
      <t>ヒデ</t>
    </rPh>
    <rPh sb="4" eb="5">
      <t>オトコ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</si>
  <si>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</si>
  <si>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</si>
  <si>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</si>
  <si>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</si>
  <si>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</si>
  <si>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</si>
  <si>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</si>
  <si>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</si>
  <si>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</si>
  <si>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</si>
  <si>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</si>
  <si>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飯塚　美結</t>
    <rPh sb="0" eb="2">
      <t>イイツカ</t>
    </rPh>
    <rPh sb="3" eb="4">
      <t>ウツク</t>
    </rPh>
    <rPh sb="4" eb="5">
      <t>ユ</t>
    </rPh>
    <phoneticPr fontId="26"/>
  </si>
  <si>
    <t>ハロマンス50mg　1A</t>
    <phoneticPr fontId="26"/>
  </si>
  <si>
    <t>阿部　映理華</t>
    <phoneticPr fontId="26"/>
  </si>
  <si>
    <t>阿部　映理華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</si>
  <si>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</si>
  <si>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村上　トクヱ</t>
    <rPh sb="0" eb="2">
      <t>ムラカミ</t>
    </rPh>
    <phoneticPr fontId="26"/>
  </si>
  <si>
    <t>野田　吉範</t>
    <rPh sb="0" eb="2">
      <t>ノダ</t>
    </rPh>
    <rPh sb="3" eb="4">
      <t>ヨシ</t>
    </rPh>
    <phoneticPr fontId="26"/>
  </si>
  <si>
    <t>船橋　忍</t>
    <rPh sb="0" eb="2">
      <t>フナハシ</t>
    </rPh>
    <rPh sb="3" eb="4">
      <t>シノブ</t>
    </rPh>
    <phoneticPr fontId="26"/>
  </si>
  <si>
    <t>男性：14</t>
    <rPh sb="0" eb="2">
      <t>ダンセイ</t>
    </rPh>
    <phoneticPr fontId="26"/>
  </si>
  <si>
    <t>女性：22</t>
    <rPh sb="0" eb="2">
      <t>ジョセイ</t>
    </rPh>
    <phoneticPr fontId="26"/>
  </si>
  <si>
    <t>野田　吉範</t>
    <phoneticPr fontId="26"/>
  </si>
  <si>
    <t>船橋　忍</t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</si>
  <si>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</si>
  <si>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</si>
  <si>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</si>
  <si>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</si>
  <si>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</si>
  <si>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柳田</t>
    <rPh sb="11" eb="13">
      <t>ヤナギダ</t>
    </rPh>
    <phoneticPr fontId="26"/>
  </si>
  <si>
    <t>岡沼　ミチ</t>
    <rPh sb="0" eb="2">
      <t>オカヌマ</t>
    </rPh>
    <phoneticPr fontId="26"/>
  </si>
  <si>
    <t>馬場　トセ子</t>
    <rPh sb="0" eb="2">
      <t>ババ</t>
    </rPh>
    <rPh sb="5" eb="6">
      <t>コ</t>
    </rPh>
    <phoneticPr fontId="26"/>
  </si>
  <si>
    <t>高橋　千佳</t>
    <rPh sb="0" eb="2">
      <t>タカハシ</t>
    </rPh>
    <rPh sb="3" eb="5">
      <t>チカ</t>
    </rPh>
    <phoneticPr fontId="26"/>
  </si>
  <si>
    <t>遠藤　勝也</t>
    <rPh sb="0" eb="2">
      <t>エンドウ</t>
    </rPh>
    <rPh sb="3" eb="5">
      <t>カツヤ</t>
    </rPh>
    <phoneticPr fontId="26"/>
  </si>
  <si>
    <t>坂田　イミ</t>
    <rPh sb="0" eb="2">
      <t>サカタ</t>
    </rPh>
    <phoneticPr fontId="26"/>
  </si>
  <si>
    <t>一戸　ヒデ</t>
    <rPh sb="0" eb="2">
      <t>イチノヘ</t>
    </rPh>
    <phoneticPr fontId="26"/>
  </si>
  <si>
    <t>沼尾　タマエ</t>
    <rPh sb="0" eb="2">
      <t>ヌマオ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</si>
  <si>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</si>
  <si>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</si>
  <si>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</si>
  <si>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柳田　美雪</t>
    <rPh sb="0" eb="2">
      <t>ヤナギダ</t>
    </rPh>
    <rPh sb="3" eb="5">
      <t>ミユキ</t>
    </rPh>
    <phoneticPr fontId="26"/>
  </si>
  <si>
    <t>田中　碧</t>
    <rPh sb="0" eb="2">
      <t>タナカ</t>
    </rPh>
    <rPh sb="3" eb="4">
      <t>アオ</t>
    </rPh>
    <phoneticPr fontId="26"/>
  </si>
  <si>
    <t>望月　恵美子</t>
    <rPh sb="0" eb="2">
      <t>モチヅキ</t>
    </rPh>
    <rPh sb="3" eb="6">
      <t>エミコ</t>
    </rPh>
    <phoneticPr fontId="26"/>
  </si>
  <si>
    <t>畑山　栄美子</t>
    <rPh sb="0" eb="1">
      <t>ハタ</t>
    </rPh>
    <rPh sb="1" eb="2">
      <t>ヤマ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</si>
  <si>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</si>
  <si>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佐藤　晴子</t>
    <rPh sb="0" eb="2">
      <t>サトウ</t>
    </rPh>
    <rPh sb="3" eb="5">
      <t>ハルコ</t>
    </rPh>
    <phoneticPr fontId="26"/>
  </si>
  <si>
    <t>吉田　浩</t>
    <rPh sb="0" eb="2">
      <t>ヨシダ</t>
    </rPh>
    <rPh sb="3" eb="4">
      <t>ヒロシ</t>
    </rPh>
    <phoneticPr fontId="26"/>
  </si>
  <si>
    <t>蒔苗　美穂子</t>
    <rPh sb="0" eb="2">
      <t>マカナエ</t>
    </rPh>
    <rPh sb="3" eb="6">
      <t>ミホコ</t>
    </rPh>
    <phoneticPr fontId="26"/>
  </si>
  <si>
    <t>高橋　幸喜</t>
    <rPh sb="0" eb="2">
      <t>タカハシ</t>
    </rPh>
    <rPh sb="3" eb="5">
      <t>コウキ</t>
    </rPh>
    <phoneticPr fontId="26"/>
  </si>
  <si>
    <t>大久保　和</t>
    <rPh sb="0" eb="3">
      <t>オオクボ</t>
    </rPh>
    <rPh sb="4" eb="5">
      <t>ワ</t>
    </rPh>
    <phoneticPr fontId="26"/>
  </si>
  <si>
    <t>黒澤　慎一郎</t>
    <rPh sb="0" eb="2">
      <t>クロサワ</t>
    </rPh>
    <rPh sb="3" eb="6">
      <t>シンイチロウ</t>
    </rPh>
    <phoneticPr fontId="26"/>
  </si>
  <si>
    <t>中村　ミヤ</t>
    <rPh sb="0" eb="2">
      <t>ナカムラ</t>
    </rPh>
    <phoneticPr fontId="26"/>
  </si>
  <si>
    <t>大平　陸</t>
    <rPh sb="0" eb="2">
      <t>オオダイラ</t>
    </rPh>
    <rPh sb="3" eb="4">
      <t>リク</t>
    </rPh>
    <phoneticPr fontId="26"/>
  </si>
  <si>
    <t>萠出　きのゑ</t>
    <rPh sb="0" eb="2">
      <t>モダシ</t>
    </rPh>
    <phoneticPr fontId="26"/>
  </si>
  <si>
    <t>伊藤　和子</t>
    <rPh sb="0" eb="2">
      <t>イトウ</t>
    </rPh>
    <rPh sb="3" eb="5">
      <t>カズコ</t>
    </rPh>
    <phoneticPr fontId="26"/>
  </si>
  <si>
    <t>前田　チヤ</t>
    <rPh sb="0" eb="2">
      <t>マエダ</t>
    </rPh>
    <phoneticPr fontId="26"/>
  </si>
  <si>
    <t>小向　サツ</t>
    <rPh sb="0" eb="2">
      <t>コムカイ</t>
    </rPh>
    <phoneticPr fontId="26"/>
  </si>
  <si>
    <t>尾崎　良夫</t>
    <rPh sb="0" eb="2">
      <t>オザキ</t>
    </rPh>
    <rPh sb="3" eb="5">
      <t>ヨシオ</t>
    </rPh>
    <phoneticPr fontId="26"/>
  </si>
  <si>
    <t>中村　キヌ</t>
    <rPh sb="0" eb="2">
      <t>ナカムラ</t>
    </rPh>
    <phoneticPr fontId="26"/>
  </si>
  <si>
    <t>小笠原　とよ</t>
    <rPh sb="0" eb="3">
      <t>オガサワラ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</si>
  <si>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</si>
  <si>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橘　フサ子</t>
    <rPh sb="0" eb="1">
      <t>タチバナ</t>
    </rPh>
    <rPh sb="4" eb="5">
      <t>コ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</si>
  <si>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</si>
  <si>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</si>
  <si>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</si>
  <si>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</si>
  <si>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</si>
  <si>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田中　喜代志</t>
    <rPh sb="0" eb="2">
      <t>タナカ</t>
    </rPh>
    <rPh sb="3" eb="6">
      <t>キヨシ</t>
    </rPh>
    <phoneticPr fontId="26"/>
  </si>
  <si>
    <t>千葉　スワ</t>
    <rPh sb="0" eb="2">
      <t>チバ</t>
    </rPh>
    <phoneticPr fontId="26"/>
  </si>
  <si>
    <t>久保　沙保里</t>
    <rPh sb="0" eb="2">
      <t>クボ</t>
    </rPh>
    <rPh sb="3" eb="6">
      <t>サオリ</t>
    </rPh>
    <phoneticPr fontId="26"/>
  </si>
  <si>
    <t>三村　幸喜</t>
    <rPh sb="0" eb="2">
      <t>ミムラ</t>
    </rPh>
    <rPh sb="3" eb="5">
      <t>コウキ</t>
    </rPh>
    <phoneticPr fontId="26"/>
  </si>
  <si>
    <t>セプリオン150mg　1セット</t>
    <phoneticPr fontId="26"/>
  </si>
  <si>
    <t>附田　ミサ</t>
    <rPh sb="0" eb="2">
      <t>ツクタ</t>
    </rPh>
    <phoneticPr fontId="26"/>
  </si>
  <si>
    <t>中河原　いさ</t>
    <rPh sb="0" eb="3">
      <t>ナカガワラ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</si>
  <si>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</si>
  <si>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</si>
  <si>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</si>
  <si>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</si>
  <si>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</si>
  <si>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</si>
  <si>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杉山　博子</t>
    <rPh sb="0" eb="2">
      <t>スギヤマ</t>
    </rPh>
    <rPh sb="3" eb="5">
      <t>ヒロコ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</si>
  <si>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</si>
  <si>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</si>
  <si>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</si>
  <si>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山本　伸子</t>
    <rPh sb="0" eb="2">
      <t>ヤマモト</t>
    </rPh>
    <rPh sb="3" eb="5">
      <t>ノブコ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</si>
  <si>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</si>
  <si>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</si>
  <si>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</si>
  <si>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遠藤　侑人</t>
    <rPh sb="0" eb="2">
      <t>エンドウ</t>
    </rPh>
    <rPh sb="3" eb="4">
      <t>ユウ</t>
    </rPh>
    <rPh sb="4" eb="5">
      <t>ヒト</t>
    </rPh>
    <phoneticPr fontId="26"/>
  </si>
  <si>
    <t>水戸　惠子</t>
    <rPh sb="0" eb="2">
      <t>ミト</t>
    </rPh>
    <rPh sb="3" eb="5">
      <t>ケイコ</t>
    </rPh>
    <phoneticPr fontId="26"/>
  </si>
  <si>
    <t>林　博子</t>
    <rPh sb="0" eb="1">
      <t>ハヤシ</t>
    </rPh>
    <rPh sb="2" eb="4">
      <t>ヒロコ</t>
    </rPh>
    <phoneticPr fontId="26"/>
  </si>
  <si>
    <t>林　博子</t>
    <phoneticPr fontId="26"/>
  </si>
  <si>
    <t>水戸　惠子</t>
    <phoneticPr fontId="26"/>
  </si>
  <si>
    <t>みさわクリニック</t>
    <phoneticPr fontId="26"/>
  </si>
  <si>
    <t>三沢市民病院</t>
    <rPh sb="0" eb="2">
      <t>ミサワ</t>
    </rPh>
    <rPh sb="2" eb="4">
      <t>シミン</t>
    </rPh>
    <rPh sb="4" eb="6">
      <t>ビョウイン</t>
    </rPh>
    <phoneticPr fontId="26"/>
  </si>
  <si>
    <t>小西　徳仁</t>
    <rPh sb="0" eb="2">
      <t>コニシ</t>
    </rPh>
    <rPh sb="3" eb="4">
      <t>トク</t>
    </rPh>
    <rPh sb="4" eb="5">
      <t>ヒト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</si>
  <si>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</si>
  <si>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高田　ミドリ</t>
    <rPh sb="0" eb="2">
      <t>タカダ</t>
    </rPh>
    <phoneticPr fontId="26"/>
  </si>
  <si>
    <t>船場　颯太</t>
    <rPh sb="0" eb="2">
      <t>フナバ</t>
    </rPh>
    <rPh sb="3" eb="5">
      <t>ソウタ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</si>
  <si>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</si>
  <si>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</si>
  <si>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小笠原　康太</t>
    <rPh sb="0" eb="3">
      <t>オガサワラ</t>
    </rPh>
    <rPh sb="4" eb="6">
      <t>コウタ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</si>
  <si>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</si>
  <si>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</si>
  <si>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</si>
  <si>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</si>
  <si>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</si>
  <si>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水戸　惠子</t>
    <rPh sb="0" eb="2">
      <t>ミト</t>
    </rPh>
    <rPh sb="3" eb="5">
      <t>ケイコ</t>
    </rPh>
    <phoneticPr fontId="26"/>
  </si>
  <si>
    <t>CMI</t>
    <phoneticPr fontId="26"/>
  </si>
  <si>
    <t>HDS-R・MMSE</t>
    <phoneticPr fontId="26"/>
  </si>
  <si>
    <t>林　博子</t>
    <rPh sb="0" eb="1">
      <t>ハヤシ</t>
    </rPh>
    <rPh sb="2" eb="4">
      <t>ヒロコ</t>
    </rPh>
    <phoneticPr fontId="26"/>
  </si>
  <si>
    <t>女性：44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</si>
  <si>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</si>
  <si>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</si>
  <si>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</si>
  <si>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</si>
  <si>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</si>
  <si>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</si>
  <si>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新堂　麻美</t>
    <rPh sb="0" eb="2">
      <t>シンドウ</t>
    </rPh>
    <rPh sb="3" eb="5">
      <t>アサミ</t>
    </rPh>
    <phoneticPr fontId="26"/>
  </si>
  <si>
    <t>最上　チエ</t>
    <rPh sb="0" eb="2">
      <t>モカミ</t>
    </rPh>
    <phoneticPr fontId="26"/>
  </si>
  <si>
    <t>石橋　力也</t>
    <rPh sb="0" eb="2">
      <t>イシバシ</t>
    </rPh>
    <rPh sb="3" eb="5">
      <t>リキヤ</t>
    </rPh>
    <phoneticPr fontId="26"/>
  </si>
  <si>
    <t>遠嶋　剛</t>
    <rPh sb="0" eb="2">
      <t>トオシマ</t>
    </rPh>
    <rPh sb="3" eb="4">
      <t>タケシ</t>
    </rPh>
    <phoneticPr fontId="26"/>
  </si>
  <si>
    <t>佐藤　直子</t>
    <rPh sb="0" eb="2">
      <t>サトウ</t>
    </rPh>
    <rPh sb="3" eb="5">
      <t>ナオコ</t>
    </rPh>
    <phoneticPr fontId="26"/>
  </si>
  <si>
    <t>鈴木　健一</t>
    <rPh sb="0" eb="2">
      <t>スズキ</t>
    </rPh>
    <rPh sb="3" eb="5">
      <t>ケンイチ</t>
    </rPh>
    <phoneticPr fontId="26"/>
  </si>
  <si>
    <t>尾田　きよ子</t>
    <rPh sb="0" eb="2">
      <t>オダ</t>
    </rPh>
    <rPh sb="5" eb="6">
      <t>コ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</si>
  <si>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</si>
  <si>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</si>
  <si>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</si>
  <si>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山本　鉄弥</t>
    <rPh sb="0" eb="2">
      <t>ヤマモト</t>
    </rPh>
    <rPh sb="3" eb="5">
      <t>テツヤ</t>
    </rPh>
    <phoneticPr fontId="26"/>
  </si>
  <si>
    <t>浄法寺　フメ</t>
    <rPh sb="0" eb="3">
      <t>ジョウホウジ</t>
    </rPh>
    <phoneticPr fontId="26"/>
  </si>
  <si>
    <t>山本　優</t>
    <rPh sb="0" eb="2">
      <t>ヤマモト</t>
    </rPh>
    <rPh sb="3" eb="4">
      <t>マサル</t>
    </rPh>
    <phoneticPr fontId="26"/>
  </si>
  <si>
    <t>・</t>
    <phoneticPr fontId="26"/>
  </si>
  <si>
    <t>・</t>
    <phoneticPr fontId="26"/>
  </si>
  <si>
    <t>熊谷　雪子</t>
    <rPh sb="0" eb="2">
      <t>クマガイ</t>
    </rPh>
    <rPh sb="3" eb="5">
      <t>ユキコ</t>
    </rPh>
    <phoneticPr fontId="26"/>
  </si>
  <si>
    <t>小向　浩子</t>
    <rPh sb="0" eb="2">
      <t>コムカイ</t>
    </rPh>
    <rPh sb="3" eb="5">
      <t>ヒロコ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</si>
  <si>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</si>
  <si>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菅原　仙一</t>
    <rPh sb="0" eb="2">
      <t>スガワラ</t>
    </rPh>
    <rPh sb="3" eb="5">
      <t>センイチ</t>
    </rPh>
    <phoneticPr fontId="26"/>
  </si>
  <si>
    <t>河村　ミエ</t>
    <rPh sb="0" eb="2">
      <t>カワムラ</t>
    </rPh>
    <phoneticPr fontId="26"/>
  </si>
  <si>
    <t>成田　純広</t>
    <rPh sb="0" eb="2">
      <t>ナリタ</t>
    </rPh>
    <rPh sb="3" eb="5">
      <t>ジュンコウ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</si>
  <si>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</si>
  <si>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川村　みせ</t>
    <rPh sb="0" eb="2">
      <t>カワムラ</t>
    </rPh>
    <phoneticPr fontId="26"/>
  </si>
  <si>
    <t>野坂　裕子</t>
    <rPh sb="0" eb="2">
      <t>ノサカ</t>
    </rPh>
    <rPh sb="3" eb="5">
      <t>ユウコ</t>
    </rPh>
    <phoneticPr fontId="26"/>
  </si>
  <si>
    <t>石川　ひと美</t>
    <rPh sb="0" eb="2">
      <t>イシカワ</t>
    </rPh>
    <rPh sb="5" eb="6">
      <t>ミ</t>
    </rPh>
    <phoneticPr fontId="26"/>
  </si>
  <si>
    <t>大坂　公子</t>
    <rPh sb="0" eb="2">
      <t>オオサカ</t>
    </rPh>
    <rPh sb="3" eb="5">
      <t>キミコ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</si>
  <si>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</si>
  <si>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</si>
  <si>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木村　健一</t>
    <rPh sb="0" eb="2">
      <t>キムラ</t>
    </rPh>
    <rPh sb="3" eb="5">
      <t>ケンイチ</t>
    </rPh>
    <phoneticPr fontId="26"/>
  </si>
  <si>
    <t>大西　真紀子</t>
    <rPh sb="0" eb="2">
      <t>オオニシ</t>
    </rPh>
    <rPh sb="3" eb="6">
      <t>マキコ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</si>
  <si>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</si>
  <si>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</si>
  <si>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</si>
  <si>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</si>
  <si>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原　トモエ</t>
    <rPh sb="0" eb="1">
      <t>ハラ</t>
    </rPh>
    <phoneticPr fontId="26"/>
  </si>
  <si>
    <t>佐藤　ソノ</t>
    <rPh sb="0" eb="2">
      <t>サトウ</t>
    </rPh>
    <phoneticPr fontId="26"/>
  </si>
  <si>
    <t>野坂　翔</t>
    <rPh sb="0" eb="2">
      <t>ノサカ</t>
    </rPh>
    <rPh sb="3" eb="4">
      <t>ショウ</t>
    </rPh>
    <phoneticPr fontId="26"/>
  </si>
  <si>
    <t>・</t>
    <phoneticPr fontId="26"/>
  </si>
  <si>
    <t>阿部　信祥</t>
    <rPh sb="0" eb="2">
      <t>アベ</t>
    </rPh>
    <rPh sb="3" eb="4">
      <t>ノブ</t>
    </rPh>
    <rPh sb="4" eb="5">
      <t>ヒロ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</si>
  <si>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</si>
  <si>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</si>
  <si>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浄法寺　フメ</t>
    <rPh sb="0" eb="3">
      <t>ジョウホウジ</t>
    </rPh>
    <phoneticPr fontId="26"/>
  </si>
  <si>
    <t>HDS-R　MMSE</t>
    <phoneticPr fontId="26"/>
  </si>
  <si>
    <t>血液検査　HDS-R　MMSE</t>
    <rPh sb="0" eb="2">
      <t>ケツエキ</t>
    </rPh>
    <rPh sb="2" eb="4">
      <t>ケンサ</t>
    </rPh>
    <phoneticPr fontId="26"/>
  </si>
  <si>
    <t>亀山　徳志</t>
    <rPh sb="0" eb="2">
      <t>カメヤマ</t>
    </rPh>
    <rPh sb="3" eb="4">
      <t>トク</t>
    </rPh>
    <rPh sb="4" eb="5">
      <t>シ</t>
    </rPh>
    <phoneticPr fontId="26"/>
  </si>
  <si>
    <t>　　HDS-R　MMSE　</t>
    <phoneticPr fontId="26"/>
  </si>
  <si>
    <t>山本　優</t>
    <rPh sb="0" eb="2">
      <t>ヤマモト</t>
    </rPh>
    <rPh sb="3" eb="4">
      <t>マサル</t>
    </rPh>
    <phoneticPr fontId="26"/>
  </si>
  <si>
    <t>　　　血液検査</t>
    <rPh sb="3" eb="5">
      <t>ケツエキ</t>
    </rPh>
    <rPh sb="5" eb="7">
      <t>ケンサ</t>
    </rPh>
    <phoneticPr fontId="26"/>
  </si>
  <si>
    <t>中村　としゑ</t>
    <rPh sb="0" eb="2">
      <t>ナカムラ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</si>
  <si>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</si>
  <si>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亀山　徳志</t>
    <rPh sb="0" eb="2">
      <t>カメヤマ</t>
    </rPh>
    <rPh sb="3" eb="4">
      <t>トク</t>
    </rPh>
    <rPh sb="4" eb="5">
      <t>シ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</si>
  <si>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</si>
  <si>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</si>
  <si>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</si>
  <si>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</si>
  <si>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</si>
  <si>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</si>
  <si>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</si>
  <si>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</si>
  <si>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</si>
  <si>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吉田　佑子</t>
    <rPh sb="0" eb="2">
      <t>ヨシダ</t>
    </rPh>
    <rPh sb="3" eb="4">
      <t>ユウ</t>
    </rPh>
    <rPh sb="4" eb="5">
      <t>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</si>
  <si>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</si>
  <si>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</si>
  <si>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</si>
  <si>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馬場　ハツヨ</t>
    <rPh sb="0" eb="2">
      <t>ババ</t>
    </rPh>
    <phoneticPr fontId="26"/>
  </si>
  <si>
    <t>佐々木　美津江</t>
    <rPh sb="0" eb="3">
      <t>ササキ</t>
    </rPh>
    <rPh sb="4" eb="7">
      <t>ミツエ</t>
    </rPh>
    <phoneticPr fontId="26"/>
  </si>
  <si>
    <t>山田　啓</t>
    <rPh sb="0" eb="2">
      <t>ヤマダ</t>
    </rPh>
    <rPh sb="3" eb="4">
      <t>ケイ</t>
    </rPh>
    <phoneticPr fontId="26"/>
  </si>
  <si>
    <t>鈴木　勝子</t>
    <rPh sb="0" eb="2">
      <t>スズキ</t>
    </rPh>
    <rPh sb="3" eb="5">
      <t>カツコ</t>
    </rPh>
    <phoneticPr fontId="26"/>
  </si>
  <si>
    <t>熊谷　貴之</t>
    <rPh sb="0" eb="2">
      <t>クマガイ</t>
    </rPh>
    <rPh sb="3" eb="5">
      <t>タカユキ</t>
    </rPh>
    <phoneticPr fontId="26"/>
  </si>
  <si>
    <t>石原　トシ</t>
    <rPh sb="0" eb="2">
      <t>イシハラ</t>
    </rPh>
    <phoneticPr fontId="26"/>
  </si>
  <si>
    <t>土橋　和子</t>
    <rPh sb="0" eb="2">
      <t>ツチハシ</t>
    </rPh>
    <rPh sb="3" eb="5">
      <t>カズコ</t>
    </rPh>
    <phoneticPr fontId="26"/>
  </si>
  <si>
    <t>大森　直樹</t>
    <rPh sb="0" eb="2">
      <t>オオモリ</t>
    </rPh>
    <rPh sb="3" eb="5">
      <t>ナオキ</t>
    </rPh>
    <phoneticPr fontId="26"/>
  </si>
  <si>
    <t>住吉　鉄男</t>
    <rPh sb="0" eb="2">
      <t>スミヨシ</t>
    </rPh>
    <rPh sb="3" eb="5">
      <t>テツオ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</si>
  <si>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</si>
  <si>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</si>
  <si>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鈴木　寛二　</t>
    <rPh sb="0" eb="2">
      <t>スズキ</t>
    </rPh>
    <rPh sb="3" eb="5">
      <t>カンジ</t>
    </rPh>
    <phoneticPr fontId="26"/>
  </si>
  <si>
    <t>ゼプリオン150mg　1セット</t>
    <phoneticPr fontId="26"/>
  </si>
  <si>
    <t>血液検査</t>
    <rPh sb="0" eb="2">
      <t>ケツエキ</t>
    </rPh>
    <rPh sb="2" eb="4">
      <t>ケンサ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</si>
  <si>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</si>
  <si>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CMI　血液検査</t>
    <rPh sb="4" eb="6">
      <t>ケツエキ</t>
    </rPh>
    <rPh sb="6" eb="8">
      <t>ケンサ</t>
    </rPh>
    <phoneticPr fontId="26"/>
  </si>
  <si>
    <t>中田　芳枝</t>
    <rPh sb="0" eb="2">
      <t>ナカタ</t>
    </rPh>
    <rPh sb="3" eb="5">
      <t>ヨシエ</t>
    </rPh>
    <phoneticPr fontId="26"/>
  </si>
  <si>
    <t>天間　ミツエ</t>
    <rPh sb="0" eb="2">
      <t>テンマ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</si>
  <si>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</si>
  <si>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遠嶋　千鶴</t>
    <rPh sb="0" eb="2">
      <t>トオシマ</t>
    </rPh>
    <rPh sb="3" eb="5">
      <t>チヅル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</si>
  <si>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</si>
  <si>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赤川　將麻</t>
    <phoneticPr fontId="26"/>
  </si>
  <si>
    <t>一番町クリニック</t>
    <rPh sb="0" eb="2">
      <t>イチバン</t>
    </rPh>
    <rPh sb="2" eb="3">
      <t>チョウ</t>
    </rPh>
    <phoneticPr fontId="26"/>
  </si>
  <si>
    <t>小川　サクラ</t>
    <rPh sb="0" eb="2">
      <t>オガワ</t>
    </rPh>
    <phoneticPr fontId="26"/>
  </si>
  <si>
    <t>冨田　フクエ</t>
    <rPh sb="0" eb="2">
      <t>トミタ</t>
    </rPh>
    <phoneticPr fontId="26"/>
  </si>
  <si>
    <t>織笠　ユミ</t>
    <rPh sb="0" eb="2">
      <t>オリカサ</t>
    </rPh>
    <phoneticPr fontId="26"/>
  </si>
  <si>
    <t>熊谷　政治</t>
    <rPh sb="0" eb="1">
      <t>クマ</t>
    </rPh>
    <rPh sb="1" eb="2">
      <t>タニ</t>
    </rPh>
    <rPh sb="3" eb="5">
      <t>セイジ</t>
    </rPh>
    <phoneticPr fontId="26"/>
  </si>
  <si>
    <t>三上　朋子</t>
    <rPh sb="0" eb="2">
      <t>ミカミ</t>
    </rPh>
    <rPh sb="3" eb="5">
      <t>トモコ</t>
    </rPh>
    <phoneticPr fontId="26"/>
  </si>
  <si>
    <t>吉崎　正代</t>
    <rPh sb="0" eb="2">
      <t>ヨシザキ</t>
    </rPh>
    <rPh sb="3" eb="5">
      <t>マサヨ</t>
    </rPh>
    <phoneticPr fontId="26"/>
  </si>
  <si>
    <t>中谷　幸夫</t>
    <rPh sb="0" eb="2">
      <t>ナカヤ</t>
    </rPh>
    <rPh sb="3" eb="5">
      <t>ユキオ</t>
    </rPh>
    <phoneticPr fontId="26"/>
  </si>
  <si>
    <t>工藤　幸子</t>
    <rPh sb="0" eb="2">
      <t>クドウ</t>
    </rPh>
    <rPh sb="3" eb="5">
      <t>サチコ</t>
    </rPh>
    <phoneticPr fontId="26"/>
  </si>
  <si>
    <t>井崎　恭子</t>
    <rPh sb="0" eb="2">
      <t>イザキ</t>
    </rPh>
    <rPh sb="3" eb="5">
      <t>キョウコ</t>
    </rPh>
    <phoneticPr fontId="26"/>
  </si>
  <si>
    <t>高橋　ゆり子</t>
    <rPh sb="0" eb="2">
      <t>タカハシ</t>
    </rPh>
    <rPh sb="5" eb="6">
      <t>コ</t>
    </rPh>
    <phoneticPr fontId="26"/>
  </si>
  <si>
    <t>梅津　禮子</t>
    <rPh sb="0" eb="2">
      <t>ウメツ</t>
    </rPh>
    <rPh sb="3" eb="5">
      <t>レイコ</t>
    </rPh>
    <phoneticPr fontId="26"/>
  </si>
  <si>
    <t>山崎　敦子</t>
    <rPh sb="0" eb="2">
      <t>ヤマザキ</t>
    </rPh>
    <rPh sb="3" eb="5">
      <t>アツコ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</si>
  <si>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</si>
  <si>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</si>
  <si>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</si>
  <si>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</si>
  <si>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</si>
  <si>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</si>
  <si>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</si>
  <si>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佐々木　富雄</t>
    <rPh sb="0" eb="3">
      <t>ササキ</t>
    </rPh>
    <rPh sb="4" eb="6">
      <t>トミオ</t>
    </rPh>
    <phoneticPr fontId="26"/>
  </si>
  <si>
    <t>柿本　美津</t>
    <rPh sb="0" eb="2">
      <t>カキモト</t>
    </rPh>
    <rPh sb="3" eb="5">
      <t>ミツ</t>
    </rPh>
    <phoneticPr fontId="26"/>
  </si>
  <si>
    <t>船橋　忍</t>
    <rPh sb="0" eb="2">
      <t>フナハシ</t>
    </rPh>
    <rPh sb="3" eb="4">
      <t>シノブ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</si>
  <si>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</si>
  <si>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大下内　テル</t>
    <rPh sb="0" eb="2">
      <t>オオシタ</t>
    </rPh>
    <rPh sb="2" eb="3">
      <t>ナイ</t>
    </rPh>
    <phoneticPr fontId="26"/>
  </si>
  <si>
    <t>野崎　丈大　</t>
    <rPh sb="0" eb="2">
      <t>ノザキ</t>
    </rPh>
    <rPh sb="3" eb="4">
      <t>ジョウ</t>
    </rPh>
    <rPh sb="4" eb="5">
      <t>ダイ</t>
    </rPh>
    <phoneticPr fontId="26"/>
  </si>
  <si>
    <t>川久保　一茂</t>
    <rPh sb="0" eb="3">
      <t>カワクボ</t>
    </rPh>
    <rPh sb="4" eb="6">
      <t>カズシゲ</t>
    </rPh>
    <phoneticPr fontId="26"/>
  </si>
  <si>
    <t>小笠原　雅義</t>
    <rPh sb="0" eb="3">
      <t>オガサワラ</t>
    </rPh>
    <rPh sb="4" eb="5">
      <t>マサ</t>
    </rPh>
    <rPh sb="5" eb="6">
      <t>ヨシ</t>
    </rPh>
    <phoneticPr fontId="26"/>
  </si>
  <si>
    <t>・</t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</si>
  <si>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</si>
  <si>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田中　琉惺</t>
    <rPh sb="0" eb="2">
      <t>タナカ</t>
    </rPh>
    <rPh sb="3" eb="4">
      <t>ル</t>
    </rPh>
    <rPh sb="4" eb="5">
      <t>セイ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</si>
  <si>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</si>
  <si>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</si>
  <si>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</si>
  <si>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</si>
  <si>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</si>
  <si>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</si>
  <si>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6">
      <t>カズコ</t>
    </rPh>
    <phoneticPr fontId="26"/>
  </si>
  <si>
    <t>綿貫　啓子</t>
    <rPh sb="0" eb="2">
      <t>ワタヌキ</t>
    </rPh>
    <rPh sb="3" eb="5">
      <t>ケイコ</t>
    </rPh>
    <phoneticPr fontId="26"/>
  </si>
  <si>
    <t>武内　隆三</t>
    <rPh sb="0" eb="2">
      <t>タケウチ</t>
    </rPh>
    <rPh sb="3" eb="5">
      <t>リュウゾウ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</si>
  <si>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</si>
  <si>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</si>
  <si>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</si>
  <si>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</si>
  <si>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</si>
  <si>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</si>
  <si>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ハント</t>
    <phoneticPr fontId="26"/>
  </si>
  <si>
    <t>ハント　一美</t>
    <rPh sb="4" eb="6">
      <t>カズミ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</si>
  <si>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</si>
  <si>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・</t>
    <phoneticPr fontId="26"/>
  </si>
  <si>
    <t>坂本　政勝</t>
    <phoneticPr fontId="26"/>
  </si>
  <si>
    <t>遠嶋　剛</t>
    <phoneticPr fontId="26"/>
  </si>
  <si>
    <t>石井　佐代子</t>
    <rPh sb="0" eb="2">
      <t>イシイ</t>
    </rPh>
    <rPh sb="3" eb="6">
      <t>サヨコ</t>
    </rPh>
    <phoneticPr fontId="26"/>
  </si>
  <si>
    <t>水上　民一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</si>
  <si>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</si>
  <si>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</si>
  <si>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</si>
  <si>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</si>
  <si>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千葉　潜</t>
    <rPh sb="0" eb="2">
      <t>チバ</t>
    </rPh>
    <rPh sb="3" eb="4">
      <t>ヒソ</t>
    </rPh>
    <phoneticPr fontId="26"/>
  </si>
  <si>
    <t>ハロマンス(100㎎)　１管</t>
    <rPh sb="13" eb="14">
      <t>カン</t>
    </rPh>
    <phoneticPr fontId="26"/>
  </si>
  <si>
    <t>菅藤　麻美</t>
    <rPh sb="0" eb="2">
      <t>カントウ</t>
    </rPh>
    <rPh sb="3" eb="4">
      <t>マ</t>
    </rPh>
    <rPh sb="4" eb="5">
      <t>ミ</t>
    </rPh>
    <phoneticPr fontId="26"/>
  </si>
  <si>
    <t>下田　里美</t>
    <rPh sb="0" eb="2">
      <t>シモダ</t>
    </rPh>
    <rPh sb="3" eb="4">
      <t>サト</t>
    </rPh>
    <rPh sb="4" eb="5">
      <t>ミ</t>
    </rPh>
    <phoneticPr fontId="26"/>
  </si>
  <si>
    <t>小鷹　聡</t>
    <rPh sb="0" eb="1">
      <t>コ</t>
    </rPh>
    <rPh sb="1" eb="2">
      <t>タカ</t>
    </rPh>
    <rPh sb="3" eb="4">
      <t>サトル</t>
    </rPh>
    <phoneticPr fontId="26"/>
  </si>
  <si>
    <t>内山　昌子</t>
    <rPh sb="0" eb="2">
      <t>ウチヤマ</t>
    </rPh>
    <rPh sb="3" eb="5">
      <t>マサコ</t>
    </rPh>
    <phoneticPr fontId="26"/>
  </si>
  <si>
    <t>北向　アサ</t>
    <rPh sb="0" eb="2">
      <t>キタムキ</t>
    </rPh>
    <phoneticPr fontId="26"/>
  </si>
  <si>
    <t>佐藤　務</t>
    <rPh sb="0" eb="2">
      <t>サトウ</t>
    </rPh>
    <rPh sb="3" eb="4">
      <t>ツトム</t>
    </rPh>
    <phoneticPr fontId="26"/>
  </si>
  <si>
    <t>浦田　きよみ</t>
    <rPh sb="0" eb="2">
      <t>ウラタ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</si>
  <si>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</si>
  <si>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貝塚　一忠</t>
    <rPh sb="0" eb="2">
      <t>カイヅカ</t>
    </rPh>
    <rPh sb="3" eb="4">
      <t>イチ</t>
    </rPh>
    <rPh sb="4" eb="5">
      <t>タダシ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</si>
  <si>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</si>
  <si>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</si>
  <si>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中村　ノリ子</t>
    <rPh sb="0" eb="2">
      <t>ナカムラ</t>
    </rPh>
    <rPh sb="5" eb="6">
      <t>コ</t>
    </rPh>
    <phoneticPr fontId="26"/>
  </si>
  <si>
    <t>坂本　柊子</t>
    <rPh sb="0" eb="2">
      <t>サカモト</t>
    </rPh>
    <rPh sb="3" eb="5">
      <t>シュウコ</t>
    </rPh>
    <phoneticPr fontId="26"/>
  </si>
  <si>
    <t>清水　奈緒美</t>
    <rPh sb="0" eb="2">
      <t>シミズ</t>
    </rPh>
    <rPh sb="3" eb="6">
      <t>ナオミ</t>
    </rPh>
    <phoneticPr fontId="26"/>
  </si>
  <si>
    <t>川村　ふさ</t>
    <rPh sb="0" eb="2">
      <t>カワムラ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</si>
  <si>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</si>
  <si>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</si>
  <si>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</si>
  <si>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</si>
  <si>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</si>
  <si>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</si>
  <si>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</si>
  <si>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</si>
  <si>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</si>
  <si>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瀬川　勝男</t>
    <rPh sb="0" eb="2">
      <t>セガワ</t>
    </rPh>
    <rPh sb="3" eb="5">
      <t>カツオ</t>
    </rPh>
    <phoneticPr fontId="26"/>
  </si>
  <si>
    <t>石ケ谷　數子</t>
    <rPh sb="0" eb="3">
      <t>イシガヤ</t>
    </rPh>
    <rPh sb="4" eb="6">
      <t>カズコ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</si>
  <si>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</si>
  <si>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</si>
  <si>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綿貫　啓子</t>
    <rPh sb="0" eb="2">
      <t>ワタヌキ</t>
    </rPh>
    <rPh sb="3" eb="5">
      <t>ケイコ</t>
    </rPh>
    <phoneticPr fontId="26"/>
  </si>
  <si>
    <t>冨田　りゑ</t>
    <rPh sb="0" eb="2">
      <t>トミタ</t>
    </rPh>
    <phoneticPr fontId="26"/>
  </si>
  <si>
    <t>滝田　正治</t>
    <rPh sb="0" eb="2">
      <t>タキタ</t>
    </rPh>
    <rPh sb="3" eb="5">
      <t>マサジ</t>
    </rPh>
    <phoneticPr fontId="26"/>
  </si>
  <si>
    <t>戸田　留美子</t>
    <rPh sb="0" eb="2">
      <t>トダ</t>
    </rPh>
    <rPh sb="3" eb="6">
      <t>ルミコ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</si>
  <si>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</si>
  <si>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</si>
  <si>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</si>
  <si>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佐々木　りせ子</t>
    <rPh sb="0" eb="3">
      <t>ササキ</t>
    </rPh>
    <rPh sb="6" eb="7">
      <t>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</si>
  <si>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</si>
  <si>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</si>
  <si>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佐々木　政夫</t>
    <rPh sb="0" eb="3">
      <t>ササキ</t>
    </rPh>
    <rPh sb="4" eb="6">
      <t>マサオ</t>
    </rPh>
    <phoneticPr fontId="26"/>
  </si>
  <si>
    <t>種市　スエ</t>
    <rPh sb="0" eb="2">
      <t>タネイチ</t>
    </rPh>
    <phoneticPr fontId="26"/>
  </si>
  <si>
    <t>田口　トシ子</t>
    <rPh sb="0" eb="2">
      <t>タグチ</t>
    </rPh>
    <rPh sb="5" eb="6">
      <t>コ</t>
    </rPh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</si>
  <si>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</si>
  <si>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</si>
  <si>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坂田　佳織</t>
    <rPh sb="0" eb="2">
      <t>サカタ</t>
    </rPh>
    <rPh sb="3" eb="5">
      <t>カオリ</t>
    </rPh>
    <phoneticPr fontId="26"/>
  </si>
  <si>
    <t>高山　かぢ子</t>
    <rPh sb="0" eb="2">
      <t>タカヤマ</t>
    </rPh>
    <rPh sb="5" eb="6">
      <t>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</si>
  <si>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</si>
  <si>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丸谷　美香</t>
    <rPh sb="0" eb="2">
      <t>マルタニ</t>
    </rPh>
    <rPh sb="3" eb="5">
      <t>ミカ</t>
    </rPh>
    <phoneticPr fontId="26"/>
  </si>
  <si>
    <t>渡辺　唯</t>
    <rPh sb="0" eb="2">
      <t>ワタナベ</t>
    </rPh>
    <rPh sb="3" eb="4">
      <t>ユイ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</si>
  <si>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</si>
  <si>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宮崎　真一</t>
    <rPh sb="0" eb="2">
      <t>ミヤザキ</t>
    </rPh>
    <rPh sb="3" eb="5">
      <t>シンイチ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</si>
  <si>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</si>
  <si>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赤沼　拓朗</t>
    <rPh sb="0" eb="2">
      <t>アカヌマ</t>
    </rPh>
    <rPh sb="3" eb="5">
      <t>タクロウ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</si>
  <si>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</si>
  <si>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シャムズ　バスミナ</t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</si>
  <si>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</si>
  <si>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</si>
  <si>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川村　魁人　</t>
    <rPh sb="0" eb="2">
      <t>カワムラ</t>
    </rPh>
    <rPh sb="3" eb="4">
      <t>カイ</t>
    </rPh>
    <rPh sb="4" eb="5">
      <t>ヒト</t>
    </rPh>
    <phoneticPr fontId="26"/>
  </si>
  <si>
    <t>杉山 博子</t>
    <rPh sb="0" eb="2">
      <t>スギヤマ</t>
    </rPh>
    <rPh sb="3" eb="5">
      <t>ヒロコ</t>
    </rPh>
    <phoneticPr fontId="26"/>
  </si>
  <si>
    <t>藤川　雅之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</si>
  <si>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</si>
  <si>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</si>
  <si>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潜</t>
    <rPh sb="0" eb="2">
      <t>チバ</t>
    </rPh>
    <rPh sb="3" eb="4">
      <t>ヒソ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</si>
  <si>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</si>
  <si>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小比券巻　栄子</t>
    <rPh sb="0" eb="4">
      <t>コヒルイマキ</t>
    </rPh>
    <rPh sb="5" eb="7">
      <t>エイコ</t>
    </rPh>
    <phoneticPr fontId="26"/>
  </si>
  <si>
    <t>戸村　節子</t>
    <rPh sb="0" eb="2">
      <t>トムラ</t>
    </rPh>
    <rPh sb="3" eb="5">
      <t>セツコ</t>
    </rPh>
    <phoneticPr fontId="26"/>
  </si>
  <si>
    <t>長谷川　友和</t>
    <rPh sb="0" eb="3">
      <t>ハセガワ</t>
    </rPh>
    <rPh sb="4" eb="6">
      <t>トモカズ</t>
    </rPh>
    <phoneticPr fontId="26"/>
  </si>
  <si>
    <t>木村　健</t>
    <rPh sb="0" eb="2">
      <t>キムラ</t>
    </rPh>
    <rPh sb="3" eb="4">
      <t>ケン</t>
    </rPh>
    <phoneticPr fontId="26"/>
  </si>
  <si>
    <t>石岡　正利</t>
    <rPh sb="0" eb="2">
      <t>イシオカ</t>
    </rPh>
    <rPh sb="3" eb="4">
      <t>マサ</t>
    </rPh>
    <rPh sb="4" eb="5">
      <t>リ</t>
    </rPh>
    <phoneticPr fontId="26"/>
  </si>
  <si>
    <t>町屋　自由</t>
    <rPh sb="0" eb="2">
      <t>マチヤ</t>
    </rPh>
    <rPh sb="3" eb="5">
      <t>ジユウ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</si>
  <si>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</si>
  <si>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織笠　勝男</t>
    <rPh sb="0" eb="2">
      <t>オリカサ</t>
    </rPh>
    <rPh sb="3" eb="5">
      <t>カツオ</t>
    </rPh>
    <phoneticPr fontId="26"/>
  </si>
  <si>
    <t>武良　ミセ</t>
    <rPh sb="0" eb="2">
      <t>タケラ</t>
    </rPh>
    <phoneticPr fontId="26"/>
  </si>
  <si>
    <t>阿部　瑛理華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</si>
  <si>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木村　洋子</t>
    <rPh sb="0" eb="2">
      <t>キムラ</t>
    </rPh>
    <rPh sb="3" eb="5">
      <t>ヨウコ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</si>
  <si>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</si>
  <si>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佐々木　春夫</t>
    <rPh sb="0" eb="3">
      <t>ササキ</t>
    </rPh>
    <rPh sb="4" eb="6">
      <t>ハルオ</t>
    </rPh>
    <phoneticPr fontId="26"/>
  </si>
  <si>
    <t>浪岡　美沙紀</t>
    <rPh sb="0" eb="2">
      <t>ナミオカ</t>
    </rPh>
    <rPh sb="3" eb="4">
      <t>ミ</t>
    </rPh>
    <rPh sb="4" eb="5">
      <t>サ</t>
    </rPh>
    <rPh sb="5" eb="6">
      <t>キ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</si>
  <si>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</si>
  <si>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</si>
  <si>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</si>
  <si>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</si>
  <si>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</si>
  <si>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</si>
  <si>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</si>
  <si>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田中　千秋</t>
    <rPh sb="0" eb="2">
      <t>タナカ</t>
    </rPh>
    <rPh sb="3" eb="4">
      <t>セン</t>
    </rPh>
    <rPh sb="4" eb="5">
      <t>アキ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</si>
  <si>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</si>
  <si>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長谷地　トキ</t>
    <rPh sb="0" eb="3">
      <t>ハセチ</t>
    </rPh>
    <phoneticPr fontId="26"/>
  </si>
  <si>
    <t>鷹架　イチ</t>
    <rPh sb="0" eb="2">
      <t>タカホコ</t>
    </rPh>
    <phoneticPr fontId="26"/>
  </si>
  <si>
    <t>鷹架　イチ</t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</si>
  <si>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</si>
  <si>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遠藤　ひとみ</t>
    <rPh sb="0" eb="2">
      <t>エンドウ</t>
    </rPh>
    <phoneticPr fontId="26"/>
  </si>
  <si>
    <t>新山　まき子</t>
    <rPh sb="0" eb="2">
      <t>ニイヤマ</t>
    </rPh>
    <rPh sb="5" eb="6">
      <t>コ</t>
    </rPh>
    <phoneticPr fontId="26"/>
  </si>
  <si>
    <t>高橋　優子</t>
    <rPh sb="0" eb="2">
      <t>タカハシ</t>
    </rPh>
    <rPh sb="3" eb="5">
      <t>ユウコ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</si>
  <si>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</si>
  <si>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</si>
  <si>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中村　鐐一</t>
    <rPh sb="0" eb="2">
      <t>ナカムラ</t>
    </rPh>
    <rPh sb="3" eb="5">
      <t>リョウイチ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</si>
  <si>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</si>
  <si>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川守田　智恵子</t>
    <rPh sb="0" eb="3">
      <t>カワモリタ</t>
    </rPh>
    <rPh sb="4" eb="7">
      <t>チエコ</t>
    </rPh>
    <phoneticPr fontId="26"/>
  </si>
  <si>
    <t>伊藤　哲也</t>
    <rPh sb="0" eb="2">
      <t>イトウ</t>
    </rPh>
    <rPh sb="3" eb="5">
      <t>テツヤ</t>
    </rPh>
    <phoneticPr fontId="26"/>
  </si>
  <si>
    <t>岩井　純子</t>
    <rPh sb="0" eb="2">
      <t>イワイ</t>
    </rPh>
    <rPh sb="3" eb="5">
      <t>ジュンコ</t>
    </rPh>
    <phoneticPr fontId="26"/>
  </si>
  <si>
    <t>宮里　ミネ</t>
    <rPh sb="0" eb="2">
      <t>ミヤサト</t>
    </rPh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</si>
  <si>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</si>
  <si>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江刺家　たか</t>
    <rPh sb="0" eb="2">
      <t>エサシ</t>
    </rPh>
    <rPh sb="2" eb="3">
      <t>カ</t>
    </rPh>
    <phoneticPr fontId="26"/>
  </si>
  <si>
    <t>川村　幸雄</t>
    <rPh sb="0" eb="2">
      <t>カワムラ</t>
    </rPh>
    <rPh sb="3" eb="5">
      <t>ユキオ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</si>
  <si>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</si>
  <si>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</si>
  <si>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西舘　瞳</t>
    <rPh sb="0" eb="2">
      <t>ニシダテ</t>
    </rPh>
    <rPh sb="3" eb="4">
      <t>ヒトミ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</si>
  <si>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</si>
  <si>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</si>
  <si>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</si>
  <si>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</si>
  <si>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</si>
  <si>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</si>
  <si>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</si>
  <si>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沢村　まさえ</t>
    <rPh sb="0" eb="2">
      <t>サワムラ</t>
    </rPh>
    <phoneticPr fontId="26"/>
  </si>
  <si>
    <t>宮里　ミネ</t>
    <rPh sb="0" eb="2">
      <t>ミヤサト</t>
    </rPh>
    <phoneticPr fontId="26"/>
  </si>
  <si>
    <t>旭日クリニック</t>
    <rPh sb="0" eb="2">
      <t>アサヒ</t>
    </rPh>
    <phoneticPr fontId="26"/>
  </si>
  <si>
    <t>川村　幸雄　</t>
    <phoneticPr fontId="26"/>
  </si>
  <si>
    <t>男性：18</t>
    <rPh sb="0" eb="2">
      <t>ダンセイ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</si>
  <si>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</si>
  <si>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</si>
  <si>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</si>
  <si>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</si>
  <si>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・</t>
  </si>
  <si>
    <t>鈴木　ノブ</t>
    <rPh sb="0" eb="2">
      <t>スズキ</t>
    </rPh>
    <phoneticPr fontId="26"/>
  </si>
  <si>
    <t>山本　キヨ</t>
    <rPh sb="0" eb="2">
      <t>ヤマモト</t>
    </rPh>
    <phoneticPr fontId="26"/>
  </si>
  <si>
    <t>冨田　克也</t>
    <rPh sb="0" eb="2">
      <t>トミタ</t>
    </rPh>
    <rPh sb="3" eb="5">
      <t>カツヤ</t>
    </rPh>
    <phoneticPr fontId="26"/>
  </si>
  <si>
    <t>吉田　俊一</t>
    <rPh sb="0" eb="2">
      <t>ヨシダ</t>
    </rPh>
    <rPh sb="3" eb="5">
      <t>シュンイチ</t>
    </rPh>
    <phoneticPr fontId="26"/>
  </si>
  <si>
    <t>佐々木　光政</t>
    <rPh sb="0" eb="3">
      <t>ササキ</t>
    </rPh>
    <rPh sb="4" eb="6">
      <t>ミツマサ</t>
    </rPh>
    <phoneticPr fontId="26"/>
  </si>
  <si>
    <t>根岸　ナミ</t>
    <rPh sb="0" eb="2">
      <t>ネギシ</t>
    </rPh>
    <phoneticPr fontId="26"/>
  </si>
  <si>
    <t>柏木　チヤ子</t>
    <rPh sb="0" eb="2">
      <t>カシワギ</t>
    </rPh>
    <rPh sb="5" eb="6">
      <t>コ</t>
    </rPh>
    <phoneticPr fontId="26"/>
  </si>
  <si>
    <t>岩間　ツネ</t>
    <rPh sb="0" eb="2">
      <t>イワマ</t>
    </rPh>
    <phoneticPr fontId="26"/>
  </si>
  <si>
    <t>川村　妙子</t>
    <rPh sb="0" eb="2">
      <t>カワムラ</t>
    </rPh>
    <rPh sb="3" eb="5">
      <t>タエコ</t>
    </rPh>
    <phoneticPr fontId="26"/>
  </si>
  <si>
    <t>伊藤　よし子</t>
    <rPh sb="0" eb="2">
      <t>イトウ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</si>
  <si>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</si>
  <si>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</si>
  <si>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</si>
  <si>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</si>
  <si>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</si>
  <si>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</si>
  <si>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</si>
  <si>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</si>
  <si>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</si>
  <si>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中村　としゑ</t>
    <rPh sb="0" eb="2">
      <t>ナカムラ</t>
    </rPh>
    <phoneticPr fontId="26"/>
  </si>
  <si>
    <t>大木　久子</t>
    <rPh sb="0" eb="2">
      <t>オオキ</t>
    </rPh>
    <rPh sb="3" eb="5">
      <t>ヒサコ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</si>
  <si>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</si>
  <si>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杉山　博子</t>
    <rPh sb="0" eb="2">
      <t>スギヤマ</t>
    </rPh>
    <rPh sb="3" eb="5">
      <t>ヒロコ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</si>
  <si>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</si>
  <si>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</si>
  <si>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</si>
  <si>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</si>
  <si>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</si>
  <si>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</si>
  <si>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</si>
  <si>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高村　幸平</t>
    <rPh sb="0" eb="2">
      <t>タカムラ</t>
    </rPh>
    <rPh sb="3" eb="5">
      <t>コウヘイ</t>
    </rPh>
    <phoneticPr fontId="26"/>
  </si>
  <si>
    <t>岩舘　タツ</t>
    <rPh sb="0" eb="2">
      <t>イワダテ</t>
    </rPh>
    <phoneticPr fontId="26"/>
  </si>
  <si>
    <t>久保　トク</t>
    <rPh sb="0" eb="2">
      <t>クボ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</si>
  <si>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</si>
  <si>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</si>
  <si>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舩山　ゆかり</t>
    <rPh sb="0" eb="2">
      <t>フナヤマ</t>
    </rPh>
    <phoneticPr fontId="26"/>
  </si>
  <si>
    <t>江崎　昊</t>
    <rPh sb="0" eb="2">
      <t>エザキ</t>
    </rPh>
    <rPh sb="3" eb="4">
      <t>コウ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</si>
  <si>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</si>
  <si>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</si>
  <si>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遠藤　侑人</t>
    <rPh sb="0" eb="2">
      <t>エンドウ</t>
    </rPh>
    <rPh sb="3" eb="5">
      <t>ユウト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</si>
  <si>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イ</t>
    </rPh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</si>
  <si>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</si>
  <si>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畑内　幸子</t>
    <rPh sb="0" eb="2">
      <t>ハタナイ</t>
    </rPh>
    <rPh sb="3" eb="5">
      <t>サチコ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</si>
  <si>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</si>
  <si>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寺下　香澄</t>
    <rPh sb="0" eb="2">
      <t>テラシタ</t>
    </rPh>
    <rPh sb="3" eb="5">
      <t>カスミ</t>
    </rPh>
    <phoneticPr fontId="26"/>
  </si>
  <si>
    <t>橋本　アヤ</t>
    <rPh sb="0" eb="2">
      <t>ハシモト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</si>
  <si>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</si>
  <si>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稲本　典子</t>
    <rPh sb="0" eb="2">
      <t>イナモト</t>
    </rPh>
    <rPh sb="3" eb="5">
      <t>ノリコ</t>
    </rPh>
    <phoneticPr fontId="26"/>
  </si>
  <si>
    <t>古川　とし</t>
    <rPh sb="0" eb="2">
      <t>コガワ</t>
    </rPh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</si>
  <si>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</si>
  <si>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</si>
  <si>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小西　チヨ</t>
    <rPh sb="0" eb="2">
      <t>コニシ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</si>
  <si>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</si>
  <si>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</si>
  <si>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佐々木　久美子</t>
    <rPh sb="0" eb="3">
      <t>ササキ</t>
    </rPh>
    <rPh sb="4" eb="7">
      <t>クミコ</t>
    </rPh>
    <phoneticPr fontId="26"/>
  </si>
  <si>
    <t>山本　チヤ</t>
    <rPh sb="0" eb="2">
      <t>ヤマモト</t>
    </rPh>
    <phoneticPr fontId="26"/>
  </si>
  <si>
    <t>新戸部　ミヨ</t>
    <rPh sb="0" eb="3">
      <t>ニトベ</t>
    </rPh>
    <phoneticPr fontId="26"/>
  </si>
  <si>
    <t>苅谷　れい子</t>
    <rPh sb="0" eb="2">
      <t>カリヤ</t>
    </rPh>
    <rPh sb="5" eb="6">
      <t>コ</t>
    </rPh>
    <phoneticPr fontId="26"/>
  </si>
  <si>
    <t>道場　とみゑ</t>
    <rPh sb="0" eb="2">
      <t>ミチバ</t>
    </rPh>
    <phoneticPr fontId="26"/>
  </si>
  <si>
    <t>石田　喜明</t>
    <rPh sb="0" eb="2">
      <t>イシダ</t>
    </rPh>
    <rPh sb="3" eb="5">
      <t>ヨシアキ</t>
    </rPh>
    <phoneticPr fontId="26"/>
  </si>
  <si>
    <t>五日市　チヨ</t>
    <rPh sb="0" eb="3">
      <t>イツカイチ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</si>
  <si>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</si>
  <si>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二ッ森　アサ</t>
    <rPh sb="0" eb="3">
      <t>フタツモリ</t>
    </rPh>
    <phoneticPr fontId="26"/>
  </si>
  <si>
    <t>・</t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</si>
  <si>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</si>
  <si>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沖澤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</si>
  <si>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</si>
  <si>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・</t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</si>
  <si>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</si>
  <si>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</si>
  <si>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川口　千明</t>
    <rPh sb="0" eb="2">
      <t>カワグチ</t>
    </rPh>
    <rPh sb="3" eb="5">
      <t>チアキ</t>
    </rPh>
    <phoneticPr fontId="26"/>
  </si>
  <si>
    <t>・</t>
    <phoneticPr fontId="26"/>
  </si>
  <si>
    <t>新田　幸子</t>
    <rPh sb="0" eb="2">
      <t>シンデン</t>
    </rPh>
    <rPh sb="3" eb="5">
      <t>サチコ</t>
    </rPh>
    <phoneticPr fontId="26"/>
  </si>
  <si>
    <t>CMI</t>
    <phoneticPr fontId="26"/>
  </si>
  <si>
    <t>柳平　ミセ</t>
    <rPh sb="0" eb="1">
      <t>ヤナギ</t>
    </rPh>
    <rPh sb="1" eb="2">
      <t>タイラ</t>
    </rPh>
    <phoneticPr fontId="26"/>
  </si>
  <si>
    <t>HDS－R　MMSE</t>
    <phoneticPr fontId="26"/>
  </si>
  <si>
    <t>女性：48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</si>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</sst>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6" fillId="0" borderId="19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left" vertical="center"/>
    </xf>
    <xf numFmtId="0" fontId="31" fillId="0" borderId="47" xfId="0" applyFont="1" applyBorder="1" applyAlignment="1">
      <alignment horizontal="left" vertical="center"/>
    </xf>
    <xf numFmtId="0" fontId="31" fillId="0" borderId="48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247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169</v>
      </c>
      <c r="J5" s="197"/>
      <c r="K5" s="197"/>
      <c r="L5" s="197"/>
      <c r="M5" s="198"/>
      <c r="N5" s="199" t="s">
        <v>170</v>
      </c>
      <c r="O5" s="200"/>
      <c r="P5" s="152"/>
      <c r="Q5" s="201" t="s">
        <v>11</v>
      </c>
      <c r="R5" s="202"/>
      <c r="S5" s="202"/>
      <c r="T5" s="203"/>
      <c r="U5" s="175" t="s">
        <v>171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172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44"/>
      <c r="F9" s="29">
        <v>60</v>
      </c>
      <c r="G9" s="205" t="s">
        <v>168</v>
      </c>
      <c r="H9" s="205"/>
      <c r="I9" s="205"/>
      <c r="J9" s="30" t="s">
        <v>19</v>
      </c>
      <c r="K9" s="31">
        <v>2</v>
      </c>
      <c r="L9" s="28"/>
      <c r="M9" s="28" t="s">
        <v>202</v>
      </c>
      <c r="N9" s="28" t="s">
        <v>202</v>
      </c>
      <c r="O9" s="144"/>
      <c r="P9" s="29">
        <v>56</v>
      </c>
      <c r="Q9" s="205" t="s">
        <v>188</v>
      </c>
      <c r="R9" s="205"/>
      <c r="S9" s="205"/>
      <c r="T9" s="30" t="s">
        <v>19</v>
      </c>
      <c r="U9" s="27">
        <v>3</v>
      </c>
      <c r="V9" s="28"/>
      <c r="W9" s="28" t="s">
        <v>201</v>
      </c>
      <c r="X9" s="28" t="s">
        <v>202</v>
      </c>
      <c r="Y9" s="144"/>
      <c r="Z9" s="29">
        <v>0</v>
      </c>
      <c r="AA9" s="205" t="s">
        <v>203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56</v>
      </c>
      <c r="G10" s="205" t="s">
        <v>173</v>
      </c>
      <c r="H10" s="205"/>
      <c r="I10" s="205"/>
      <c r="J10" s="34" t="s">
        <v>19</v>
      </c>
      <c r="K10" s="27">
        <v>5</v>
      </c>
      <c r="L10" s="35"/>
      <c r="M10" s="28" t="s">
        <v>202</v>
      </c>
      <c r="N10" s="28" t="s">
        <v>202</v>
      </c>
      <c r="O10" s="113"/>
      <c r="P10" s="33">
        <v>56</v>
      </c>
      <c r="Q10" s="205" t="s">
        <v>189</v>
      </c>
      <c r="R10" s="205"/>
      <c r="S10" s="205"/>
      <c r="T10" s="34" t="s">
        <v>19</v>
      </c>
      <c r="U10" s="31">
        <v>6</v>
      </c>
      <c r="V10" s="35"/>
      <c r="W10" s="28" t="s">
        <v>201</v>
      </c>
      <c r="X10" s="28" t="s">
        <v>202</v>
      </c>
      <c r="Y10" s="113"/>
      <c r="Z10" s="33">
        <v>0</v>
      </c>
      <c r="AA10" s="205" t="s">
        <v>204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44"/>
      <c r="F11" s="36">
        <v>56</v>
      </c>
      <c r="G11" s="205" t="s">
        <v>174</v>
      </c>
      <c r="H11" s="205"/>
      <c r="I11" s="205"/>
      <c r="J11" s="30" t="s">
        <v>19</v>
      </c>
      <c r="K11" s="31">
        <v>8</v>
      </c>
      <c r="L11" s="28"/>
      <c r="M11" s="28" t="s">
        <v>202</v>
      </c>
      <c r="N11" s="28" t="s">
        <v>202</v>
      </c>
      <c r="O11" s="144"/>
      <c r="P11" s="29">
        <v>28</v>
      </c>
      <c r="Q11" s="205" t="s">
        <v>190</v>
      </c>
      <c r="R11" s="205"/>
      <c r="S11" s="205"/>
      <c r="T11" s="30" t="s">
        <v>19</v>
      </c>
      <c r="U11" s="27">
        <v>9</v>
      </c>
      <c r="V11" s="28"/>
      <c r="W11" s="28" t="s">
        <v>201</v>
      </c>
      <c r="X11" s="28" t="s">
        <v>202</v>
      </c>
      <c r="Y11" s="144"/>
      <c r="Z11" s="29">
        <v>0</v>
      </c>
      <c r="AA11" s="205" t="s">
        <v>205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56</v>
      </c>
      <c r="G12" s="205" t="s">
        <v>175</v>
      </c>
      <c r="H12" s="205"/>
      <c r="I12" s="205"/>
      <c r="J12" s="34" t="s">
        <v>19</v>
      </c>
      <c r="K12" s="27">
        <v>11</v>
      </c>
      <c r="L12" s="35"/>
      <c r="M12" s="28" t="s">
        <v>202</v>
      </c>
      <c r="N12" s="28" t="s">
        <v>202</v>
      </c>
      <c r="O12" s="113"/>
      <c r="P12" s="33">
        <v>28</v>
      </c>
      <c r="Q12" s="205" t="s">
        <v>191</v>
      </c>
      <c r="R12" s="205"/>
      <c r="S12" s="205"/>
      <c r="T12" s="30" t="s">
        <v>19</v>
      </c>
      <c r="U12" s="31">
        <v>12</v>
      </c>
      <c r="V12" s="35"/>
      <c r="W12" s="28" t="s">
        <v>201</v>
      </c>
      <c r="X12" s="28" t="s">
        <v>202</v>
      </c>
      <c r="Y12" s="113"/>
      <c r="Z12" s="33">
        <v>0</v>
      </c>
      <c r="AA12" s="205" t="s">
        <v>206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44"/>
      <c r="F13" s="29">
        <v>60</v>
      </c>
      <c r="G13" s="205" t="s">
        <v>176</v>
      </c>
      <c r="H13" s="205"/>
      <c r="I13" s="205"/>
      <c r="J13" s="30" t="s">
        <v>19</v>
      </c>
      <c r="K13" s="31">
        <v>14</v>
      </c>
      <c r="L13" s="28"/>
      <c r="M13" s="28" t="s">
        <v>202</v>
      </c>
      <c r="N13" s="28" t="s">
        <v>202</v>
      </c>
      <c r="O13" s="144"/>
      <c r="P13" s="29">
        <v>28</v>
      </c>
      <c r="Q13" s="205" t="s">
        <v>192</v>
      </c>
      <c r="R13" s="205"/>
      <c r="S13" s="205"/>
      <c r="T13" s="30" t="s">
        <v>19</v>
      </c>
      <c r="U13" s="27">
        <v>15</v>
      </c>
      <c r="V13" s="28"/>
      <c r="W13" s="28" t="s">
        <v>201</v>
      </c>
      <c r="X13" s="28" t="s">
        <v>202</v>
      </c>
      <c r="Y13" s="144"/>
      <c r="Z13" s="29">
        <v>0</v>
      </c>
      <c r="AA13" s="205" t="s">
        <v>207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14</v>
      </c>
      <c r="G14" s="205" t="s">
        <v>177</v>
      </c>
      <c r="H14" s="205"/>
      <c r="I14" s="205"/>
      <c r="J14" s="34" t="s">
        <v>19</v>
      </c>
      <c r="K14" s="27">
        <v>17</v>
      </c>
      <c r="L14" s="35"/>
      <c r="M14" s="28" t="s">
        <v>202</v>
      </c>
      <c r="N14" s="28" t="s">
        <v>202</v>
      </c>
      <c r="O14" s="113"/>
      <c r="P14" s="33">
        <v>28</v>
      </c>
      <c r="Q14" s="205" t="s">
        <v>193</v>
      </c>
      <c r="R14" s="205"/>
      <c r="S14" s="205"/>
      <c r="T14" s="30" t="s">
        <v>19</v>
      </c>
      <c r="U14" s="31">
        <v>18</v>
      </c>
      <c r="V14" s="35"/>
      <c r="W14" s="28" t="s">
        <v>201</v>
      </c>
      <c r="X14" s="28" t="s">
        <v>202</v>
      </c>
      <c r="Y14" s="113"/>
      <c r="Z14" s="33">
        <v>0</v>
      </c>
      <c r="AA14" s="205" t="s">
        <v>208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44"/>
      <c r="F15" s="29">
        <v>14</v>
      </c>
      <c r="G15" s="205" t="s">
        <v>179</v>
      </c>
      <c r="H15" s="205"/>
      <c r="I15" s="205"/>
      <c r="J15" s="30" t="s">
        <v>19</v>
      </c>
      <c r="K15" s="31">
        <v>20</v>
      </c>
      <c r="L15" s="28"/>
      <c r="M15" s="28" t="s">
        <v>202</v>
      </c>
      <c r="N15" s="28" t="s">
        <v>202</v>
      </c>
      <c r="O15" s="144"/>
      <c r="P15" s="29">
        <v>28</v>
      </c>
      <c r="Q15" s="205" t="s">
        <v>194</v>
      </c>
      <c r="R15" s="205"/>
      <c r="S15" s="205"/>
      <c r="T15" s="30" t="s">
        <v>19</v>
      </c>
      <c r="U15" s="27">
        <v>21</v>
      </c>
      <c r="V15" s="28"/>
      <c r="W15" s="28" t="s">
        <v>201</v>
      </c>
      <c r="X15" s="28" t="s">
        <v>202</v>
      </c>
      <c r="Y15" s="144"/>
      <c r="Z15" s="29">
        <v>0</v>
      </c>
      <c r="AA15" s="205" t="s">
        <v>209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56</v>
      </c>
      <c r="G16" s="205" t="s">
        <v>180</v>
      </c>
      <c r="H16" s="205"/>
      <c r="I16" s="205"/>
      <c r="J16" s="34" t="s">
        <v>19</v>
      </c>
      <c r="K16" s="27">
        <v>23</v>
      </c>
      <c r="L16" s="35"/>
      <c r="M16" s="28" t="s">
        <v>202</v>
      </c>
      <c r="N16" s="28" t="s">
        <v>202</v>
      </c>
      <c r="O16" s="113"/>
      <c r="P16" s="37">
        <v>28</v>
      </c>
      <c r="Q16" s="205" t="s">
        <v>195</v>
      </c>
      <c r="R16" s="205"/>
      <c r="S16" s="205"/>
      <c r="T16" s="30" t="s">
        <v>19</v>
      </c>
      <c r="U16" s="31">
        <v>24</v>
      </c>
      <c r="V16" s="35"/>
      <c r="W16" s="28" t="s">
        <v>201</v>
      </c>
      <c r="X16" s="28" t="s">
        <v>202</v>
      </c>
      <c r="Y16" s="113"/>
      <c r="Z16" s="33">
        <v>0</v>
      </c>
      <c r="AA16" s="205" t="s">
        <v>210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44"/>
      <c r="F17" s="29">
        <v>56</v>
      </c>
      <c r="G17" s="205" t="s">
        <v>181</v>
      </c>
      <c r="H17" s="205"/>
      <c r="I17" s="205"/>
      <c r="J17" s="30" t="s">
        <v>19</v>
      </c>
      <c r="K17" s="31">
        <v>26</v>
      </c>
      <c r="L17" s="28" t="s">
        <v>200</v>
      </c>
      <c r="M17" s="28"/>
      <c r="N17" s="28" t="s">
        <v>201</v>
      </c>
      <c r="O17" s="144"/>
      <c r="P17" s="29">
        <v>14</v>
      </c>
      <c r="Q17" s="205" t="s">
        <v>198</v>
      </c>
      <c r="R17" s="205"/>
      <c r="S17" s="205"/>
      <c r="T17" s="30" t="s">
        <v>19</v>
      </c>
      <c r="U17" s="27">
        <v>27</v>
      </c>
      <c r="V17" s="28"/>
      <c r="W17" s="28" t="s">
        <v>201</v>
      </c>
      <c r="X17" s="28" t="s">
        <v>202</v>
      </c>
      <c r="Y17" s="144"/>
      <c r="Z17" s="29">
        <v>0</v>
      </c>
      <c r="AA17" s="205" t="s">
        <v>211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28</v>
      </c>
      <c r="G18" s="205" t="s">
        <v>182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05" t="s">
        <v>219</v>
      </c>
      <c r="R18" s="205"/>
      <c r="S18" s="205"/>
      <c r="T18" s="30" t="s">
        <v>19</v>
      </c>
      <c r="U18" s="31">
        <v>30</v>
      </c>
      <c r="V18" s="35"/>
      <c r="W18" s="28" t="s">
        <v>201</v>
      </c>
      <c r="X18" s="28" t="s">
        <v>202</v>
      </c>
      <c r="Y18" s="113"/>
      <c r="Z18" s="33">
        <v>0</v>
      </c>
      <c r="AA18" s="205" t="s">
        <v>212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44"/>
      <c r="F19" s="29">
        <v>28</v>
      </c>
      <c r="G19" s="205" t="s">
        <v>183</v>
      </c>
      <c r="H19" s="205"/>
      <c r="I19" s="205"/>
      <c r="J19" s="30" t="s">
        <v>19</v>
      </c>
      <c r="K19" s="31">
        <v>32</v>
      </c>
      <c r="L19" s="28"/>
      <c r="M19" s="28" t="s">
        <v>222</v>
      </c>
      <c r="N19" s="28"/>
      <c r="O19" s="144" t="s">
        <v>222</v>
      </c>
      <c r="P19" s="29">
        <v>90</v>
      </c>
      <c r="Q19" s="205" t="s">
        <v>220</v>
      </c>
      <c r="R19" s="205"/>
      <c r="S19" s="205"/>
      <c r="T19" s="30" t="s">
        <v>19</v>
      </c>
      <c r="U19" s="27">
        <v>33</v>
      </c>
      <c r="V19" s="28"/>
      <c r="W19" s="28" t="s">
        <v>201</v>
      </c>
      <c r="X19" s="28" t="s">
        <v>202</v>
      </c>
      <c r="Y19" s="144"/>
      <c r="Z19" s="29">
        <v>0</v>
      </c>
      <c r="AA19" s="205" t="s">
        <v>213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28</v>
      </c>
      <c r="G20" s="205" t="s">
        <v>184</v>
      </c>
      <c r="H20" s="205"/>
      <c r="I20" s="205"/>
      <c r="J20" s="34" t="s">
        <v>19</v>
      </c>
      <c r="K20" s="27">
        <v>35</v>
      </c>
      <c r="L20" s="35"/>
      <c r="M20" s="28" t="s">
        <v>222</v>
      </c>
      <c r="N20" s="28"/>
      <c r="O20" s="113" t="s">
        <v>222</v>
      </c>
      <c r="P20" s="33">
        <v>90</v>
      </c>
      <c r="Q20" s="205" t="s">
        <v>221</v>
      </c>
      <c r="R20" s="205"/>
      <c r="S20" s="205"/>
      <c r="T20" s="30" t="s">
        <v>19</v>
      </c>
      <c r="U20" s="31">
        <v>36</v>
      </c>
      <c r="V20" s="35"/>
      <c r="W20" s="28" t="s">
        <v>201</v>
      </c>
      <c r="X20" s="28" t="s">
        <v>202</v>
      </c>
      <c r="Y20" s="113"/>
      <c r="Z20" s="33">
        <v>0</v>
      </c>
      <c r="AA20" s="205" t="s">
        <v>214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44"/>
      <c r="F21" s="29">
        <v>56</v>
      </c>
      <c r="G21" s="205" t="s">
        <v>185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05" t="s">
        <v>223</v>
      </c>
      <c r="R21" s="205"/>
      <c r="S21" s="205"/>
      <c r="T21" s="30" t="s">
        <v>19</v>
      </c>
      <c r="U21" s="27">
        <v>39</v>
      </c>
      <c r="V21" s="28"/>
      <c r="W21" s="28" t="s">
        <v>201</v>
      </c>
      <c r="X21" s="28" t="s">
        <v>202</v>
      </c>
      <c r="Y21" s="144"/>
      <c r="Z21" s="29">
        <v>0</v>
      </c>
      <c r="AA21" s="205" t="s">
        <v>215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56</v>
      </c>
      <c r="G22" s="205" t="s">
        <v>186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5" t="s">
        <v>224</v>
      </c>
      <c r="R22" s="205"/>
      <c r="S22" s="205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33">
        <v>0</v>
      </c>
      <c r="AA22" s="205" t="s">
        <v>216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44"/>
      <c r="F23" s="29">
        <v>28</v>
      </c>
      <c r="G23" s="205" t="s">
        <v>187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05" t="s">
        <v>225</v>
      </c>
      <c r="R23" s="205"/>
      <c r="S23" s="205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44"/>
      <c r="Z23" s="29">
        <v>0</v>
      </c>
      <c r="AA23" s="205" t="s">
        <v>217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05" t="s">
        <v>226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05" t="s">
        <v>229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5" t="s">
        <v>218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56</v>
      </c>
      <c r="G25" s="205" t="s">
        <v>227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05" t="s">
        <v>230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28</v>
      </c>
      <c r="AA25" s="205" t="s">
        <v>231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5" t="s">
        <v>228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05" t="s">
        <v>233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05" t="s">
        <v>235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05" t="s">
        <v>232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14</v>
      </c>
      <c r="Q27" s="205" t="s">
        <v>234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5" t="s">
        <v>236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12" t="s">
        <v>251</v>
      </c>
      <c r="H28" s="212"/>
      <c r="I28" s="21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12" t="s">
        <v>253</v>
      </c>
      <c r="R28" s="212"/>
      <c r="S28" s="21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12" t="s">
        <v>255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12" t="s">
        <v>252</v>
      </c>
      <c r="H29" s="212"/>
      <c r="I29" s="21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212" t="s">
        <v>254</v>
      </c>
      <c r="R29" s="212"/>
      <c r="S29" s="21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212" t="s">
        <v>256</v>
      </c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12" t="s">
        <v>258</v>
      </c>
      <c r="H30" s="212"/>
      <c r="I30" s="21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212" t="s">
        <v>259</v>
      </c>
      <c r="R30" s="212"/>
      <c r="S30" s="21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12" t="s">
        <v>257</v>
      </c>
      <c r="AB30" s="212"/>
      <c r="AC30" s="212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44"/>
      <c r="F31" s="29">
        <v>30</v>
      </c>
      <c r="G31" s="212" t="s">
        <v>260</v>
      </c>
      <c r="H31" s="212"/>
      <c r="I31" s="212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212" t="s">
        <v>261</v>
      </c>
      <c r="R31" s="212"/>
      <c r="S31" s="212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212" t="s">
        <v>291</v>
      </c>
      <c r="AB31" s="212"/>
      <c r="AC31" s="212"/>
      <c r="AD31" s="40" t="s">
        <v>19</v>
      </c>
      <c r="AF31" s="74"/>
    </row>
    <row r="32" spans="1:45" s="18" customFormat="1" ht="15" customHeight="1" thickBot="1">
      <c r="A32" s="213" t="s">
        <v>20</v>
      </c>
      <c r="B32" s="214"/>
      <c r="C32" s="214"/>
      <c r="D32" s="214"/>
      <c r="E32" s="94" t="s">
        <v>21</v>
      </c>
      <c r="F32" s="215">
        <f>COUNTIF(B9:B31,"・")+COUNTIF(L9:L31,"・")+COUNTIF(V9:V31,"・")</f>
        <v>1</v>
      </c>
      <c r="G32" s="216"/>
      <c r="H32" s="95" t="s">
        <v>22</v>
      </c>
      <c r="I32" s="94" t="s">
        <v>23</v>
      </c>
      <c r="J32" s="215">
        <f>COUNTIF(C9:C31,"・")+COUNTIF(M9:M31,"・")+COUNTIF(W9:W31,"・")</f>
        <v>68</v>
      </c>
      <c r="K32" s="215"/>
      <c r="L32" s="95" t="s">
        <v>22</v>
      </c>
      <c r="M32" s="94" t="s">
        <v>24</v>
      </c>
      <c r="N32" s="215">
        <f>SUM(F32:K32)</f>
        <v>69</v>
      </c>
      <c r="O32" s="215"/>
      <c r="P32" s="215"/>
      <c r="Q32" s="95" t="s">
        <v>22</v>
      </c>
      <c r="R32" s="147" t="s">
        <v>3</v>
      </c>
      <c r="S32" s="147" t="s">
        <v>25</v>
      </c>
      <c r="T32" s="215">
        <f>COUNTIF(D9:D31,"・")+COUNTIF(N9:N31,"・")+COUNTIF(X9:X31,"・")</f>
        <v>67</v>
      </c>
      <c r="U32" s="215"/>
      <c r="V32" s="215"/>
      <c r="W32" s="147" t="s">
        <v>22</v>
      </c>
      <c r="X32" s="147" t="s">
        <v>26</v>
      </c>
      <c r="Y32" s="147" t="s">
        <v>27</v>
      </c>
      <c r="Z32" s="215">
        <f>COUNTIF(E9:E31,"・")+COUNTIF(O9:O31,"・")+COUNTIF(Y9:Y31,"・")</f>
        <v>2</v>
      </c>
      <c r="AA32" s="217"/>
      <c r="AB32" s="217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8" t="s">
        <v>28</v>
      </c>
      <c r="B34" s="229"/>
      <c r="C34" s="229"/>
      <c r="D34" s="229"/>
      <c r="E34" s="229"/>
      <c r="F34" s="171" t="s">
        <v>29</v>
      </c>
      <c r="G34" s="172"/>
      <c r="H34" s="172"/>
      <c r="I34" s="172"/>
      <c r="J34" s="173"/>
      <c r="K34" s="230" t="s">
        <v>30</v>
      </c>
      <c r="L34" s="231"/>
      <c r="M34" s="231"/>
      <c r="N34" s="231"/>
      <c r="O34" s="231"/>
      <c r="P34" s="171" t="s">
        <v>31</v>
      </c>
      <c r="Q34" s="172"/>
      <c r="R34" s="172"/>
      <c r="S34" s="172"/>
      <c r="T34" s="173"/>
      <c r="U34" s="172" t="s">
        <v>34</v>
      </c>
      <c r="V34" s="172"/>
      <c r="W34" s="172"/>
      <c r="X34" s="172"/>
      <c r="Y34" s="172"/>
      <c r="Z34" s="173"/>
      <c r="AA34" s="201" t="s">
        <v>35</v>
      </c>
      <c r="AB34" s="202"/>
      <c r="AC34" s="202"/>
      <c r="AD34" s="203"/>
      <c r="AE34" s="49"/>
    </row>
    <row r="35" spans="1:44" s="18" customFormat="1" ht="15" customHeight="1" thickBot="1">
      <c r="A35" s="218"/>
      <c r="B35" s="219"/>
      <c r="C35" s="219"/>
      <c r="D35" s="220"/>
      <c r="E35" s="42" t="s">
        <v>19</v>
      </c>
      <c r="F35" s="221"/>
      <c r="G35" s="222"/>
      <c r="H35" s="222"/>
      <c r="I35" s="222"/>
      <c r="J35" s="222"/>
      <c r="K35" s="218"/>
      <c r="L35" s="223"/>
      <c r="M35" s="223"/>
      <c r="N35" s="220"/>
      <c r="O35" s="145" t="s">
        <v>19</v>
      </c>
      <c r="P35" s="224"/>
      <c r="Q35" s="225"/>
      <c r="R35" s="225"/>
      <c r="S35" s="225"/>
      <c r="T35" s="225"/>
      <c r="U35" s="218"/>
      <c r="V35" s="223"/>
      <c r="W35" s="223"/>
      <c r="X35" s="223"/>
      <c r="Y35" s="223"/>
      <c r="Z35" s="43" t="s">
        <v>19</v>
      </c>
      <c r="AA35" s="226"/>
      <c r="AB35" s="223"/>
      <c r="AC35" s="223"/>
      <c r="AD35" s="227"/>
      <c r="AE35" s="141"/>
    </row>
    <row r="36" spans="1:44" s="18" customFormat="1" ht="15" customHeight="1" thickBot="1">
      <c r="A36" s="242" t="s">
        <v>32</v>
      </c>
      <c r="B36" s="243"/>
      <c r="C36" s="243"/>
      <c r="D36" s="243"/>
      <c r="E36" s="193"/>
      <c r="F36" s="171" t="s">
        <v>33</v>
      </c>
      <c r="G36" s="172"/>
      <c r="H36" s="172"/>
      <c r="I36" s="172"/>
      <c r="J36" s="173"/>
      <c r="K36" s="172" t="s">
        <v>34</v>
      </c>
      <c r="L36" s="172"/>
      <c r="M36" s="172"/>
      <c r="N36" s="172"/>
      <c r="O36" s="172"/>
      <c r="P36" s="171" t="s">
        <v>35</v>
      </c>
      <c r="Q36" s="172"/>
      <c r="R36" s="172"/>
      <c r="S36" s="172"/>
      <c r="T36" s="244"/>
      <c r="U36" s="245"/>
      <c r="V36" s="246"/>
      <c r="W36" s="246"/>
      <c r="X36" s="246"/>
      <c r="Y36" s="246"/>
      <c r="Z36" s="44" t="s">
        <v>19</v>
      </c>
      <c r="AA36" s="199"/>
      <c r="AB36" s="240"/>
      <c r="AC36" s="240"/>
      <c r="AD36" s="241"/>
      <c r="AE36" s="52"/>
    </row>
    <row r="37" spans="1:44" s="18" customFormat="1" ht="15" customHeight="1">
      <c r="A37" s="232" t="s">
        <v>177</v>
      </c>
      <c r="B37" s="222"/>
      <c r="C37" s="222"/>
      <c r="D37" s="222"/>
      <c r="E37" s="45" t="s">
        <v>19</v>
      </c>
      <c r="F37" s="233" t="s">
        <v>178</v>
      </c>
      <c r="G37" s="234"/>
      <c r="H37" s="234"/>
      <c r="I37" s="234"/>
      <c r="J37" s="235"/>
      <c r="K37" s="218" t="s">
        <v>196</v>
      </c>
      <c r="L37" s="223"/>
      <c r="M37" s="223"/>
      <c r="N37" s="223"/>
      <c r="O37" s="46" t="s">
        <v>19</v>
      </c>
      <c r="P37" s="236" t="s">
        <v>197</v>
      </c>
      <c r="Q37" s="237"/>
      <c r="R37" s="237"/>
      <c r="S37" s="237"/>
      <c r="T37" s="238"/>
      <c r="U37" s="232"/>
      <c r="V37" s="239"/>
      <c r="W37" s="239"/>
      <c r="X37" s="239"/>
      <c r="Y37" s="239"/>
      <c r="Z37" s="46" t="s">
        <v>19</v>
      </c>
      <c r="AA37" s="199"/>
      <c r="AB37" s="240"/>
      <c r="AC37" s="240"/>
      <c r="AD37" s="241"/>
    </row>
    <row r="38" spans="1:44" s="18" customFormat="1" ht="15" customHeight="1">
      <c r="A38" s="247" t="s">
        <v>195</v>
      </c>
      <c r="B38" s="246"/>
      <c r="C38" s="246"/>
      <c r="D38" s="246"/>
      <c r="E38" s="47" t="s">
        <v>19</v>
      </c>
      <c r="F38" s="194" t="s">
        <v>178</v>
      </c>
      <c r="G38" s="259"/>
      <c r="H38" s="259"/>
      <c r="I38" s="259"/>
      <c r="J38" s="260"/>
      <c r="K38" s="247"/>
      <c r="L38" s="250"/>
      <c r="M38" s="250"/>
      <c r="N38" s="250"/>
      <c r="O38" s="44" t="s">
        <v>19</v>
      </c>
      <c r="P38" s="261"/>
      <c r="Q38" s="262"/>
      <c r="R38" s="262"/>
      <c r="S38" s="262"/>
      <c r="T38" s="263"/>
      <c r="U38" s="247"/>
      <c r="V38" s="246"/>
      <c r="W38" s="246"/>
      <c r="X38" s="246"/>
      <c r="Y38" s="264"/>
      <c r="Z38" s="47" t="s">
        <v>19</v>
      </c>
      <c r="AA38" s="265"/>
      <c r="AB38" s="265"/>
      <c r="AC38" s="265"/>
      <c r="AD38" s="266"/>
    </row>
    <row r="39" spans="1:44" s="18" customFormat="1" ht="15" customHeight="1" thickBot="1">
      <c r="A39" s="247" t="s">
        <v>198</v>
      </c>
      <c r="B39" s="246"/>
      <c r="C39" s="246"/>
      <c r="D39" s="246"/>
      <c r="E39" s="47" t="s">
        <v>19</v>
      </c>
      <c r="F39" s="248" t="s">
        <v>199</v>
      </c>
      <c r="G39" s="246"/>
      <c r="H39" s="246"/>
      <c r="I39" s="246"/>
      <c r="J39" s="249"/>
      <c r="K39" s="247"/>
      <c r="L39" s="250"/>
      <c r="M39" s="250"/>
      <c r="N39" s="250"/>
      <c r="O39" s="44" t="s">
        <v>19</v>
      </c>
      <c r="P39" s="251"/>
      <c r="Q39" s="252"/>
      <c r="R39" s="252"/>
      <c r="S39" s="252"/>
      <c r="T39" s="253"/>
      <c r="U39" s="254"/>
      <c r="V39" s="255"/>
      <c r="W39" s="255"/>
      <c r="X39" s="255"/>
      <c r="Y39" s="256"/>
      <c r="Z39" s="48" t="s">
        <v>19</v>
      </c>
      <c r="AA39" s="257"/>
      <c r="AB39" s="257"/>
      <c r="AC39" s="257"/>
      <c r="AD39" s="258"/>
    </row>
    <row r="40" spans="1:44" s="18" customFormat="1" ht="15" customHeight="1">
      <c r="A40" s="247"/>
      <c r="B40" s="246"/>
      <c r="C40" s="246"/>
      <c r="D40" s="246"/>
      <c r="E40" s="47" t="s">
        <v>19</v>
      </c>
      <c r="F40" s="248"/>
      <c r="G40" s="246"/>
      <c r="H40" s="246"/>
      <c r="I40" s="246"/>
      <c r="J40" s="249"/>
      <c r="K40" s="247"/>
      <c r="L40" s="250"/>
      <c r="M40" s="250"/>
      <c r="N40" s="250"/>
      <c r="O40" s="44" t="s">
        <v>19</v>
      </c>
      <c r="P40" s="248"/>
      <c r="Q40" s="246"/>
      <c r="R40" s="246"/>
      <c r="S40" s="246"/>
      <c r="T40" s="249"/>
      <c r="U40" s="267" t="s">
        <v>36</v>
      </c>
      <c r="V40" s="268"/>
      <c r="W40" s="268"/>
      <c r="X40" s="268"/>
      <c r="Y40" s="268"/>
      <c r="Z40" s="268"/>
      <c r="AA40" s="268"/>
      <c r="AB40" s="268"/>
      <c r="AC40" s="268"/>
      <c r="AD40" s="269"/>
    </row>
    <row r="41" spans="1:44" s="18" customFormat="1" ht="15" customHeight="1">
      <c r="A41" s="247"/>
      <c r="B41" s="246"/>
      <c r="C41" s="246"/>
      <c r="D41" s="246"/>
      <c r="E41" s="47" t="s">
        <v>19</v>
      </c>
      <c r="F41" s="248"/>
      <c r="G41" s="246"/>
      <c r="H41" s="246"/>
      <c r="I41" s="246"/>
      <c r="J41" s="249"/>
      <c r="K41" s="247"/>
      <c r="L41" s="250"/>
      <c r="M41" s="250"/>
      <c r="N41" s="250"/>
      <c r="O41" s="44" t="s">
        <v>19</v>
      </c>
      <c r="P41" s="248"/>
      <c r="Q41" s="246"/>
      <c r="R41" s="246"/>
      <c r="S41" s="246"/>
      <c r="T41" s="249"/>
      <c r="U41" s="270" t="s">
        <v>37</v>
      </c>
      <c r="V41" s="271"/>
      <c r="W41" s="271"/>
      <c r="X41" s="272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94" t="s">
        <v>40</v>
      </c>
      <c r="B42" s="295"/>
      <c r="C42" s="295"/>
      <c r="D42" s="295"/>
      <c r="E42" s="53"/>
      <c r="F42" s="296" t="s">
        <v>41</v>
      </c>
      <c r="G42" s="295"/>
      <c r="H42" s="295"/>
      <c r="I42" s="295"/>
      <c r="J42" s="297"/>
      <c r="K42" s="294" t="s">
        <v>42</v>
      </c>
      <c r="L42" s="298"/>
      <c r="M42" s="298"/>
      <c r="N42" s="298"/>
      <c r="O42" s="54"/>
      <c r="P42" s="299" t="s">
        <v>292</v>
      </c>
      <c r="Q42" s="300"/>
      <c r="R42" s="300"/>
      <c r="S42" s="300"/>
      <c r="T42" s="301"/>
      <c r="U42" s="302" t="s">
        <v>43</v>
      </c>
      <c r="V42" s="168"/>
      <c r="W42" s="168"/>
      <c r="X42" s="169"/>
      <c r="Y42" s="303">
        <v>0.75</v>
      </c>
      <c r="Z42" s="181"/>
      <c r="AA42" s="182"/>
      <c r="AB42" s="282" t="s">
        <v>238</v>
      </c>
      <c r="AC42" s="168"/>
      <c r="AD42" s="283"/>
    </row>
    <row r="43" spans="1:44" s="18" customFormat="1" ht="15" customHeight="1" thickBot="1">
      <c r="A43" s="183">
        <v>0</v>
      </c>
      <c r="B43" s="184"/>
      <c r="C43" s="184"/>
      <c r="D43" s="184"/>
      <c r="E43" s="185"/>
      <c r="F43" s="186">
        <v>0</v>
      </c>
      <c r="G43" s="284"/>
      <c r="H43" s="284"/>
      <c r="I43" s="284"/>
      <c r="J43" s="187"/>
      <c r="K43" s="183">
        <v>0</v>
      </c>
      <c r="L43" s="184"/>
      <c r="M43" s="184"/>
      <c r="N43" s="184"/>
      <c r="O43" s="185"/>
      <c r="P43" s="285" t="s">
        <v>293</v>
      </c>
      <c r="Q43" s="286"/>
      <c r="R43" s="286"/>
      <c r="S43" s="286"/>
      <c r="T43" s="287"/>
      <c r="U43" s="183" t="s">
        <v>62</v>
      </c>
      <c r="V43" s="184"/>
      <c r="W43" s="184"/>
      <c r="X43" s="185"/>
      <c r="Y43" s="288">
        <v>0.75</v>
      </c>
      <c r="Z43" s="289"/>
      <c r="AA43" s="290"/>
      <c r="AB43" s="291" t="s">
        <v>239</v>
      </c>
      <c r="AC43" s="292"/>
      <c r="AD43" s="293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73"/>
      <c r="B46" s="274"/>
      <c r="C46" s="274"/>
      <c r="D46" s="274"/>
      <c r="E46" s="274"/>
      <c r="F46" s="274"/>
      <c r="G46" s="275" t="s">
        <v>240</v>
      </c>
      <c r="H46" s="276"/>
      <c r="I46" s="276"/>
      <c r="J46" s="276"/>
      <c r="K46" s="276"/>
      <c r="L46" s="276"/>
      <c r="M46" s="276"/>
      <c r="N46" s="276"/>
      <c r="O46" s="276"/>
      <c r="P46" s="276"/>
      <c r="Q46" s="276"/>
      <c r="R46" s="276"/>
      <c r="S46" s="276"/>
      <c r="T46" s="276"/>
      <c r="U46" s="276"/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73"/>
      <c r="B47" s="274"/>
      <c r="C47" s="274"/>
      <c r="D47" s="274"/>
      <c r="E47" s="274"/>
      <c r="F47" s="274"/>
      <c r="G47" s="275" t="s">
        <v>241</v>
      </c>
      <c r="H47" s="276"/>
      <c r="I47" s="276"/>
      <c r="J47" s="276"/>
      <c r="K47" s="276"/>
      <c r="L47" s="276"/>
      <c r="M47" s="276"/>
      <c r="N47" s="276"/>
      <c r="O47" s="276"/>
      <c r="P47" s="276"/>
      <c r="Q47" s="276"/>
      <c r="R47" s="276"/>
      <c r="S47" s="276"/>
      <c r="T47" s="276"/>
      <c r="U47" s="276"/>
      <c r="V47" s="276"/>
      <c r="W47" s="276"/>
      <c r="X47" s="276"/>
      <c r="Y47" s="276"/>
      <c r="Z47" s="276"/>
      <c r="AA47" s="276"/>
      <c r="AB47" s="276"/>
      <c r="AC47" s="276"/>
      <c r="AD47" s="277"/>
    </row>
    <row r="48" spans="1:44" ht="14.25" thickBot="1">
      <c r="A48" s="278"/>
      <c r="B48" s="279"/>
      <c r="C48" s="279"/>
      <c r="D48" s="279"/>
      <c r="E48" s="279"/>
      <c r="F48" s="279"/>
      <c r="G48" s="280"/>
      <c r="H48" s="280"/>
      <c r="I48" s="280"/>
      <c r="J48" s="280"/>
      <c r="K48" s="280"/>
      <c r="L48" s="280"/>
      <c r="M48" s="280"/>
      <c r="N48" s="280"/>
      <c r="O48" s="280"/>
      <c r="P48" s="280"/>
      <c r="Q48" s="280"/>
      <c r="R48" s="280"/>
      <c r="S48" s="280"/>
      <c r="T48" s="280"/>
      <c r="U48" s="280"/>
      <c r="V48" s="280"/>
      <c r="W48" s="280"/>
      <c r="X48" s="280"/>
      <c r="Y48" s="280"/>
      <c r="Z48" s="280"/>
      <c r="AA48" s="280"/>
      <c r="AB48" s="280"/>
      <c r="AC48" s="280"/>
      <c r="AD48" s="281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4" workbookViewId="0">
      <selection activeCell="Y41" sqref="Y41:AA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246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'7'!A4:F4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156</v>
      </c>
      <c r="H5" s="195"/>
      <c r="I5" s="196" t="s">
        <v>242</v>
      </c>
      <c r="J5" s="197"/>
      <c r="K5" s="197"/>
      <c r="L5" s="197"/>
      <c r="M5" s="198"/>
      <c r="N5" s="199" t="s">
        <v>243</v>
      </c>
      <c r="O5" s="200"/>
      <c r="P5" s="133"/>
      <c r="Q5" s="201" t="s">
        <v>11</v>
      </c>
      <c r="R5" s="202"/>
      <c r="S5" s="202"/>
      <c r="T5" s="203"/>
      <c r="U5" s="175" t="s">
        <v>244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 t="s">
        <v>245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56</v>
      </c>
      <c r="G9" s="205" t="s">
        <v>248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05" t="s">
        <v>282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05" t="s">
        <v>311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5" t="s">
        <v>249</v>
      </c>
      <c r="H10" s="205"/>
      <c r="I10" s="205"/>
      <c r="J10" s="34" t="s">
        <v>19</v>
      </c>
      <c r="K10" s="27">
        <v>5</v>
      </c>
      <c r="L10" s="35" t="s">
        <v>283</v>
      </c>
      <c r="M10" s="28"/>
      <c r="N10" s="28" t="s">
        <v>26</v>
      </c>
      <c r="O10" s="113"/>
      <c r="P10" s="33">
        <v>7</v>
      </c>
      <c r="Q10" s="205" t="s">
        <v>310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5" t="s">
        <v>312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205" t="s">
        <v>250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56</v>
      </c>
      <c r="Q11" s="205" t="s">
        <v>284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05" t="s">
        <v>313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05" t="s">
        <v>262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05" t="s">
        <v>316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05" t="s">
        <v>318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05" t="s">
        <v>263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205" t="s">
        <v>285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28</v>
      </c>
      <c r="AA13" s="205" t="s">
        <v>319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17</v>
      </c>
      <c r="G14" s="205" t="s">
        <v>264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05" t="s">
        <v>286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42</v>
      </c>
      <c r="AA14" s="205" t="s">
        <v>320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05" t="s">
        <v>265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05" t="s">
        <v>287</v>
      </c>
      <c r="R15" s="205"/>
      <c r="S15" s="205"/>
      <c r="T15" s="30" t="s">
        <v>19</v>
      </c>
      <c r="U15" s="27">
        <v>21</v>
      </c>
      <c r="V15" s="28" t="s">
        <v>322</v>
      </c>
      <c r="W15" s="28"/>
      <c r="X15" s="28" t="s">
        <v>26</v>
      </c>
      <c r="Y15" s="136"/>
      <c r="Z15" s="29">
        <v>0</v>
      </c>
      <c r="AA15" s="205" t="s">
        <v>321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05" t="s">
        <v>266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5" t="s">
        <v>288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323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05" t="s">
        <v>267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0</v>
      </c>
      <c r="Q17" s="205" t="s">
        <v>317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05" t="s">
        <v>324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268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5" t="s">
        <v>289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325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28</v>
      </c>
      <c r="G19" s="205" t="s">
        <v>269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28</v>
      </c>
      <c r="Q19" s="205" t="s">
        <v>290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05" t="s">
        <v>326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05" t="s">
        <v>270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05" t="s">
        <v>298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327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05" t="s">
        <v>271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205" t="s">
        <v>299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05" t="s">
        <v>328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5" t="s">
        <v>272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5" t="s">
        <v>300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329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05" t="s">
        <v>273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05" t="s">
        <v>301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205" t="s">
        <v>330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05" t="s">
        <v>274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05" t="s">
        <v>302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05" t="s">
        <v>334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05" t="s">
        <v>275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14</v>
      </c>
      <c r="Q25" s="205" t="s">
        <v>303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205" t="s">
        <v>335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5" t="s">
        <v>276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05" t="s">
        <v>304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05" t="s">
        <v>336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05" t="s">
        <v>277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28</v>
      </c>
      <c r="Q27" s="205" t="s">
        <v>305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30</v>
      </c>
      <c r="AA27" s="205" t="s">
        <v>337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12" t="s">
        <v>278</v>
      </c>
      <c r="H28" s="212"/>
      <c r="I28" s="21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12" t="s">
        <v>306</v>
      </c>
      <c r="R28" s="212"/>
      <c r="S28" s="21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2" t="s">
        <v>338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12" t="s">
        <v>279</v>
      </c>
      <c r="H29" s="212"/>
      <c r="I29" s="21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4</v>
      </c>
      <c r="Q29" s="212" t="s">
        <v>307</v>
      </c>
      <c r="R29" s="212"/>
      <c r="S29" s="21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0</v>
      </c>
      <c r="AA29" s="212" t="s">
        <v>339</v>
      </c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12" t="s">
        <v>280</v>
      </c>
      <c r="H30" s="212"/>
      <c r="I30" s="21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12" t="s">
        <v>308</v>
      </c>
      <c r="R30" s="212"/>
      <c r="S30" s="21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212" t="s">
        <v>340</v>
      </c>
      <c r="AB30" s="212"/>
      <c r="AC30" s="212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30</v>
      </c>
      <c r="G31" s="212" t="s">
        <v>281</v>
      </c>
      <c r="H31" s="212"/>
      <c r="I31" s="212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28</v>
      </c>
      <c r="Q31" s="212" t="s">
        <v>309</v>
      </c>
      <c r="R31" s="212"/>
      <c r="S31" s="212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 thickBot="1">
      <c r="A32" s="213" t="s">
        <v>20</v>
      </c>
      <c r="B32" s="214"/>
      <c r="C32" s="214"/>
      <c r="D32" s="214"/>
      <c r="E32" s="94" t="s">
        <v>21</v>
      </c>
      <c r="F32" s="215">
        <f>COUNTIF(B9:B31,"・")+COUNTIF(L9:L31,"・")+COUNTIF(V9:V31,"・")</f>
        <v>2</v>
      </c>
      <c r="G32" s="216"/>
      <c r="H32" s="95" t="s">
        <v>22</v>
      </c>
      <c r="I32" s="94" t="s">
        <v>23</v>
      </c>
      <c r="J32" s="215">
        <f>COUNTIF(C9:C31,"・")+COUNTIF(M9:M31,"・")+COUNTIF(W9:W31,"・")</f>
        <v>67</v>
      </c>
      <c r="K32" s="215"/>
      <c r="L32" s="95" t="s">
        <v>22</v>
      </c>
      <c r="M32" s="94" t="s">
        <v>24</v>
      </c>
      <c r="N32" s="215">
        <f>SUM(F32:K32)</f>
        <v>69</v>
      </c>
      <c r="O32" s="215"/>
      <c r="P32" s="215"/>
      <c r="Q32" s="95" t="s">
        <v>22</v>
      </c>
      <c r="R32" s="139" t="s">
        <v>3</v>
      </c>
      <c r="S32" s="139" t="s">
        <v>25</v>
      </c>
      <c r="T32" s="215">
        <f>COUNTIF(D9:D31,"・")+COUNTIF(N9:N31,"・")+COUNTIF(X9:X31,"・")</f>
        <v>69</v>
      </c>
      <c r="U32" s="215"/>
      <c r="V32" s="215"/>
      <c r="W32" s="139" t="s">
        <v>22</v>
      </c>
      <c r="X32" s="139" t="s">
        <v>26</v>
      </c>
      <c r="Y32" s="139" t="s">
        <v>27</v>
      </c>
      <c r="Z32" s="215">
        <f>COUNTIF(E9:E31,"・")+COUNTIF(O9:O31,"・")+COUNTIF(Y9:Y31,"・")</f>
        <v>0</v>
      </c>
      <c r="AA32" s="217"/>
      <c r="AB32" s="217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8" t="s">
        <v>28</v>
      </c>
      <c r="B34" s="229"/>
      <c r="C34" s="229"/>
      <c r="D34" s="229"/>
      <c r="E34" s="229"/>
      <c r="F34" s="171" t="s">
        <v>29</v>
      </c>
      <c r="G34" s="172"/>
      <c r="H34" s="172"/>
      <c r="I34" s="172"/>
      <c r="J34" s="173"/>
      <c r="K34" s="230" t="s">
        <v>30</v>
      </c>
      <c r="L34" s="231"/>
      <c r="M34" s="231"/>
      <c r="N34" s="231"/>
      <c r="O34" s="231"/>
      <c r="P34" s="171" t="s">
        <v>31</v>
      </c>
      <c r="Q34" s="172"/>
      <c r="R34" s="172"/>
      <c r="S34" s="172"/>
      <c r="T34" s="173"/>
      <c r="U34" s="172" t="s">
        <v>34</v>
      </c>
      <c r="V34" s="172"/>
      <c r="W34" s="172"/>
      <c r="X34" s="172"/>
      <c r="Y34" s="172"/>
      <c r="Z34" s="173"/>
      <c r="AA34" s="201" t="s">
        <v>35</v>
      </c>
      <c r="AB34" s="202"/>
      <c r="AC34" s="202"/>
      <c r="AD34" s="203"/>
      <c r="AE34" s="49"/>
    </row>
    <row r="35" spans="1:44" s="18" customFormat="1" ht="15" customHeight="1" thickBot="1">
      <c r="A35" s="218" t="s">
        <v>341</v>
      </c>
      <c r="B35" s="219"/>
      <c r="C35" s="219"/>
      <c r="D35" s="220"/>
      <c r="E35" s="42" t="s">
        <v>19</v>
      </c>
      <c r="F35" s="221" t="s">
        <v>342</v>
      </c>
      <c r="G35" s="222"/>
      <c r="H35" s="222"/>
      <c r="I35" s="222"/>
      <c r="J35" s="222"/>
      <c r="K35" s="218" t="s">
        <v>314</v>
      </c>
      <c r="L35" s="223"/>
      <c r="M35" s="223"/>
      <c r="N35" s="220"/>
      <c r="O35" s="135" t="s">
        <v>19</v>
      </c>
      <c r="P35" s="224" t="s">
        <v>315</v>
      </c>
      <c r="Q35" s="225"/>
      <c r="R35" s="225"/>
      <c r="S35" s="225"/>
      <c r="T35" s="225"/>
      <c r="U35" s="218"/>
      <c r="V35" s="223"/>
      <c r="W35" s="223"/>
      <c r="X35" s="223"/>
      <c r="Y35" s="223"/>
      <c r="Z35" s="43" t="s">
        <v>19</v>
      </c>
      <c r="AA35" s="226"/>
      <c r="AB35" s="223"/>
      <c r="AC35" s="223"/>
      <c r="AD35" s="227"/>
      <c r="AE35" s="137"/>
    </row>
    <row r="36" spans="1:44" s="18" customFormat="1" ht="15" customHeight="1" thickBot="1">
      <c r="A36" s="242" t="s">
        <v>32</v>
      </c>
      <c r="B36" s="243"/>
      <c r="C36" s="243"/>
      <c r="D36" s="243"/>
      <c r="E36" s="193"/>
      <c r="F36" s="171" t="s">
        <v>33</v>
      </c>
      <c r="G36" s="172"/>
      <c r="H36" s="172"/>
      <c r="I36" s="172"/>
      <c r="J36" s="173"/>
      <c r="K36" s="172" t="s">
        <v>34</v>
      </c>
      <c r="L36" s="172"/>
      <c r="M36" s="172"/>
      <c r="N36" s="172"/>
      <c r="O36" s="172"/>
      <c r="P36" s="171" t="s">
        <v>35</v>
      </c>
      <c r="Q36" s="172"/>
      <c r="R36" s="172"/>
      <c r="S36" s="172"/>
      <c r="T36" s="244"/>
      <c r="U36" s="245"/>
      <c r="V36" s="246"/>
      <c r="W36" s="246"/>
      <c r="X36" s="246"/>
      <c r="Y36" s="246"/>
      <c r="Z36" s="44" t="s">
        <v>19</v>
      </c>
      <c r="AA36" s="194"/>
      <c r="AB36" s="181"/>
      <c r="AC36" s="181"/>
      <c r="AD36" s="195"/>
      <c r="AE36" s="52"/>
    </row>
    <row r="37" spans="1:44" s="18" customFormat="1" ht="15" customHeight="1">
      <c r="A37" s="232"/>
      <c r="B37" s="222"/>
      <c r="C37" s="222"/>
      <c r="D37" s="222"/>
      <c r="E37" s="45" t="s">
        <v>19</v>
      </c>
      <c r="F37" s="233"/>
      <c r="G37" s="234"/>
      <c r="H37" s="234"/>
      <c r="I37" s="234"/>
      <c r="J37" s="235"/>
      <c r="K37" s="218" t="s">
        <v>294</v>
      </c>
      <c r="L37" s="223"/>
      <c r="M37" s="223"/>
      <c r="N37" s="223"/>
      <c r="O37" s="46" t="s">
        <v>19</v>
      </c>
      <c r="P37" s="236" t="s">
        <v>297</v>
      </c>
      <c r="Q37" s="237"/>
      <c r="R37" s="237"/>
      <c r="S37" s="237"/>
      <c r="T37" s="238"/>
      <c r="U37" s="232"/>
      <c r="V37" s="239"/>
      <c r="W37" s="239"/>
      <c r="X37" s="239"/>
      <c r="Y37" s="239"/>
      <c r="Z37" s="46" t="s">
        <v>19</v>
      </c>
      <c r="AA37" s="199"/>
      <c r="AB37" s="240"/>
      <c r="AC37" s="240"/>
      <c r="AD37" s="241"/>
    </row>
    <row r="38" spans="1:44" s="18" customFormat="1" ht="15" customHeight="1">
      <c r="A38" s="247"/>
      <c r="B38" s="246"/>
      <c r="C38" s="246"/>
      <c r="D38" s="246"/>
      <c r="E38" s="47" t="s">
        <v>19</v>
      </c>
      <c r="F38" s="194"/>
      <c r="G38" s="259"/>
      <c r="H38" s="259"/>
      <c r="I38" s="259"/>
      <c r="J38" s="260"/>
      <c r="K38" s="247" t="s">
        <v>295</v>
      </c>
      <c r="L38" s="250"/>
      <c r="M38" s="250"/>
      <c r="N38" s="250"/>
      <c r="O38" s="44" t="s">
        <v>19</v>
      </c>
      <c r="P38" s="261" t="s">
        <v>296</v>
      </c>
      <c r="Q38" s="262"/>
      <c r="R38" s="262"/>
      <c r="S38" s="262"/>
      <c r="T38" s="263"/>
      <c r="U38" s="247"/>
      <c r="V38" s="246"/>
      <c r="W38" s="246"/>
      <c r="X38" s="246"/>
      <c r="Y38" s="264"/>
      <c r="Z38" s="47" t="s">
        <v>19</v>
      </c>
      <c r="AA38" s="265"/>
      <c r="AB38" s="265"/>
      <c r="AC38" s="265"/>
      <c r="AD38" s="266"/>
    </row>
    <row r="39" spans="1:44" s="18" customFormat="1" ht="15" customHeight="1">
      <c r="A39" s="247"/>
      <c r="B39" s="246"/>
      <c r="C39" s="246"/>
      <c r="D39" s="246"/>
      <c r="E39" s="47" t="s">
        <v>19</v>
      </c>
      <c r="F39" s="248"/>
      <c r="G39" s="246"/>
      <c r="H39" s="246"/>
      <c r="I39" s="246"/>
      <c r="J39" s="249"/>
      <c r="K39" s="247"/>
      <c r="L39" s="250"/>
      <c r="M39" s="250"/>
      <c r="N39" s="250"/>
      <c r="O39" s="44" t="s">
        <v>19</v>
      </c>
      <c r="P39" s="248"/>
      <c r="Q39" s="246"/>
      <c r="R39" s="246"/>
      <c r="S39" s="246"/>
      <c r="T39" s="249"/>
      <c r="U39" s="267" t="s">
        <v>36</v>
      </c>
      <c r="V39" s="268"/>
      <c r="W39" s="268"/>
      <c r="X39" s="268"/>
      <c r="Y39" s="268"/>
      <c r="Z39" s="268"/>
      <c r="AA39" s="268"/>
      <c r="AB39" s="268"/>
      <c r="AC39" s="268"/>
      <c r="AD39" s="269"/>
    </row>
    <row r="40" spans="1:44" s="18" customFormat="1" ht="15" customHeight="1">
      <c r="A40" s="247"/>
      <c r="B40" s="246"/>
      <c r="C40" s="246"/>
      <c r="D40" s="246"/>
      <c r="E40" s="47" t="s">
        <v>19</v>
      </c>
      <c r="F40" s="248"/>
      <c r="G40" s="246"/>
      <c r="H40" s="246"/>
      <c r="I40" s="246"/>
      <c r="J40" s="249"/>
      <c r="K40" s="247"/>
      <c r="L40" s="250"/>
      <c r="M40" s="250"/>
      <c r="N40" s="250"/>
      <c r="O40" s="44" t="s">
        <v>19</v>
      </c>
      <c r="P40" s="248"/>
      <c r="Q40" s="246"/>
      <c r="R40" s="246"/>
      <c r="S40" s="246"/>
      <c r="T40" s="249"/>
      <c r="U40" s="270" t="s">
        <v>37</v>
      </c>
      <c r="V40" s="271"/>
      <c r="W40" s="271"/>
      <c r="X40" s="272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94" t="s">
        <v>40</v>
      </c>
      <c r="B41" s="295"/>
      <c r="C41" s="295"/>
      <c r="D41" s="295"/>
      <c r="E41" s="53"/>
      <c r="F41" s="296" t="s">
        <v>41</v>
      </c>
      <c r="G41" s="295"/>
      <c r="H41" s="295"/>
      <c r="I41" s="295"/>
      <c r="J41" s="297"/>
      <c r="K41" s="294" t="s">
        <v>42</v>
      </c>
      <c r="L41" s="298"/>
      <c r="M41" s="298"/>
      <c r="N41" s="298"/>
      <c r="O41" s="54"/>
      <c r="P41" s="299" t="s">
        <v>343</v>
      </c>
      <c r="Q41" s="300"/>
      <c r="R41" s="300"/>
      <c r="S41" s="300"/>
      <c r="T41" s="301"/>
      <c r="U41" s="302" t="s">
        <v>43</v>
      </c>
      <c r="V41" s="168"/>
      <c r="W41" s="168"/>
      <c r="X41" s="169"/>
      <c r="Y41" s="303">
        <v>0.75</v>
      </c>
      <c r="Z41" s="181"/>
      <c r="AA41" s="182"/>
      <c r="AB41" s="282" t="s">
        <v>333</v>
      </c>
      <c r="AC41" s="168"/>
      <c r="AD41" s="283"/>
    </row>
    <row r="42" spans="1:44" s="18" customFormat="1" ht="15" customHeight="1" thickBot="1">
      <c r="A42" s="183">
        <v>0</v>
      </c>
      <c r="B42" s="184"/>
      <c r="C42" s="184"/>
      <c r="D42" s="184"/>
      <c r="E42" s="185"/>
      <c r="F42" s="186">
        <v>0</v>
      </c>
      <c r="G42" s="284"/>
      <c r="H42" s="284"/>
      <c r="I42" s="284"/>
      <c r="J42" s="187"/>
      <c r="K42" s="183">
        <v>0</v>
      </c>
      <c r="L42" s="184"/>
      <c r="M42" s="184"/>
      <c r="N42" s="184"/>
      <c r="O42" s="185"/>
      <c r="P42" s="285" t="s">
        <v>344</v>
      </c>
      <c r="Q42" s="286"/>
      <c r="R42" s="286"/>
      <c r="S42" s="286"/>
      <c r="T42" s="287"/>
      <c r="U42" s="183" t="s">
        <v>62</v>
      </c>
      <c r="V42" s="184"/>
      <c r="W42" s="184"/>
      <c r="X42" s="185"/>
      <c r="Y42" s="288">
        <v>0.75</v>
      </c>
      <c r="Z42" s="289"/>
      <c r="AA42" s="290"/>
      <c r="AB42" s="291" t="str">
        <f>'7'!AB49:AD49</f>
        <v>中村　恵理子</v>
      </c>
      <c r="AC42" s="292"/>
      <c r="AD42" s="293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73"/>
      <c r="B45" s="274"/>
      <c r="C45" s="274"/>
      <c r="D45" s="274"/>
      <c r="E45" s="274"/>
      <c r="F45" s="274"/>
      <c r="G45" s="275" t="s">
        <v>331</v>
      </c>
      <c r="H45" s="276"/>
      <c r="I45" s="276"/>
      <c r="J45" s="276"/>
      <c r="K45" s="276"/>
      <c r="L45" s="276"/>
      <c r="M45" s="276"/>
      <c r="N45" s="276"/>
      <c r="O45" s="276"/>
      <c r="P45" s="276"/>
      <c r="Q45" s="276"/>
      <c r="R45" s="276"/>
      <c r="S45" s="276"/>
      <c r="T45" s="276"/>
      <c r="U45" s="276"/>
      <c r="V45" s="276"/>
      <c r="W45" s="276"/>
      <c r="X45" s="276"/>
      <c r="Y45" s="276"/>
      <c r="Z45" s="276"/>
      <c r="AA45" s="276"/>
      <c r="AB45" s="276"/>
      <c r="AC45" s="276"/>
      <c r="AD45" s="277"/>
    </row>
    <row r="46" spans="1:44" ht="15" customHeight="1">
      <c r="A46" s="273"/>
      <c r="B46" s="274"/>
      <c r="C46" s="274"/>
      <c r="D46" s="274"/>
      <c r="E46" s="274"/>
      <c r="F46" s="274"/>
      <c r="G46" s="275" t="s">
        <v>332</v>
      </c>
      <c r="H46" s="276"/>
      <c r="I46" s="276"/>
      <c r="J46" s="276"/>
      <c r="K46" s="276"/>
      <c r="L46" s="276"/>
      <c r="M46" s="276"/>
      <c r="N46" s="276"/>
      <c r="O46" s="276"/>
      <c r="P46" s="276"/>
      <c r="Q46" s="276"/>
      <c r="R46" s="276"/>
      <c r="S46" s="276"/>
      <c r="T46" s="276"/>
      <c r="U46" s="276"/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4.25" thickBot="1">
      <c r="A47" s="278"/>
      <c r="B47" s="279"/>
      <c r="C47" s="279"/>
      <c r="D47" s="279"/>
      <c r="E47" s="279"/>
      <c r="F47" s="279"/>
      <c r="G47" s="280"/>
      <c r="H47" s="280"/>
      <c r="I47" s="280"/>
      <c r="J47" s="280"/>
      <c r="K47" s="280"/>
      <c r="L47" s="280"/>
      <c r="M47" s="280"/>
      <c r="N47" s="280"/>
      <c r="O47" s="280"/>
      <c r="P47" s="280"/>
      <c r="Q47" s="280"/>
      <c r="R47" s="280"/>
      <c r="S47" s="280"/>
      <c r="T47" s="280"/>
      <c r="U47" s="280"/>
      <c r="V47" s="280"/>
      <c r="W47" s="280"/>
      <c r="X47" s="280"/>
      <c r="Y47" s="280"/>
      <c r="Z47" s="280"/>
      <c r="AA47" s="280"/>
      <c r="AB47" s="280"/>
      <c r="AC47" s="280"/>
      <c r="AD47" s="281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428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'7'!A4:F4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170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156</v>
      </c>
      <c r="H5" s="195"/>
      <c r="I5" s="196" t="s">
        <v>345</v>
      </c>
      <c r="J5" s="197"/>
      <c r="K5" s="197"/>
      <c r="L5" s="197"/>
      <c r="M5" s="198"/>
      <c r="N5" s="199" t="s">
        <v>346</v>
      </c>
      <c r="O5" s="200"/>
      <c r="P5" s="133"/>
      <c r="Q5" s="201" t="s">
        <v>11</v>
      </c>
      <c r="R5" s="202"/>
      <c r="S5" s="202"/>
      <c r="T5" s="203"/>
      <c r="U5" s="175" t="s">
        <v>347</v>
      </c>
      <c r="V5" s="176"/>
      <c r="W5" s="176"/>
      <c r="X5" s="176"/>
      <c r="Y5" s="177"/>
      <c r="Z5" s="178" t="s">
        <v>348</v>
      </c>
      <c r="AA5" s="176"/>
      <c r="AB5" s="176"/>
      <c r="AC5" s="176"/>
      <c r="AD5" s="204"/>
    </row>
    <row r="6" spans="1:44" s="18" customFormat="1" ht="18.75" customHeight="1" thickBot="1">
      <c r="A6" s="183" t="s">
        <v>349</v>
      </c>
      <c r="B6" s="184"/>
      <c r="C6" s="184"/>
      <c r="D6" s="184"/>
      <c r="E6" s="184"/>
      <c r="F6" s="185"/>
      <c r="G6" s="186" t="s">
        <v>410</v>
      </c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205" t="s">
        <v>350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05" t="s">
        <v>371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205" t="s">
        <v>415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05" t="s">
        <v>351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05" t="s">
        <v>372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05" t="s">
        <v>392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205" t="s">
        <v>352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205" t="s">
        <v>373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205" t="s">
        <v>393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05" t="s">
        <v>353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05" t="s">
        <v>374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5" t="s">
        <v>394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05" t="s">
        <v>354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205" t="s">
        <v>375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05" t="s">
        <v>395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05" t="s">
        <v>355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05" t="s">
        <v>376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5" t="s">
        <v>396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05" t="s">
        <v>356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7</v>
      </c>
      <c r="Q15" s="205" t="s">
        <v>377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05" t="s">
        <v>397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05" t="s">
        <v>357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61</v>
      </c>
      <c r="Q16" s="205" t="s">
        <v>378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398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05" t="s">
        <v>358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05" t="s">
        <v>379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05" t="s">
        <v>399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05" t="s">
        <v>359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05" t="s">
        <v>380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400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0</v>
      </c>
      <c r="G19" s="205" t="s">
        <v>360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35</v>
      </c>
      <c r="Q19" s="205" t="s">
        <v>381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05" t="s">
        <v>401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05" t="s">
        <v>361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9</v>
      </c>
      <c r="Q20" s="205" t="s">
        <v>382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402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05" t="s">
        <v>362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205" t="s">
        <v>383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05" t="s">
        <v>403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5" t="s">
        <v>363</v>
      </c>
      <c r="H22" s="205"/>
      <c r="I22" s="205"/>
      <c r="J22" s="34" t="s">
        <v>19</v>
      </c>
      <c r="K22" s="27">
        <v>41</v>
      </c>
      <c r="L22" s="35" t="s">
        <v>387</v>
      </c>
      <c r="M22" s="28"/>
      <c r="N22" s="28" t="s">
        <v>26</v>
      </c>
      <c r="O22" s="113"/>
      <c r="P22" s="33">
        <v>7</v>
      </c>
      <c r="Q22" s="205" t="s">
        <v>417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404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05" t="s">
        <v>364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05" t="s">
        <v>384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205" t="s">
        <v>405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05" t="s">
        <v>365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05" t="s">
        <v>385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5" t="s">
        <v>406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30</v>
      </c>
      <c r="G25" s="205" t="s">
        <v>366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205" t="s">
        <v>386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205" t="s">
        <v>407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5" t="s">
        <v>367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05" t="s">
        <v>416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05" t="s">
        <v>422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05" t="s">
        <v>368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205" t="s">
        <v>388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205" t="s">
        <v>408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12" t="s">
        <v>369</v>
      </c>
      <c r="H28" s="212"/>
      <c r="I28" s="21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12" t="s">
        <v>389</v>
      </c>
      <c r="R28" s="212"/>
      <c r="S28" s="21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2" t="s">
        <v>409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12" t="s">
        <v>413</v>
      </c>
      <c r="H29" s="212"/>
      <c r="I29" s="21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30</v>
      </c>
      <c r="Q29" s="212" t="s">
        <v>390</v>
      </c>
      <c r="R29" s="212"/>
      <c r="S29" s="21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30</v>
      </c>
      <c r="AA29" s="212" t="s">
        <v>414</v>
      </c>
      <c r="AB29" s="212"/>
      <c r="AC29" s="21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12" t="s">
        <v>370</v>
      </c>
      <c r="H30" s="212"/>
      <c r="I30" s="21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12" t="s">
        <v>391</v>
      </c>
      <c r="R30" s="212"/>
      <c r="S30" s="21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28</v>
      </c>
      <c r="AA30" s="212" t="s">
        <v>423</v>
      </c>
      <c r="AB30" s="212"/>
      <c r="AC30" s="212"/>
      <c r="AD30" s="40" t="s">
        <v>19</v>
      </c>
    </row>
    <row r="31" spans="1:45" s="18" customFormat="1" ht="15" customHeight="1" thickBot="1">
      <c r="A31" s="213" t="s">
        <v>20</v>
      </c>
      <c r="B31" s="214"/>
      <c r="C31" s="214"/>
      <c r="D31" s="214"/>
      <c r="E31" s="94" t="s">
        <v>21</v>
      </c>
      <c r="F31" s="215">
        <f>COUNTIF(B9:B30,"・")+COUNTIF(L9:L30,"・")+COUNTIF(V9:V30,"・")</f>
        <v>1</v>
      </c>
      <c r="G31" s="216"/>
      <c r="H31" s="95" t="s">
        <v>22</v>
      </c>
      <c r="I31" s="94" t="s">
        <v>23</v>
      </c>
      <c r="J31" s="215">
        <f>COUNTIF(C9:C30,"・")+COUNTIF(M9:M30,"・")+COUNTIF(W9:W30,"・")</f>
        <v>65</v>
      </c>
      <c r="K31" s="215"/>
      <c r="L31" s="95" t="s">
        <v>22</v>
      </c>
      <c r="M31" s="94" t="s">
        <v>24</v>
      </c>
      <c r="N31" s="215">
        <f>SUM(F31:K31)</f>
        <v>66</v>
      </c>
      <c r="O31" s="215"/>
      <c r="P31" s="215"/>
      <c r="Q31" s="95" t="s">
        <v>22</v>
      </c>
      <c r="R31" s="139" t="s">
        <v>3</v>
      </c>
      <c r="S31" s="139" t="s">
        <v>25</v>
      </c>
      <c r="T31" s="215">
        <f>COUNTIF(D9:D30,"・")+COUNTIF(N9:N30,"・")+COUNTIF(X9:X30,"・")</f>
        <v>66</v>
      </c>
      <c r="U31" s="215"/>
      <c r="V31" s="215"/>
      <c r="W31" s="139" t="s">
        <v>22</v>
      </c>
      <c r="X31" s="139" t="s">
        <v>26</v>
      </c>
      <c r="Y31" s="139" t="s">
        <v>27</v>
      </c>
      <c r="Z31" s="215">
        <f>COUNTIF(E9:E30,"・")+COUNTIF(O9:O30,"・")+COUNTIF(Y9:Y30,"・")</f>
        <v>0</v>
      </c>
      <c r="AA31" s="217"/>
      <c r="AB31" s="217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8" t="s">
        <v>28</v>
      </c>
      <c r="B33" s="229"/>
      <c r="C33" s="229"/>
      <c r="D33" s="229"/>
      <c r="E33" s="229"/>
      <c r="F33" s="171" t="s">
        <v>29</v>
      </c>
      <c r="G33" s="172"/>
      <c r="H33" s="172"/>
      <c r="I33" s="172"/>
      <c r="J33" s="173"/>
      <c r="K33" s="230" t="s">
        <v>30</v>
      </c>
      <c r="L33" s="231"/>
      <c r="M33" s="231"/>
      <c r="N33" s="231"/>
      <c r="O33" s="231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</row>
    <row r="34" spans="1:44" s="18" customFormat="1" ht="15" customHeight="1" thickBot="1">
      <c r="A34" s="218"/>
      <c r="B34" s="219"/>
      <c r="C34" s="219"/>
      <c r="D34" s="220"/>
      <c r="E34" s="42" t="s">
        <v>19</v>
      </c>
      <c r="F34" s="221"/>
      <c r="G34" s="222"/>
      <c r="H34" s="222"/>
      <c r="I34" s="222"/>
      <c r="J34" s="222"/>
      <c r="K34" s="218" t="s">
        <v>418</v>
      </c>
      <c r="L34" s="223"/>
      <c r="M34" s="223"/>
      <c r="N34" s="220"/>
      <c r="O34" s="135" t="s">
        <v>19</v>
      </c>
      <c r="P34" s="224" t="s">
        <v>419</v>
      </c>
      <c r="Q34" s="225"/>
      <c r="R34" s="225"/>
      <c r="S34" s="225"/>
      <c r="T34" s="225"/>
      <c r="U34" s="218"/>
      <c r="V34" s="223"/>
      <c r="W34" s="223"/>
      <c r="X34" s="223"/>
      <c r="Y34" s="223"/>
      <c r="Z34" s="43" t="s">
        <v>19</v>
      </c>
      <c r="AA34" s="226"/>
      <c r="AB34" s="223"/>
      <c r="AC34" s="223"/>
      <c r="AD34" s="227"/>
      <c r="AE34" s="49"/>
    </row>
    <row r="35" spans="1:44" s="18" customFormat="1" ht="15" customHeight="1" thickBot="1">
      <c r="A35" s="242" t="s">
        <v>32</v>
      </c>
      <c r="B35" s="243"/>
      <c r="C35" s="243"/>
      <c r="D35" s="243"/>
      <c r="E35" s="193"/>
      <c r="F35" s="171" t="s">
        <v>33</v>
      </c>
      <c r="G35" s="172"/>
      <c r="H35" s="172"/>
      <c r="I35" s="172"/>
      <c r="J35" s="173"/>
      <c r="K35" s="172" t="s">
        <v>34</v>
      </c>
      <c r="L35" s="172"/>
      <c r="M35" s="172"/>
      <c r="N35" s="172"/>
      <c r="O35" s="172"/>
      <c r="P35" s="171" t="s">
        <v>35</v>
      </c>
      <c r="Q35" s="172"/>
      <c r="R35" s="172"/>
      <c r="S35" s="172"/>
      <c r="T35" s="244"/>
      <c r="U35" s="245"/>
      <c r="V35" s="246"/>
      <c r="W35" s="246"/>
      <c r="X35" s="246"/>
      <c r="Y35" s="246"/>
      <c r="Z35" s="44" t="s">
        <v>19</v>
      </c>
      <c r="AA35" s="194"/>
      <c r="AB35" s="181"/>
      <c r="AC35" s="181"/>
      <c r="AD35" s="195"/>
      <c r="AE35" s="137"/>
    </row>
    <row r="36" spans="1:44" s="18" customFormat="1" ht="15" customHeight="1" thickBot="1">
      <c r="A36" s="232" t="s">
        <v>359</v>
      </c>
      <c r="B36" s="222"/>
      <c r="C36" s="222"/>
      <c r="D36" s="222"/>
      <c r="E36" s="45" t="s">
        <v>19</v>
      </c>
      <c r="F36" s="233" t="s">
        <v>77</v>
      </c>
      <c r="G36" s="234"/>
      <c r="H36" s="234"/>
      <c r="I36" s="234"/>
      <c r="J36" s="235"/>
      <c r="K36" s="218" t="s">
        <v>420</v>
      </c>
      <c r="L36" s="223"/>
      <c r="M36" s="223"/>
      <c r="N36" s="223"/>
      <c r="O36" s="46" t="s">
        <v>19</v>
      </c>
      <c r="P36" s="236" t="s">
        <v>421</v>
      </c>
      <c r="Q36" s="237"/>
      <c r="R36" s="237"/>
      <c r="S36" s="237"/>
      <c r="T36" s="238"/>
      <c r="U36" s="232"/>
      <c r="V36" s="239"/>
      <c r="W36" s="239"/>
      <c r="X36" s="239"/>
      <c r="Y36" s="239"/>
      <c r="Z36" s="46" t="s">
        <v>19</v>
      </c>
      <c r="AA36" s="199"/>
      <c r="AB36" s="240"/>
      <c r="AC36" s="240"/>
      <c r="AD36" s="241"/>
      <c r="AE36" s="52"/>
    </row>
    <row r="37" spans="1:44" s="18" customFormat="1" ht="15" customHeight="1">
      <c r="A37" s="247" t="s">
        <v>411</v>
      </c>
      <c r="B37" s="246"/>
      <c r="C37" s="246"/>
      <c r="D37" s="246"/>
      <c r="E37" s="47" t="s">
        <v>19</v>
      </c>
      <c r="F37" s="194" t="s">
        <v>412</v>
      </c>
      <c r="G37" s="259"/>
      <c r="H37" s="259"/>
      <c r="I37" s="259"/>
      <c r="J37" s="260"/>
      <c r="K37" s="247"/>
      <c r="L37" s="250"/>
      <c r="M37" s="250"/>
      <c r="N37" s="250"/>
      <c r="O37" s="44" t="s">
        <v>19</v>
      </c>
      <c r="P37" s="261"/>
      <c r="Q37" s="262"/>
      <c r="R37" s="262"/>
      <c r="S37" s="262"/>
      <c r="T37" s="263"/>
      <c r="U37" s="247"/>
      <c r="V37" s="246"/>
      <c r="W37" s="246"/>
      <c r="X37" s="246"/>
      <c r="Y37" s="264"/>
      <c r="Z37" s="47" t="s">
        <v>19</v>
      </c>
      <c r="AA37" s="265"/>
      <c r="AB37" s="265"/>
      <c r="AC37" s="265"/>
      <c r="AD37" s="266"/>
    </row>
    <row r="38" spans="1:44" s="18" customFormat="1" ht="15" customHeight="1">
      <c r="A38" s="247"/>
      <c r="B38" s="246"/>
      <c r="C38" s="246"/>
      <c r="D38" s="246"/>
      <c r="E38" s="47" t="s">
        <v>19</v>
      </c>
      <c r="F38" s="248"/>
      <c r="G38" s="246"/>
      <c r="H38" s="246"/>
      <c r="I38" s="246"/>
      <c r="J38" s="249"/>
      <c r="K38" s="247"/>
      <c r="L38" s="250"/>
      <c r="M38" s="250"/>
      <c r="N38" s="250"/>
      <c r="O38" s="44" t="s">
        <v>19</v>
      </c>
      <c r="P38" s="248"/>
      <c r="Q38" s="246"/>
      <c r="R38" s="246"/>
      <c r="S38" s="246"/>
      <c r="T38" s="249"/>
      <c r="U38" s="267" t="s">
        <v>36</v>
      </c>
      <c r="V38" s="268"/>
      <c r="W38" s="268"/>
      <c r="X38" s="268"/>
      <c r="Y38" s="268"/>
      <c r="Z38" s="268"/>
      <c r="AA38" s="268"/>
      <c r="AB38" s="268"/>
      <c r="AC38" s="268"/>
      <c r="AD38" s="269"/>
    </row>
    <row r="39" spans="1:44" s="18" customFormat="1" ht="15" customHeight="1">
      <c r="A39" s="247"/>
      <c r="B39" s="246"/>
      <c r="C39" s="246"/>
      <c r="D39" s="246"/>
      <c r="E39" s="47" t="s">
        <v>19</v>
      </c>
      <c r="F39" s="248"/>
      <c r="G39" s="246"/>
      <c r="H39" s="246"/>
      <c r="I39" s="246"/>
      <c r="J39" s="249"/>
      <c r="K39" s="247"/>
      <c r="L39" s="250"/>
      <c r="M39" s="250"/>
      <c r="N39" s="250"/>
      <c r="O39" s="44" t="s">
        <v>19</v>
      </c>
      <c r="P39" s="248"/>
      <c r="Q39" s="246"/>
      <c r="R39" s="246"/>
      <c r="S39" s="246"/>
      <c r="T39" s="249"/>
      <c r="U39" s="270" t="s">
        <v>37</v>
      </c>
      <c r="V39" s="271"/>
      <c r="W39" s="271"/>
      <c r="X39" s="27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4" t="s">
        <v>40</v>
      </c>
      <c r="B40" s="295"/>
      <c r="C40" s="295"/>
      <c r="D40" s="295"/>
      <c r="E40" s="53"/>
      <c r="F40" s="296" t="s">
        <v>41</v>
      </c>
      <c r="G40" s="295"/>
      <c r="H40" s="295"/>
      <c r="I40" s="295"/>
      <c r="J40" s="297"/>
      <c r="K40" s="294" t="s">
        <v>42</v>
      </c>
      <c r="L40" s="298"/>
      <c r="M40" s="298"/>
      <c r="N40" s="298"/>
      <c r="O40" s="54"/>
      <c r="P40" s="299" t="s">
        <v>424</v>
      </c>
      <c r="Q40" s="300"/>
      <c r="R40" s="300"/>
      <c r="S40" s="300"/>
      <c r="T40" s="301"/>
      <c r="U40" s="302" t="s">
        <v>43</v>
      </c>
      <c r="V40" s="168"/>
      <c r="W40" s="168"/>
      <c r="X40" s="169"/>
      <c r="Y40" s="303">
        <v>0.75</v>
      </c>
      <c r="Z40" s="181"/>
      <c r="AA40" s="182"/>
      <c r="AB40" s="282" t="s">
        <v>429</v>
      </c>
      <c r="AC40" s="168"/>
      <c r="AD40" s="283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284"/>
      <c r="H41" s="284"/>
      <c r="I41" s="284"/>
      <c r="J41" s="187"/>
      <c r="K41" s="183">
        <v>0</v>
      </c>
      <c r="L41" s="184"/>
      <c r="M41" s="184"/>
      <c r="N41" s="184"/>
      <c r="O41" s="185"/>
      <c r="P41" s="285" t="s">
        <v>425</v>
      </c>
      <c r="Q41" s="286"/>
      <c r="R41" s="286"/>
      <c r="S41" s="286"/>
      <c r="T41" s="287"/>
      <c r="U41" s="183" t="s">
        <v>62</v>
      </c>
      <c r="V41" s="184"/>
      <c r="W41" s="184"/>
      <c r="X41" s="185"/>
      <c r="Y41" s="288">
        <v>0.75</v>
      </c>
      <c r="Z41" s="289"/>
      <c r="AA41" s="290"/>
      <c r="AB41" s="291" t="str">
        <f>'7'!AB49:AD49</f>
        <v>中村　恵理子</v>
      </c>
      <c r="AC41" s="292"/>
      <c r="AD41" s="293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3"/>
      <c r="B44" s="274"/>
      <c r="C44" s="274"/>
      <c r="D44" s="274"/>
      <c r="E44" s="274"/>
      <c r="F44" s="274"/>
      <c r="G44" s="275" t="s">
        <v>426</v>
      </c>
      <c r="H44" s="276"/>
      <c r="I44" s="276"/>
      <c r="J44" s="276"/>
      <c r="K44" s="276"/>
      <c r="L44" s="276"/>
      <c r="M44" s="276"/>
      <c r="N44" s="276"/>
      <c r="O44" s="276"/>
      <c r="P44" s="276"/>
      <c r="Q44" s="276"/>
      <c r="R44" s="276"/>
      <c r="S44" s="276"/>
      <c r="T44" s="276"/>
      <c r="U44" s="276"/>
      <c r="V44" s="276"/>
      <c r="W44" s="276"/>
      <c r="X44" s="276"/>
      <c r="Y44" s="276"/>
      <c r="Z44" s="276"/>
      <c r="AA44" s="276"/>
      <c r="AB44" s="276"/>
      <c r="AC44" s="276"/>
      <c r="AD44" s="277"/>
      <c r="AR44" s="18"/>
    </row>
    <row r="45" spans="1:44" ht="13.5">
      <c r="A45" s="273"/>
      <c r="B45" s="274"/>
      <c r="C45" s="274"/>
      <c r="D45" s="274"/>
      <c r="E45" s="274"/>
      <c r="F45" s="274"/>
      <c r="G45" s="275" t="s">
        <v>427</v>
      </c>
      <c r="H45" s="276"/>
      <c r="I45" s="276"/>
      <c r="J45" s="276"/>
      <c r="K45" s="276"/>
      <c r="L45" s="276"/>
      <c r="M45" s="276"/>
      <c r="N45" s="276"/>
      <c r="O45" s="276"/>
      <c r="P45" s="276"/>
      <c r="Q45" s="276"/>
      <c r="R45" s="276"/>
      <c r="S45" s="276"/>
      <c r="T45" s="276"/>
      <c r="U45" s="276"/>
      <c r="V45" s="276"/>
      <c r="W45" s="276"/>
      <c r="X45" s="276"/>
      <c r="Y45" s="276"/>
      <c r="Z45" s="276"/>
      <c r="AA45" s="276"/>
      <c r="AB45" s="276"/>
      <c r="AC45" s="276"/>
      <c r="AD45" s="277"/>
    </row>
    <row r="46" spans="1:44" ht="15" customHeight="1" thickBot="1">
      <c r="A46" s="278"/>
      <c r="B46" s="279"/>
      <c r="C46" s="279"/>
      <c r="D46" s="279"/>
      <c r="E46" s="279"/>
      <c r="F46" s="279"/>
      <c r="G46" s="280"/>
      <c r="H46" s="280"/>
      <c r="I46" s="280"/>
      <c r="J46" s="280"/>
      <c r="K46" s="280"/>
      <c r="L46" s="280"/>
      <c r="M46" s="280"/>
      <c r="N46" s="280"/>
      <c r="O46" s="280"/>
      <c r="P46" s="280"/>
      <c r="Q46" s="280"/>
      <c r="R46" s="280"/>
      <c r="S46" s="280"/>
      <c r="T46" s="280"/>
      <c r="U46" s="280"/>
      <c r="V46" s="280"/>
      <c r="W46" s="280"/>
      <c r="X46" s="280"/>
      <c r="Y46" s="280"/>
      <c r="Z46" s="280"/>
      <c r="AA46" s="280"/>
      <c r="AB46" s="280"/>
      <c r="AC46" s="280"/>
      <c r="AD46" s="281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16" workbookViewId="0">
      <selection activeCell="P27" sqref="P27:T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432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'7'!A4:F4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170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156</v>
      </c>
      <c r="H5" s="195"/>
      <c r="I5" s="196" t="s">
        <v>430</v>
      </c>
      <c r="J5" s="197"/>
      <c r="K5" s="197"/>
      <c r="L5" s="197"/>
      <c r="M5" s="198"/>
      <c r="N5" s="199" t="s">
        <v>431</v>
      </c>
      <c r="O5" s="200"/>
      <c r="P5" s="133"/>
      <c r="Q5" s="201" t="s">
        <v>11</v>
      </c>
      <c r="R5" s="202"/>
      <c r="S5" s="202"/>
      <c r="T5" s="203"/>
      <c r="U5" s="175" t="s">
        <v>435</v>
      </c>
      <c r="V5" s="176"/>
      <c r="W5" s="176"/>
      <c r="X5" s="176"/>
      <c r="Y5" s="177"/>
      <c r="Z5" s="178" t="s">
        <v>348</v>
      </c>
      <c r="AA5" s="176"/>
      <c r="AB5" s="176"/>
      <c r="AC5" s="176"/>
      <c r="AD5" s="204"/>
    </row>
    <row r="6" spans="1:44" s="18" customFormat="1" ht="18.75" customHeight="1" thickBot="1">
      <c r="A6" s="183" t="s">
        <v>433</v>
      </c>
      <c r="B6" s="184"/>
      <c r="C6" s="184"/>
      <c r="D6" s="184"/>
      <c r="E6" s="184"/>
      <c r="F6" s="185"/>
      <c r="G6" s="186" t="s">
        <v>434</v>
      </c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 t="s">
        <v>436</v>
      </c>
      <c r="V6" s="184"/>
      <c r="W6" s="184"/>
      <c r="X6" s="184"/>
      <c r="Y6" s="185"/>
      <c r="Z6" s="186" t="s">
        <v>348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205" t="s">
        <v>437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14</v>
      </c>
      <c r="Q9" s="205" t="s">
        <v>451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205" t="s">
        <v>466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5" t="s">
        <v>438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7</v>
      </c>
      <c r="Q10" s="205" t="s">
        <v>452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05" t="s">
        <v>467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28</v>
      </c>
      <c r="G11" s="205" t="s">
        <v>439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205" t="s">
        <v>453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205" t="s">
        <v>468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205" t="s">
        <v>440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60</v>
      </c>
      <c r="Q12" s="205" t="s">
        <v>454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5" t="s">
        <v>498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30</v>
      </c>
      <c r="G13" s="205" t="s">
        <v>441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205" t="s">
        <v>455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05" t="s">
        <v>469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7</v>
      </c>
      <c r="G14" s="205" t="s">
        <v>442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05" t="s">
        <v>456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5" t="s">
        <v>470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60</v>
      </c>
      <c r="G15" s="205" t="s">
        <v>443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28</v>
      </c>
      <c r="Q15" s="205" t="s">
        <v>457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05" t="s">
        <v>471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05" t="s">
        <v>444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5" t="s">
        <v>458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472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05" t="s">
        <v>445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28</v>
      </c>
      <c r="Q17" s="205" t="s">
        <v>459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05" t="s">
        <v>473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446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205" t="s">
        <v>460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474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30</v>
      </c>
      <c r="G19" s="205" t="s">
        <v>447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205" t="s">
        <v>461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05" t="s">
        <v>493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05" t="s">
        <v>448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60</v>
      </c>
      <c r="Q20" s="205" t="s">
        <v>462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494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05" t="s">
        <v>449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60</v>
      </c>
      <c r="Q21" s="205" t="s">
        <v>463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05" t="s">
        <v>495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5" t="s">
        <v>450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5" t="s">
        <v>464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496</v>
      </c>
      <c r="AB22" s="205"/>
      <c r="AC22" s="205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26</v>
      </c>
      <c r="D23" s="28" t="s">
        <v>26</v>
      </c>
      <c r="E23" s="136"/>
      <c r="F23" s="29">
        <v>0</v>
      </c>
      <c r="G23" s="205" t="s">
        <v>497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05" t="s">
        <v>465</v>
      </c>
      <c r="R23" s="205"/>
      <c r="S23" s="205"/>
      <c r="T23" s="30" t="s">
        <v>19</v>
      </c>
      <c r="U23" s="27">
        <v>45</v>
      </c>
      <c r="V23" s="28"/>
      <c r="W23" s="28"/>
      <c r="X23" s="28"/>
      <c r="Y23" s="136"/>
      <c r="Z23" s="29"/>
      <c r="AA23" s="205"/>
      <c r="AB23" s="205"/>
      <c r="AC23" s="205"/>
      <c r="AD23" s="30" t="s">
        <v>19</v>
      </c>
    </row>
    <row r="24" spans="1:45" s="18" customFormat="1" ht="15" customHeight="1" thickBot="1">
      <c r="A24" s="213" t="s">
        <v>20</v>
      </c>
      <c r="B24" s="214"/>
      <c r="C24" s="214"/>
      <c r="D24" s="214"/>
      <c r="E24" s="94" t="s">
        <v>21</v>
      </c>
      <c r="F24" s="215">
        <f>COUNTIF(B9:B23,"・")+COUNTIF(L9:L23,"・")+COUNTIF(V9:V23,"・")</f>
        <v>0</v>
      </c>
      <c r="G24" s="216"/>
      <c r="H24" s="95" t="s">
        <v>22</v>
      </c>
      <c r="I24" s="94" t="s">
        <v>23</v>
      </c>
      <c r="J24" s="215">
        <f>COUNTIF(C9:C23,"・")+COUNTIF(M9:M23,"・")+COUNTIF(W9:W23,"・")</f>
        <v>44</v>
      </c>
      <c r="K24" s="215"/>
      <c r="L24" s="95" t="s">
        <v>22</v>
      </c>
      <c r="M24" s="94" t="s">
        <v>24</v>
      </c>
      <c r="N24" s="215">
        <f>SUM(F24:K24)</f>
        <v>44</v>
      </c>
      <c r="O24" s="215"/>
      <c r="P24" s="215"/>
      <c r="Q24" s="95" t="s">
        <v>22</v>
      </c>
      <c r="R24" s="139" t="s">
        <v>3</v>
      </c>
      <c r="S24" s="139" t="s">
        <v>25</v>
      </c>
      <c r="T24" s="215">
        <f>COUNTIF(D9:D23,"・")+COUNTIF(N9:N23,"・")+COUNTIF(X9:X23,"・")</f>
        <v>44</v>
      </c>
      <c r="U24" s="215"/>
      <c r="V24" s="215"/>
      <c r="W24" s="139" t="s">
        <v>22</v>
      </c>
      <c r="X24" s="139" t="s">
        <v>26</v>
      </c>
      <c r="Y24" s="139" t="s">
        <v>27</v>
      </c>
      <c r="Z24" s="215">
        <f>COUNTIF(E9:E23,"・")+COUNTIF(O9:O23,"・")+COUNTIF(Y9:Y23,"・")</f>
        <v>0</v>
      </c>
      <c r="AA24" s="217"/>
      <c r="AB24" s="217"/>
      <c r="AC24" s="139" t="s">
        <v>22</v>
      </c>
      <c r="AD24" s="96" t="s">
        <v>4</v>
      </c>
    </row>
    <row r="25" spans="1:45" s="18" customFormat="1" ht="15" customHeight="1" thickBot="1">
      <c r="AE25" s="41"/>
      <c r="AF25" s="41"/>
    </row>
    <row r="26" spans="1:45" s="18" customFormat="1" ht="15" customHeight="1" thickBot="1">
      <c r="A26" s="228" t="s">
        <v>28</v>
      </c>
      <c r="B26" s="229"/>
      <c r="C26" s="229"/>
      <c r="D26" s="229"/>
      <c r="E26" s="229"/>
      <c r="F26" s="171" t="s">
        <v>29</v>
      </c>
      <c r="G26" s="172"/>
      <c r="H26" s="172"/>
      <c r="I26" s="172"/>
      <c r="J26" s="173"/>
      <c r="K26" s="230" t="s">
        <v>30</v>
      </c>
      <c r="L26" s="231"/>
      <c r="M26" s="231"/>
      <c r="N26" s="231"/>
      <c r="O26" s="231"/>
      <c r="P26" s="171" t="s">
        <v>31</v>
      </c>
      <c r="Q26" s="172"/>
      <c r="R26" s="172"/>
      <c r="S26" s="172"/>
      <c r="T26" s="173"/>
      <c r="U26" s="172" t="s">
        <v>34</v>
      </c>
      <c r="V26" s="172"/>
      <c r="W26" s="172"/>
      <c r="X26" s="172"/>
      <c r="Y26" s="172"/>
      <c r="Z26" s="173"/>
      <c r="AA26" s="201" t="s">
        <v>35</v>
      </c>
      <c r="AB26" s="202"/>
      <c r="AC26" s="202"/>
      <c r="AD26" s="203"/>
    </row>
    <row r="27" spans="1:45" s="41" customFormat="1" ht="15" customHeight="1" thickBot="1">
      <c r="A27" s="218"/>
      <c r="B27" s="219"/>
      <c r="C27" s="219"/>
      <c r="D27" s="220"/>
      <c r="E27" s="42" t="s">
        <v>19</v>
      </c>
      <c r="F27" s="221"/>
      <c r="G27" s="222"/>
      <c r="H27" s="222"/>
      <c r="I27" s="222"/>
      <c r="J27" s="222"/>
      <c r="K27" s="218"/>
      <c r="L27" s="223"/>
      <c r="M27" s="223"/>
      <c r="N27" s="220"/>
      <c r="O27" s="135" t="s">
        <v>19</v>
      </c>
      <c r="P27" s="224"/>
      <c r="Q27" s="225"/>
      <c r="R27" s="225"/>
      <c r="S27" s="225"/>
      <c r="T27" s="225"/>
      <c r="U27" s="218"/>
      <c r="V27" s="223"/>
      <c r="W27" s="223"/>
      <c r="X27" s="223"/>
      <c r="Y27" s="223"/>
      <c r="Z27" s="43" t="s">
        <v>19</v>
      </c>
      <c r="AA27" s="226"/>
      <c r="AB27" s="223"/>
      <c r="AC27" s="223"/>
      <c r="AD27" s="227"/>
      <c r="AE27" s="18"/>
      <c r="AF27" s="18"/>
      <c r="AR27" s="18"/>
    </row>
    <row r="28" spans="1:45" s="18" customFormat="1" ht="15" customHeight="1" thickBot="1">
      <c r="A28" s="242" t="s">
        <v>32</v>
      </c>
      <c r="B28" s="243"/>
      <c r="C28" s="243"/>
      <c r="D28" s="243"/>
      <c r="E28" s="193"/>
      <c r="F28" s="171" t="s">
        <v>33</v>
      </c>
      <c r="G28" s="172"/>
      <c r="H28" s="172"/>
      <c r="I28" s="172"/>
      <c r="J28" s="173"/>
      <c r="K28" s="172" t="s">
        <v>34</v>
      </c>
      <c r="L28" s="172"/>
      <c r="M28" s="172"/>
      <c r="N28" s="172"/>
      <c r="O28" s="172"/>
      <c r="P28" s="171" t="s">
        <v>35</v>
      </c>
      <c r="Q28" s="172"/>
      <c r="R28" s="172"/>
      <c r="S28" s="172"/>
      <c r="T28" s="244"/>
      <c r="U28" s="245"/>
      <c r="V28" s="246"/>
      <c r="W28" s="246"/>
      <c r="X28" s="246"/>
      <c r="Y28" s="246"/>
      <c r="Z28" s="44" t="s">
        <v>19</v>
      </c>
      <c r="AA28" s="194"/>
      <c r="AB28" s="181"/>
      <c r="AC28" s="181"/>
      <c r="AD28" s="195"/>
      <c r="AF28" s="74"/>
      <c r="AR28" s="41"/>
    </row>
    <row r="29" spans="1:45" s="18" customFormat="1" ht="14.25" customHeight="1">
      <c r="A29" s="232" t="s">
        <v>475</v>
      </c>
      <c r="B29" s="222"/>
      <c r="C29" s="222"/>
      <c r="D29" s="222"/>
      <c r="E29" s="45" t="s">
        <v>19</v>
      </c>
      <c r="F29" s="233" t="s">
        <v>476</v>
      </c>
      <c r="G29" s="234"/>
      <c r="H29" s="234"/>
      <c r="I29" s="234"/>
      <c r="J29" s="235"/>
      <c r="K29" s="218"/>
      <c r="L29" s="223"/>
      <c r="M29" s="223"/>
      <c r="N29" s="223"/>
      <c r="O29" s="46" t="s">
        <v>19</v>
      </c>
      <c r="P29" s="236"/>
      <c r="Q29" s="237"/>
      <c r="R29" s="237"/>
      <c r="S29" s="237"/>
      <c r="T29" s="238"/>
      <c r="U29" s="232"/>
      <c r="V29" s="239"/>
      <c r="W29" s="239"/>
      <c r="X29" s="239"/>
      <c r="Y29" s="239"/>
      <c r="Z29" s="46" t="s">
        <v>19</v>
      </c>
      <c r="AA29" s="199"/>
      <c r="AB29" s="240"/>
      <c r="AC29" s="240"/>
      <c r="AD29" s="241"/>
      <c r="AR29" s="73"/>
      <c r="AS29" s="73"/>
    </row>
    <row r="30" spans="1:45" s="18" customFormat="1" ht="15" customHeight="1">
      <c r="A30" s="247" t="s">
        <v>477</v>
      </c>
      <c r="B30" s="246"/>
      <c r="C30" s="246"/>
      <c r="D30" s="246"/>
      <c r="E30" s="47" t="s">
        <v>19</v>
      </c>
      <c r="F30" s="194" t="s">
        <v>478</v>
      </c>
      <c r="G30" s="259"/>
      <c r="H30" s="259"/>
      <c r="I30" s="259"/>
      <c r="J30" s="260"/>
      <c r="K30" s="247"/>
      <c r="L30" s="250"/>
      <c r="M30" s="250"/>
      <c r="N30" s="250"/>
      <c r="O30" s="44" t="s">
        <v>19</v>
      </c>
      <c r="P30" s="261"/>
      <c r="Q30" s="262"/>
      <c r="R30" s="262"/>
      <c r="S30" s="262"/>
      <c r="T30" s="263"/>
      <c r="U30" s="247"/>
      <c r="V30" s="246"/>
      <c r="W30" s="246"/>
      <c r="X30" s="246"/>
      <c r="Y30" s="264"/>
      <c r="Z30" s="47" t="s">
        <v>19</v>
      </c>
      <c r="AA30" s="265"/>
      <c r="AB30" s="265"/>
      <c r="AC30" s="265"/>
      <c r="AD30" s="266"/>
    </row>
    <row r="31" spans="1:45" s="18" customFormat="1" ht="15" customHeight="1" thickBot="1">
      <c r="A31" s="247" t="s">
        <v>480</v>
      </c>
      <c r="B31" s="246"/>
      <c r="C31" s="246"/>
      <c r="D31" s="246"/>
      <c r="E31" s="47" t="s">
        <v>19</v>
      </c>
      <c r="F31" s="194" t="s">
        <v>479</v>
      </c>
      <c r="G31" s="259"/>
      <c r="H31" s="259"/>
      <c r="I31" s="259"/>
      <c r="J31" s="260"/>
      <c r="K31" s="247"/>
      <c r="L31" s="250"/>
      <c r="M31" s="250"/>
      <c r="N31" s="250"/>
      <c r="O31" s="44" t="s">
        <v>19</v>
      </c>
      <c r="P31" s="251"/>
      <c r="Q31" s="252"/>
      <c r="R31" s="252"/>
      <c r="S31" s="252"/>
      <c r="T31" s="253"/>
      <c r="U31" s="254"/>
      <c r="V31" s="255"/>
      <c r="W31" s="255"/>
      <c r="X31" s="255"/>
      <c r="Y31" s="256"/>
      <c r="Z31" s="48" t="s">
        <v>19</v>
      </c>
      <c r="AA31" s="257"/>
      <c r="AB31" s="257"/>
      <c r="AC31" s="257"/>
      <c r="AD31" s="258"/>
      <c r="AE31" s="49"/>
    </row>
    <row r="32" spans="1:45" s="18" customFormat="1" ht="15" customHeight="1">
      <c r="A32" s="247" t="s">
        <v>489</v>
      </c>
      <c r="B32" s="246"/>
      <c r="C32" s="246"/>
      <c r="D32" s="246"/>
      <c r="E32" s="47" t="s">
        <v>19</v>
      </c>
      <c r="F32" s="194" t="s">
        <v>490</v>
      </c>
      <c r="G32" s="259"/>
      <c r="H32" s="259"/>
      <c r="I32" s="259"/>
      <c r="J32" s="260"/>
      <c r="K32" s="247"/>
      <c r="L32" s="250"/>
      <c r="M32" s="250"/>
      <c r="N32" s="250"/>
      <c r="O32" s="44" t="s">
        <v>19</v>
      </c>
      <c r="P32" s="248"/>
      <c r="Q32" s="246"/>
      <c r="R32" s="246"/>
      <c r="S32" s="246"/>
      <c r="T32" s="249"/>
      <c r="U32" s="267" t="s">
        <v>36</v>
      </c>
      <c r="V32" s="268"/>
      <c r="W32" s="268"/>
      <c r="X32" s="268"/>
      <c r="Y32" s="268"/>
      <c r="Z32" s="268"/>
      <c r="AA32" s="268"/>
      <c r="AB32" s="268"/>
      <c r="AC32" s="268"/>
      <c r="AD32" s="269"/>
      <c r="AE32" s="137"/>
    </row>
    <row r="33" spans="1:44" s="18" customFormat="1" ht="15" customHeight="1" thickBot="1">
      <c r="A33" s="247" t="s">
        <v>491</v>
      </c>
      <c r="B33" s="246"/>
      <c r="C33" s="246"/>
      <c r="D33" s="246"/>
      <c r="E33" s="47" t="s">
        <v>19</v>
      </c>
      <c r="F33" s="194" t="s">
        <v>492</v>
      </c>
      <c r="G33" s="259"/>
      <c r="H33" s="259"/>
      <c r="I33" s="259"/>
      <c r="J33" s="260"/>
      <c r="K33" s="247"/>
      <c r="L33" s="250"/>
      <c r="M33" s="250"/>
      <c r="N33" s="250"/>
      <c r="O33" s="44" t="s">
        <v>19</v>
      </c>
      <c r="P33" s="248"/>
      <c r="Q33" s="246"/>
      <c r="R33" s="246"/>
      <c r="S33" s="246"/>
      <c r="T33" s="249"/>
      <c r="U33" s="270" t="s">
        <v>37</v>
      </c>
      <c r="V33" s="271"/>
      <c r="W33" s="271"/>
      <c r="X33" s="272"/>
      <c r="Y33" s="50"/>
      <c r="Z33" s="50" t="s">
        <v>38</v>
      </c>
      <c r="AA33" s="50"/>
      <c r="AB33" s="50"/>
      <c r="AC33" s="50" t="s">
        <v>39</v>
      </c>
      <c r="AD33" s="51"/>
      <c r="AE33" s="52"/>
    </row>
    <row r="34" spans="1:44" s="18" customFormat="1" ht="15" customHeight="1">
      <c r="A34" s="294" t="s">
        <v>40</v>
      </c>
      <c r="B34" s="295"/>
      <c r="C34" s="295"/>
      <c r="D34" s="295"/>
      <c r="E34" s="53"/>
      <c r="F34" s="296" t="s">
        <v>41</v>
      </c>
      <c r="G34" s="295"/>
      <c r="H34" s="295"/>
      <c r="I34" s="295"/>
      <c r="J34" s="297"/>
      <c r="K34" s="294" t="s">
        <v>42</v>
      </c>
      <c r="L34" s="298"/>
      <c r="M34" s="298"/>
      <c r="N34" s="298"/>
      <c r="O34" s="54"/>
      <c r="P34" s="299" t="s">
        <v>499</v>
      </c>
      <c r="Q34" s="300"/>
      <c r="R34" s="300"/>
      <c r="S34" s="300"/>
      <c r="T34" s="301"/>
      <c r="U34" s="302" t="s">
        <v>43</v>
      </c>
      <c r="V34" s="168"/>
      <c r="W34" s="168"/>
      <c r="X34" s="169"/>
      <c r="Y34" s="303">
        <v>0.75</v>
      </c>
      <c r="Z34" s="181"/>
      <c r="AA34" s="182"/>
      <c r="AB34" s="282" t="s">
        <v>486</v>
      </c>
      <c r="AC34" s="168"/>
      <c r="AD34" s="283"/>
    </row>
    <row r="35" spans="1:44" s="18" customFormat="1" ht="15" customHeight="1" thickBot="1">
      <c r="A35" s="183">
        <v>0</v>
      </c>
      <c r="B35" s="184"/>
      <c r="C35" s="184"/>
      <c r="D35" s="184"/>
      <c r="E35" s="185"/>
      <c r="F35" s="186">
        <v>0</v>
      </c>
      <c r="G35" s="284"/>
      <c r="H35" s="284"/>
      <c r="I35" s="284"/>
      <c r="J35" s="187"/>
      <c r="K35" s="183">
        <v>0</v>
      </c>
      <c r="L35" s="184"/>
      <c r="M35" s="184"/>
      <c r="N35" s="184"/>
      <c r="O35" s="185"/>
      <c r="P35" s="285" t="s">
        <v>500</v>
      </c>
      <c r="Q35" s="286"/>
      <c r="R35" s="286"/>
      <c r="S35" s="286"/>
      <c r="T35" s="287"/>
      <c r="U35" s="183" t="s">
        <v>62</v>
      </c>
      <c r="V35" s="184"/>
      <c r="W35" s="184"/>
      <c r="X35" s="185"/>
      <c r="Y35" s="288">
        <v>0.75</v>
      </c>
      <c r="Z35" s="289"/>
      <c r="AA35" s="290"/>
      <c r="AB35" s="291" t="str">
        <f>'7'!AB49:AD49</f>
        <v>中村　恵理子</v>
      </c>
      <c r="AC35" s="292"/>
      <c r="AD35" s="293"/>
    </row>
    <row r="36" spans="1:44" s="18" customFormat="1" ht="15" customHeight="1" thickBot="1">
      <c r="A36" s="133"/>
      <c r="B36" s="133"/>
      <c r="C36" s="133"/>
      <c r="D36" s="133"/>
      <c r="E36" s="133"/>
      <c r="F36" s="133"/>
      <c r="G36" s="114"/>
      <c r="H36" s="114"/>
      <c r="I36" s="114"/>
      <c r="J36" s="114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56"/>
      <c r="AC36" s="56"/>
      <c r="AD36" s="56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73"/>
      <c r="B38" s="274"/>
      <c r="C38" s="274"/>
      <c r="D38" s="274"/>
      <c r="E38" s="274"/>
      <c r="F38" s="274"/>
      <c r="G38" s="275" t="s">
        <v>487</v>
      </c>
      <c r="H38" s="276"/>
      <c r="I38" s="276"/>
      <c r="J38" s="276"/>
      <c r="K38" s="276"/>
      <c r="L38" s="276"/>
      <c r="M38" s="276"/>
      <c r="N38" s="276"/>
      <c r="O38" s="276"/>
      <c r="P38" s="276"/>
      <c r="Q38" s="276"/>
      <c r="R38" s="276"/>
      <c r="S38" s="276"/>
      <c r="T38" s="276"/>
      <c r="U38" s="276"/>
      <c r="V38" s="276"/>
      <c r="W38" s="276"/>
      <c r="X38" s="276"/>
      <c r="Y38" s="276"/>
      <c r="Z38" s="276"/>
      <c r="AA38" s="276"/>
      <c r="AB38" s="276"/>
      <c r="AC38" s="276"/>
      <c r="AD38" s="277"/>
    </row>
    <row r="39" spans="1:44" s="18" customFormat="1" ht="15" customHeight="1">
      <c r="A39" s="273"/>
      <c r="B39" s="274"/>
      <c r="C39" s="274"/>
      <c r="D39" s="274"/>
      <c r="E39" s="274"/>
      <c r="F39" s="274"/>
      <c r="G39" s="275" t="s">
        <v>488</v>
      </c>
      <c r="H39" s="276"/>
      <c r="I39" s="276"/>
      <c r="J39" s="276"/>
      <c r="K39" s="276"/>
      <c r="L39" s="276"/>
      <c r="M39" s="276"/>
      <c r="N39" s="276"/>
      <c r="O39" s="276"/>
      <c r="P39" s="276"/>
      <c r="Q39" s="276"/>
      <c r="R39" s="276"/>
      <c r="S39" s="276"/>
      <c r="T39" s="276"/>
      <c r="U39" s="276"/>
      <c r="V39" s="276"/>
      <c r="W39" s="276"/>
      <c r="X39" s="276"/>
      <c r="Y39" s="276"/>
      <c r="Z39" s="276"/>
      <c r="AA39" s="276"/>
      <c r="AB39" s="276"/>
      <c r="AC39" s="276"/>
      <c r="AD39" s="277"/>
    </row>
    <row r="40" spans="1:44" s="18" customFormat="1" ht="15" customHeight="1" thickBot="1">
      <c r="A40" s="278"/>
      <c r="B40" s="279"/>
      <c r="C40" s="279"/>
      <c r="D40" s="279"/>
      <c r="E40" s="279"/>
      <c r="F40" s="279"/>
      <c r="G40" s="280"/>
      <c r="H40" s="280"/>
      <c r="I40" s="280"/>
      <c r="J40" s="280"/>
      <c r="K40" s="280"/>
      <c r="L40" s="280"/>
      <c r="M40" s="280"/>
      <c r="N40" s="280"/>
      <c r="O40" s="280"/>
      <c r="P40" s="280"/>
      <c r="Q40" s="280"/>
      <c r="R40" s="280"/>
      <c r="S40" s="280"/>
      <c r="T40" s="280"/>
      <c r="U40" s="280"/>
      <c r="V40" s="280"/>
      <c r="W40" s="280"/>
      <c r="X40" s="280"/>
      <c r="Y40" s="280"/>
      <c r="Z40" s="280"/>
      <c r="AA40" s="280"/>
      <c r="AB40" s="280"/>
      <c r="AC40" s="280"/>
      <c r="AD40" s="28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4" workbookViewId="0">
      <selection activeCell="P33" sqref="P33:T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481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'7'!A4:F4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484</v>
      </c>
      <c r="J5" s="197"/>
      <c r="K5" s="197"/>
      <c r="L5" s="197"/>
      <c r="M5" s="198"/>
      <c r="N5" s="199" t="s">
        <v>485</v>
      </c>
      <c r="O5" s="200"/>
      <c r="P5" s="152"/>
      <c r="Q5" s="201" t="s">
        <v>11</v>
      </c>
      <c r="R5" s="202"/>
      <c r="S5" s="202"/>
      <c r="T5" s="203"/>
      <c r="U5" s="175" t="s">
        <v>482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483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60</v>
      </c>
      <c r="G9" s="205" t="s">
        <v>501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26</v>
      </c>
      <c r="Q9" s="205" t="s">
        <v>516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05" t="s">
        <v>528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49</v>
      </c>
      <c r="G10" s="205" t="s">
        <v>502</v>
      </c>
      <c r="H10" s="205"/>
      <c r="I10" s="205"/>
      <c r="J10" s="34" t="s">
        <v>19</v>
      </c>
      <c r="K10" s="27">
        <v>5</v>
      </c>
      <c r="L10" s="35" t="s">
        <v>545</v>
      </c>
      <c r="M10" s="28"/>
      <c r="N10" s="28" t="s">
        <v>26</v>
      </c>
      <c r="O10" s="113"/>
      <c r="P10" s="33">
        <v>28</v>
      </c>
      <c r="Q10" s="205" t="s">
        <v>569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05" t="s">
        <v>529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60</v>
      </c>
      <c r="G11" s="205" t="s">
        <v>503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05" t="s">
        <v>517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05" t="s">
        <v>530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05" t="s">
        <v>563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05" t="s">
        <v>518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05" t="s">
        <v>531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0</v>
      </c>
      <c r="G13" s="205" t="s">
        <v>504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21</v>
      </c>
      <c r="Q13" s="205" t="s">
        <v>519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05" t="s">
        <v>532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05" t="s">
        <v>505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63</v>
      </c>
      <c r="Q14" s="205" t="s">
        <v>520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05" t="s">
        <v>533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506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60</v>
      </c>
      <c r="Q15" s="205" t="s">
        <v>521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05" t="s">
        <v>534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0</v>
      </c>
      <c r="G16" s="205" t="s">
        <v>564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205" t="s">
        <v>522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60</v>
      </c>
      <c r="AA16" s="205" t="s">
        <v>538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05" t="s">
        <v>507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60</v>
      </c>
      <c r="Q17" s="205" t="s">
        <v>523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205" t="s">
        <v>539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508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5" t="s">
        <v>524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28</v>
      </c>
      <c r="AA18" s="205" t="s">
        <v>540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56</v>
      </c>
      <c r="G19" s="205" t="s">
        <v>509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05" t="s">
        <v>525</v>
      </c>
      <c r="R19" s="205"/>
      <c r="S19" s="205"/>
      <c r="T19" s="30" t="s">
        <v>19</v>
      </c>
      <c r="U19" s="27">
        <v>33</v>
      </c>
      <c r="V19" s="28" t="s">
        <v>545</v>
      </c>
      <c r="W19" s="28"/>
      <c r="X19" s="28" t="s">
        <v>26</v>
      </c>
      <c r="Y19" s="144"/>
      <c r="Z19" s="29">
        <v>0</v>
      </c>
      <c r="AA19" s="205" t="s">
        <v>565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05" t="s">
        <v>510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05" t="s">
        <v>526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60</v>
      </c>
      <c r="AA20" s="205" t="s">
        <v>541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05" t="s">
        <v>511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05" t="s">
        <v>527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542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05" t="s">
        <v>512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05" t="s">
        <v>535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50</v>
      </c>
      <c r="AA22" s="205" t="s">
        <v>543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05" t="s">
        <v>513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05" t="s">
        <v>536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42</v>
      </c>
      <c r="AA23" s="205" t="s">
        <v>544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05" t="s">
        <v>514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05" t="s">
        <v>537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5" t="s">
        <v>556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05" t="s">
        <v>515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5" t="s">
        <v>566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557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5" t="s">
        <v>548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5" t="s">
        <v>553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5" t="s">
        <v>558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05" t="s">
        <v>549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05" t="s">
        <v>554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5" t="s">
        <v>559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2" t="s">
        <v>550</v>
      </c>
      <c r="H28" s="212"/>
      <c r="I28" s="21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2" t="s">
        <v>555</v>
      </c>
      <c r="R28" s="212"/>
      <c r="S28" s="21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2" t="s">
        <v>552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12" t="s">
        <v>551</v>
      </c>
      <c r="H29" s="212"/>
      <c r="I29" s="21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12" t="s">
        <v>376</v>
      </c>
      <c r="R29" s="212"/>
      <c r="S29" s="21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2" t="s">
        <v>560</v>
      </c>
      <c r="AB29" s="212"/>
      <c r="AC29" s="21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212" t="s">
        <v>561</v>
      </c>
      <c r="H30" s="212"/>
      <c r="I30" s="21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12" t="s">
        <v>577</v>
      </c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 thickBot="1">
      <c r="A31" s="213" t="s">
        <v>20</v>
      </c>
      <c r="B31" s="214"/>
      <c r="C31" s="214"/>
      <c r="D31" s="214"/>
      <c r="E31" s="94" t="s">
        <v>21</v>
      </c>
      <c r="F31" s="215">
        <f>COUNTIF(B9:B30,"・")+COUNTIF(L9:L30,"・")+COUNTIF(V9:V30,"・")</f>
        <v>2</v>
      </c>
      <c r="G31" s="216"/>
      <c r="H31" s="95" t="s">
        <v>22</v>
      </c>
      <c r="I31" s="94" t="s">
        <v>23</v>
      </c>
      <c r="J31" s="215">
        <f>COUNTIF(C9:C30,"・")+COUNTIF(M9:M30,"・")+COUNTIF(W9:W30,"・")</f>
        <v>63</v>
      </c>
      <c r="K31" s="215"/>
      <c r="L31" s="95" t="s">
        <v>22</v>
      </c>
      <c r="M31" s="94" t="s">
        <v>24</v>
      </c>
      <c r="N31" s="215">
        <f>SUM(F31:K31)</f>
        <v>65</v>
      </c>
      <c r="O31" s="215"/>
      <c r="P31" s="215"/>
      <c r="Q31" s="95" t="s">
        <v>22</v>
      </c>
      <c r="R31" s="147" t="s">
        <v>3</v>
      </c>
      <c r="S31" s="147" t="s">
        <v>25</v>
      </c>
      <c r="T31" s="215">
        <f>COUNTIF(D9:D30,"・")+COUNTIF(N9:N30,"・")+COUNTIF(X9:X30,"・")</f>
        <v>65</v>
      </c>
      <c r="U31" s="215"/>
      <c r="V31" s="215"/>
      <c r="W31" s="147" t="s">
        <v>22</v>
      </c>
      <c r="X31" s="147" t="s">
        <v>26</v>
      </c>
      <c r="Y31" s="147" t="s">
        <v>27</v>
      </c>
      <c r="Z31" s="215">
        <f>COUNTIF(E9:E30,"・")+COUNTIF(O9:O30,"・")+COUNTIF(Y9:Y30,"・")</f>
        <v>0</v>
      </c>
      <c r="AA31" s="217"/>
      <c r="AB31" s="217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8" t="s">
        <v>28</v>
      </c>
      <c r="B33" s="229"/>
      <c r="C33" s="229"/>
      <c r="D33" s="229"/>
      <c r="E33" s="229"/>
      <c r="F33" s="171" t="s">
        <v>29</v>
      </c>
      <c r="G33" s="172"/>
      <c r="H33" s="172"/>
      <c r="I33" s="172"/>
      <c r="J33" s="173"/>
      <c r="K33" s="230" t="s">
        <v>30</v>
      </c>
      <c r="L33" s="231"/>
      <c r="M33" s="231"/>
      <c r="N33" s="231"/>
      <c r="O33" s="231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</row>
    <row r="34" spans="1:44" s="18" customFormat="1" ht="15" customHeight="1" thickBot="1">
      <c r="A34" s="218"/>
      <c r="B34" s="219"/>
      <c r="C34" s="219"/>
      <c r="D34" s="220"/>
      <c r="E34" s="42" t="s">
        <v>19</v>
      </c>
      <c r="F34" s="221"/>
      <c r="G34" s="222"/>
      <c r="H34" s="222"/>
      <c r="I34" s="222"/>
      <c r="J34" s="222"/>
      <c r="K34" s="218" t="s">
        <v>568</v>
      </c>
      <c r="L34" s="223"/>
      <c r="M34" s="223"/>
      <c r="N34" s="220"/>
      <c r="O34" s="145" t="s">
        <v>19</v>
      </c>
      <c r="P34" s="224" t="s">
        <v>547</v>
      </c>
      <c r="Q34" s="225"/>
      <c r="R34" s="225"/>
      <c r="S34" s="225"/>
      <c r="T34" s="225"/>
      <c r="U34" s="218"/>
      <c r="V34" s="223"/>
      <c r="W34" s="223"/>
      <c r="X34" s="223"/>
      <c r="Y34" s="223"/>
      <c r="Z34" s="43" t="s">
        <v>19</v>
      </c>
      <c r="AA34" s="226"/>
      <c r="AB34" s="223"/>
      <c r="AC34" s="223"/>
      <c r="AD34" s="227"/>
      <c r="AE34" s="49"/>
    </row>
    <row r="35" spans="1:44" s="18" customFormat="1" ht="15" customHeight="1" thickBot="1">
      <c r="A35" s="242" t="s">
        <v>32</v>
      </c>
      <c r="B35" s="243"/>
      <c r="C35" s="243"/>
      <c r="D35" s="243"/>
      <c r="E35" s="193"/>
      <c r="F35" s="171" t="s">
        <v>33</v>
      </c>
      <c r="G35" s="172"/>
      <c r="H35" s="172"/>
      <c r="I35" s="172"/>
      <c r="J35" s="173"/>
      <c r="K35" s="172" t="s">
        <v>34</v>
      </c>
      <c r="L35" s="172"/>
      <c r="M35" s="172"/>
      <c r="N35" s="172"/>
      <c r="O35" s="172"/>
      <c r="P35" s="171" t="s">
        <v>35</v>
      </c>
      <c r="Q35" s="172"/>
      <c r="R35" s="172"/>
      <c r="S35" s="172"/>
      <c r="T35" s="244"/>
      <c r="U35" s="245"/>
      <c r="V35" s="246"/>
      <c r="W35" s="246"/>
      <c r="X35" s="246"/>
      <c r="Y35" s="246"/>
      <c r="Z35" s="44" t="s">
        <v>19</v>
      </c>
      <c r="AA35" s="194"/>
      <c r="AB35" s="181"/>
      <c r="AC35" s="181"/>
      <c r="AD35" s="195"/>
      <c r="AE35" s="141"/>
    </row>
    <row r="36" spans="1:44" s="18" customFormat="1" ht="15" customHeight="1" thickBot="1">
      <c r="A36" s="232" t="s">
        <v>546</v>
      </c>
      <c r="B36" s="222"/>
      <c r="C36" s="222"/>
      <c r="D36" s="222"/>
      <c r="E36" s="45" t="s">
        <v>19</v>
      </c>
      <c r="F36" s="233" t="s">
        <v>567</v>
      </c>
      <c r="G36" s="234"/>
      <c r="H36" s="234"/>
      <c r="I36" s="234"/>
      <c r="J36" s="235"/>
      <c r="K36" s="218"/>
      <c r="L36" s="223"/>
      <c r="M36" s="223"/>
      <c r="N36" s="223"/>
      <c r="O36" s="46" t="s">
        <v>19</v>
      </c>
      <c r="P36" s="236"/>
      <c r="Q36" s="237"/>
      <c r="R36" s="237"/>
      <c r="S36" s="237"/>
      <c r="T36" s="238"/>
      <c r="U36" s="232"/>
      <c r="V36" s="239"/>
      <c r="W36" s="239"/>
      <c r="X36" s="239"/>
      <c r="Y36" s="239"/>
      <c r="Z36" s="46" t="s">
        <v>19</v>
      </c>
      <c r="AA36" s="199"/>
      <c r="AB36" s="240"/>
      <c r="AC36" s="240"/>
      <c r="AD36" s="241"/>
      <c r="AE36" s="52"/>
    </row>
    <row r="37" spans="1:44" s="18" customFormat="1" ht="15" customHeight="1">
      <c r="A37" s="247"/>
      <c r="B37" s="246"/>
      <c r="C37" s="246"/>
      <c r="D37" s="246"/>
      <c r="E37" s="47" t="s">
        <v>19</v>
      </c>
      <c r="F37" s="248"/>
      <c r="G37" s="246"/>
      <c r="H37" s="246"/>
      <c r="I37" s="246"/>
      <c r="J37" s="249"/>
      <c r="K37" s="247"/>
      <c r="L37" s="250"/>
      <c r="M37" s="250"/>
      <c r="N37" s="250"/>
      <c r="O37" s="44" t="s">
        <v>19</v>
      </c>
      <c r="P37" s="248"/>
      <c r="Q37" s="246"/>
      <c r="R37" s="246"/>
      <c r="S37" s="246"/>
      <c r="T37" s="249"/>
      <c r="U37" s="267" t="s">
        <v>36</v>
      </c>
      <c r="V37" s="268"/>
      <c r="W37" s="268"/>
      <c r="X37" s="268"/>
      <c r="Y37" s="268"/>
      <c r="Z37" s="268"/>
      <c r="AA37" s="268"/>
      <c r="AB37" s="268"/>
      <c r="AC37" s="268"/>
      <c r="AD37" s="269"/>
    </row>
    <row r="38" spans="1:44" s="18" customFormat="1" ht="15" customHeight="1">
      <c r="A38" s="247"/>
      <c r="B38" s="246"/>
      <c r="C38" s="246"/>
      <c r="D38" s="246"/>
      <c r="E38" s="47" t="s">
        <v>19</v>
      </c>
      <c r="F38" s="248"/>
      <c r="G38" s="246"/>
      <c r="H38" s="246"/>
      <c r="I38" s="246"/>
      <c r="J38" s="249"/>
      <c r="K38" s="247"/>
      <c r="L38" s="250"/>
      <c r="M38" s="250"/>
      <c r="N38" s="250"/>
      <c r="O38" s="44" t="s">
        <v>19</v>
      </c>
      <c r="P38" s="248"/>
      <c r="Q38" s="246"/>
      <c r="R38" s="246"/>
      <c r="S38" s="246"/>
      <c r="T38" s="249"/>
      <c r="U38" s="270" t="s">
        <v>37</v>
      </c>
      <c r="V38" s="271"/>
      <c r="W38" s="271"/>
      <c r="X38" s="27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4" t="s">
        <v>40</v>
      </c>
      <c r="B39" s="295"/>
      <c r="C39" s="295"/>
      <c r="D39" s="295"/>
      <c r="E39" s="53"/>
      <c r="F39" s="296" t="s">
        <v>41</v>
      </c>
      <c r="G39" s="295"/>
      <c r="H39" s="295"/>
      <c r="I39" s="295"/>
      <c r="J39" s="297"/>
      <c r="K39" s="294" t="s">
        <v>42</v>
      </c>
      <c r="L39" s="298"/>
      <c r="M39" s="298"/>
      <c r="N39" s="298"/>
      <c r="O39" s="54"/>
      <c r="P39" s="299" t="s">
        <v>578</v>
      </c>
      <c r="Q39" s="300"/>
      <c r="R39" s="300"/>
      <c r="S39" s="300"/>
      <c r="T39" s="301"/>
      <c r="U39" s="302" t="s">
        <v>43</v>
      </c>
      <c r="V39" s="168"/>
      <c r="W39" s="168"/>
      <c r="X39" s="169"/>
      <c r="Y39" s="303">
        <v>0.75</v>
      </c>
      <c r="Z39" s="181"/>
      <c r="AA39" s="182"/>
      <c r="AB39" s="282" t="s">
        <v>562</v>
      </c>
      <c r="AC39" s="168"/>
      <c r="AD39" s="283"/>
    </row>
    <row r="40" spans="1:44" s="18" customFormat="1" ht="15" customHeight="1" thickBot="1">
      <c r="A40" s="183">
        <v>0</v>
      </c>
      <c r="B40" s="184"/>
      <c r="C40" s="184"/>
      <c r="D40" s="184"/>
      <c r="E40" s="185"/>
      <c r="F40" s="186">
        <v>0</v>
      </c>
      <c r="G40" s="284"/>
      <c r="H40" s="284"/>
      <c r="I40" s="284"/>
      <c r="J40" s="187"/>
      <c r="K40" s="183">
        <v>0</v>
      </c>
      <c r="L40" s="184"/>
      <c r="M40" s="184"/>
      <c r="N40" s="184"/>
      <c r="O40" s="185"/>
      <c r="P40" s="285" t="s">
        <v>425</v>
      </c>
      <c r="Q40" s="286"/>
      <c r="R40" s="286"/>
      <c r="S40" s="286"/>
      <c r="T40" s="287"/>
      <c r="U40" s="183" t="s">
        <v>62</v>
      </c>
      <c r="V40" s="184"/>
      <c r="W40" s="184"/>
      <c r="X40" s="185"/>
      <c r="Y40" s="288">
        <v>0.75</v>
      </c>
      <c r="Z40" s="289"/>
      <c r="AA40" s="290"/>
      <c r="AB40" s="291" t="str">
        <f>'7'!AB49:AD49</f>
        <v>中村　恵理子</v>
      </c>
      <c r="AC40" s="292"/>
      <c r="AD40" s="293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273"/>
      <c r="B43" s="274"/>
      <c r="C43" s="274"/>
      <c r="D43" s="274"/>
      <c r="E43" s="274"/>
      <c r="F43" s="274"/>
      <c r="G43" s="275" t="s">
        <v>570</v>
      </c>
      <c r="H43" s="276"/>
      <c r="I43" s="276"/>
      <c r="J43" s="276"/>
      <c r="K43" s="276"/>
      <c r="L43" s="276"/>
      <c r="M43" s="276"/>
      <c r="N43" s="276"/>
      <c r="O43" s="276"/>
      <c r="P43" s="276"/>
      <c r="Q43" s="276"/>
      <c r="R43" s="276"/>
      <c r="S43" s="276"/>
      <c r="T43" s="276"/>
      <c r="U43" s="276"/>
      <c r="V43" s="276"/>
      <c r="W43" s="276"/>
      <c r="X43" s="276"/>
      <c r="Y43" s="276"/>
      <c r="Z43" s="276"/>
      <c r="AA43" s="276"/>
      <c r="AB43" s="276"/>
      <c r="AC43" s="276"/>
      <c r="AD43" s="277"/>
      <c r="AE43" s="1"/>
      <c r="AF43" s="1"/>
    </row>
    <row r="44" spans="1:44" ht="15" customHeight="1">
      <c r="A44" s="273"/>
      <c r="B44" s="274"/>
      <c r="C44" s="274"/>
      <c r="D44" s="274"/>
      <c r="E44" s="274"/>
      <c r="F44" s="274"/>
      <c r="G44" s="275" t="s">
        <v>571</v>
      </c>
      <c r="H44" s="276"/>
      <c r="I44" s="276"/>
      <c r="J44" s="276"/>
      <c r="K44" s="276"/>
      <c r="L44" s="276"/>
      <c r="M44" s="276"/>
      <c r="N44" s="276"/>
      <c r="O44" s="276"/>
      <c r="P44" s="276"/>
      <c r="Q44" s="276"/>
      <c r="R44" s="276"/>
      <c r="S44" s="276"/>
      <c r="T44" s="276"/>
      <c r="U44" s="276"/>
      <c r="V44" s="276"/>
      <c r="W44" s="276"/>
      <c r="X44" s="276"/>
      <c r="Y44" s="276"/>
      <c r="Z44" s="276"/>
      <c r="AA44" s="276"/>
      <c r="AB44" s="276"/>
      <c r="AC44" s="276"/>
      <c r="AD44" s="277"/>
      <c r="AR44" s="18"/>
    </row>
    <row r="45" spans="1:44" ht="14.25" thickBot="1">
      <c r="A45" s="278"/>
      <c r="B45" s="279"/>
      <c r="C45" s="279"/>
      <c r="D45" s="279"/>
      <c r="E45" s="279"/>
      <c r="F45" s="279"/>
      <c r="G45" s="280"/>
      <c r="H45" s="280"/>
      <c r="I45" s="280"/>
      <c r="J45" s="280"/>
      <c r="K45" s="280"/>
      <c r="L45" s="280"/>
      <c r="M45" s="280"/>
      <c r="N45" s="280"/>
      <c r="O45" s="280"/>
      <c r="P45" s="280"/>
      <c r="Q45" s="280"/>
      <c r="R45" s="280"/>
      <c r="S45" s="280"/>
      <c r="T45" s="280"/>
      <c r="U45" s="280"/>
      <c r="V45" s="280"/>
      <c r="W45" s="280"/>
      <c r="X45" s="280"/>
      <c r="Y45" s="280"/>
      <c r="Z45" s="280"/>
      <c r="AA45" s="280"/>
      <c r="AB45" s="280"/>
      <c r="AC45" s="280"/>
      <c r="AD45" s="281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">
        <v>166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317"/>
      <c r="AB41" s="197"/>
      <c r="AC41" s="197"/>
      <c r="AD41" s="318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9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">
        <v>166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30">
        <v>3</v>
      </c>
      <c r="K1" s="131" t="s">
        <v>0</v>
      </c>
      <c r="L1" s="131">
        <v>2</v>
      </c>
      <c r="M1" s="131" t="s">
        <v>1</v>
      </c>
      <c r="N1" s="131">
        <v>7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">
        <v>167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156</v>
      </c>
      <c r="H5" s="195"/>
      <c r="I5" s="196"/>
      <c r="J5" s="197"/>
      <c r="K5" s="197"/>
      <c r="L5" s="197"/>
      <c r="M5" s="198"/>
      <c r="N5" s="199"/>
      <c r="O5" s="200"/>
      <c r="P5" s="133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36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36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36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36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36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36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36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36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36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36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36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36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36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36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36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36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36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36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36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36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34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34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34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34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34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34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34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34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38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38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39" t="s">
        <v>3</v>
      </c>
      <c r="S34" s="139" t="s">
        <v>25</v>
      </c>
      <c r="T34" s="215">
        <f>COUNTIF(D9:D33,"・")+COUNTIF(N9:N33,"・")+COUNTIF(X9:X33,"・")</f>
        <v>0</v>
      </c>
      <c r="U34" s="215"/>
      <c r="V34" s="215"/>
      <c r="W34" s="139" t="s">
        <v>22</v>
      </c>
      <c r="X34" s="139" t="s">
        <v>26</v>
      </c>
      <c r="Y34" s="139" t="s">
        <v>27</v>
      </c>
      <c r="Z34" s="215">
        <f>COUNTIF(E9:E33,"・")+COUNTIF(O9:O33,"・")+COUNTIF(Y9:Y33,"・")</f>
        <v>0</v>
      </c>
      <c r="AA34" s="217"/>
      <c r="AB34" s="21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3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40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40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9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">
        <v>166</v>
      </c>
      <c r="AC49" s="292"/>
      <c r="AD49" s="29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579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572</v>
      </c>
      <c r="J5" s="197"/>
      <c r="K5" s="197"/>
      <c r="L5" s="197"/>
      <c r="M5" s="198"/>
      <c r="N5" s="199" t="s">
        <v>573</v>
      </c>
      <c r="O5" s="200"/>
      <c r="P5" s="152"/>
      <c r="Q5" s="201" t="s">
        <v>11</v>
      </c>
      <c r="R5" s="202"/>
      <c r="S5" s="202"/>
      <c r="T5" s="203"/>
      <c r="U5" s="175" t="s">
        <v>574</v>
      </c>
      <c r="V5" s="176"/>
      <c r="W5" s="176"/>
      <c r="X5" s="176"/>
      <c r="Y5" s="177"/>
      <c r="Z5" s="178" t="s">
        <v>656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575</v>
      </c>
      <c r="V6" s="184"/>
      <c r="W6" s="184"/>
      <c r="X6" s="184"/>
      <c r="Y6" s="185"/>
      <c r="Z6" s="186" t="s">
        <v>655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84</v>
      </c>
      <c r="G9" s="205" t="s">
        <v>580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0</v>
      </c>
      <c r="Q9" s="205" t="s">
        <v>642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05" t="s">
        <v>601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5" t="s">
        <v>581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05" t="s">
        <v>592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7</v>
      </c>
      <c r="AA10" s="205" t="s">
        <v>651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60</v>
      </c>
      <c r="G11" s="205" t="s">
        <v>582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05" t="s">
        <v>643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5" t="s">
        <v>602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05" t="s">
        <v>583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205" t="s">
        <v>593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21</v>
      </c>
      <c r="AA12" s="205" t="s">
        <v>603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05" t="s">
        <v>584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56</v>
      </c>
      <c r="Q13" s="205" t="s">
        <v>594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05" t="s">
        <v>604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05" t="s">
        <v>585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05" t="s">
        <v>595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05" t="s">
        <v>605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586</v>
      </c>
      <c r="H15" s="205"/>
      <c r="I15" s="205"/>
      <c r="J15" s="30" t="s">
        <v>19</v>
      </c>
      <c r="K15" s="31">
        <v>20</v>
      </c>
      <c r="L15" s="28" t="s">
        <v>625</v>
      </c>
      <c r="M15" s="28"/>
      <c r="N15" s="28" t="s">
        <v>26</v>
      </c>
      <c r="O15" s="144"/>
      <c r="P15" s="29">
        <v>0</v>
      </c>
      <c r="Q15" s="205" t="s">
        <v>638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05" t="s">
        <v>606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60</v>
      </c>
      <c r="G16" s="205" t="s">
        <v>587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35</v>
      </c>
      <c r="Q16" s="205" t="s">
        <v>596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650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56</v>
      </c>
      <c r="G17" s="205" t="s">
        <v>588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84</v>
      </c>
      <c r="Q17" s="205" t="s">
        <v>597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205" t="s">
        <v>607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56</v>
      </c>
      <c r="G18" s="205" t="s">
        <v>589</v>
      </c>
      <c r="H18" s="205"/>
      <c r="I18" s="205"/>
      <c r="J18" s="34" t="s">
        <v>19</v>
      </c>
      <c r="K18" s="27">
        <v>29</v>
      </c>
      <c r="L18" s="35" t="s">
        <v>625</v>
      </c>
      <c r="M18" s="28"/>
      <c r="N18" s="28" t="s">
        <v>26</v>
      </c>
      <c r="O18" s="113"/>
      <c r="P18" s="33">
        <v>0</v>
      </c>
      <c r="Q18" s="205" t="s">
        <v>639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05" t="s">
        <v>608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0</v>
      </c>
      <c r="G19" s="205" t="s">
        <v>590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14</v>
      </c>
      <c r="Q19" s="205" t="s">
        <v>598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30</v>
      </c>
      <c r="AA19" s="205" t="s">
        <v>609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05" t="s">
        <v>591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14</v>
      </c>
      <c r="Q20" s="205" t="s">
        <v>599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610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 t="s">
        <v>625</v>
      </c>
      <c r="C21" s="28"/>
      <c r="D21" s="28" t="s">
        <v>26</v>
      </c>
      <c r="E21" s="144"/>
      <c r="F21" s="29">
        <v>56</v>
      </c>
      <c r="G21" s="205" t="s">
        <v>646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29</v>
      </c>
      <c r="Q21" s="205" t="s">
        <v>600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611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0</v>
      </c>
      <c r="G22" s="205" t="s">
        <v>620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0</v>
      </c>
      <c r="Q22" s="205" t="s">
        <v>616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612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05" t="s">
        <v>621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05" t="s">
        <v>617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05" t="s">
        <v>613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05" t="s">
        <v>622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5" t="s">
        <v>618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5" t="s">
        <v>614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05" t="s">
        <v>623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5" t="s">
        <v>619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615</v>
      </c>
      <c r="AB25" s="205"/>
      <c r="AC25" s="205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5" t="s">
        <v>624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5" t="s">
        <v>649</v>
      </c>
      <c r="R26" s="205"/>
      <c r="S26" s="205"/>
      <c r="T26" s="30" t="s">
        <v>19</v>
      </c>
      <c r="U26" s="31">
        <v>54</v>
      </c>
      <c r="V26" s="35" t="s">
        <v>637</v>
      </c>
      <c r="W26" s="28"/>
      <c r="X26" s="28"/>
      <c r="Y26" s="113" t="s">
        <v>637</v>
      </c>
      <c r="Z26" s="33">
        <v>7</v>
      </c>
      <c r="AA26" s="205" t="s">
        <v>636</v>
      </c>
      <c r="AB26" s="205"/>
      <c r="AC26" s="205"/>
      <c r="AD26" s="30" t="s">
        <v>19</v>
      </c>
    </row>
    <row r="27" spans="1:45" s="18" customFormat="1" ht="14.25" customHeight="1" thickBot="1">
      <c r="A27" s="329" t="s">
        <v>20</v>
      </c>
      <c r="B27" s="330"/>
      <c r="C27" s="330"/>
      <c r="D27" s="330"/>
      <c r="E27" s="75" t="s">
        <v>21</v>
      </c>
      <c r="F27" s="215">
        <f>COUNTIF(B9:B26,"・")+COUNTIF(L9:L26,"・")+COUNTIF(V9:V26,"・")</f>
        <v>4</v>
      </c>
      <c r="G27" s="216"/>
      <c r="H27" s="76" t="s">
        <v>22</v>
      </c>
      <c r="I27" s="75" t="s">
        <v>23</v>
      </c>
      <c r="J27" s="215">
        <f>COUNTIF(C9:C26,"・")+COUNTIF(M9:M26,"・")+COUNTIF(W9:W26,"・")</f>
        <v>50</v>
      </c>
      <c r="K27" s="215"/>
      <c r="L27" s="76" t="s">
        <v>22</v>
      </c>
      <c r="M27" s="75" t="s">
        <v>24</v>
      </c>
      <c r="N27" s="215">
        <f>SUM(F27:K27)</f>
        <v>54</v>
      </c>
      <c r="O27" s="215"/>
      <c r="P27" s="215"/>
      <c r="Q27" s="76" t="s">
        <v>22</v>
      </c>
      <c r="R27" s="155" t="s">
        <v>3</v>
      </c>
      <c r="S27" s="155" t="s">
        <v>25</v>
      </c>
      <c r="T27" s="215">
        <f>COUNTIF(D9:D26,"・")+COUNTIF(N9:N26,"・")+COUNTIF(X9:X26,"・")</f>
        <v>53</v>
      </c>
      <c r="U27" s="215"/>
      <c r="V27" s="215"/>
      <c r="W27" s="155" t="s">
        <v>22</v>
      </c>
      <c r="X27" s="155" t="s">
        <v>26</v>
      </c>
      <c r="Y27" s="155" t="s">
        <v>27</v>
      </c>
      <c r="Z27" s="215">
        <f>COUNTIF(E9:E26,"・")+COUNTIF(O9:O26,"・")+COUNTIF(Y9:Y26,"・")</f>
        <v>1</v>
      </c>
      <c r="AA27" s="216"/>
      <c r="AB27" s="216"/>
      <c r="AC27" s="155" t="s">
        <v>22</v>
      </c>
      <c r="AD27" s="77" t="s">
        <v>4</v>
      </c>
      <c r="AR27" s="73"/>
      <c r="AS27" s="73"/>
    </row>
    <row r="28" spans="1:45" s="18" customFormat="1" ht="15" customHeight="1" thickBot="1"/>
    <row r="29" spans="1:45" s="18" customFormat="1" ht="15" customHeight="1" thickBot="1">
      <c r="A29" s="228" t="s">
        <v>28</v>
      </c>
      <c r="B29" s="229"/>
      <c r="C29" s="229"/>
      <c r="D29" s="229"/>
      <c r="E29" s="229"/>
      <c r="F29" s="171" t="s">
        <v>29</v>
      </c>
      <c r="G29" s="172"/>
      <c r="H29" s="172"/>
      <c r="I29" s="172"/>
      <c r="J29" s="173"/>
      <c r="K29" s="230" t="s">
        <v>30</v>
      </c>
      <c r="L29" s="231"/>
      <c r="M29" s="231"/>
      <c r="N29" s="231"/>
      <c r="O29" s="231"/>
      <c r="P29" s="171" t="s">
        <v>31</v>
      </c>
      <c r="Q29" s="172"/>
      <c r="R29" s="172"/>
      <c r="S29" s="172"/>
      <c r="T29" s="173"/>
      <c r="U29" s="172" t="s">
        <v>34</v>
      </c>
      <c r="V29" s="172"/>
      <c r="W29" s="172"/>
      <c r="X29" s="172"/>
      <c r="Y29" s="172"/>
      <c r="Z29" s="173"/>
      <c r="AA29" s="201" t="s">
        <v>35</v>
      </c>
      <c r="AB29" s="202"/>
      <c r="AC29" s="202"/>
      <c r="AD29" s="203"/>
      <c r="AF29" s="74"/>
    </row>
    <row r="30" spans="1:45" s="18" customFormat="1" ht="15" customHeight="1">
      <c r="A30" s="218"/>
      <c r="B30" s="219"/>
      <c r="C30" s="219"/>
      <c r="D30" s="220"/>
      <c r="E30" s="42" t="s">
        <v>19</v>
      </c>
      <c r="F30" s="221"/>
      <c r="G30" s="222"/>
      <c r="H30" s="222"/>
      <c r="I30" s="222"/>
      <c r="J30" s="222"/>
      <c r="K30" s="218" t="s">
        <v>626</v>
      </c>
      <c r="L30" s="223"/>
      <c r="M30" s="223"/>
      <c r="N30" s="220"/>
      <c r="O30" s="145" t="s">
        <v>19</v>
      </c>
      <c r="P30" s="224" t="s">
        <v>627</v>
      </c>
      <c r="Q30" s="225"/>
      <c r="R30" s="225"/>
      <c r="S30" s="225"/>
      <c r="T30" s="225"/>
      <c r="U30" s="218"/>
      <c r="V30" s="223"/>
      <c r="W30" s="223"/>
      <c r="X30" s="223"/>
      <c r="Y30" s="223"/>
      <c r="Z30" s="43" t="s">
        <v>19</v>
      </c>
      <c r="AA30" s="226"/>
      <c r="AB30" s="223"/>
      <c r="AC30" s="223"/>
      <c r="AD30" s="227"/>
    </row>
    <row r="31" spans="1:45" s="18" customFormat="1" ht="15" customHeight="1" thickBot="1">
      <c r="A31" s="311"/>
      <c r="B31" s="307"/>
      <c r="C31" s="307"/>
      <c r="D31" s="308"/>
      <c r="E31" s="97" t="s">
        <v>19</v>
      </c>
      <c r="F31" s="306"/>
      <c r="G31" s="307"/>
      <c r="H31" s="307"/>
      <c r="I31" s="307"/>
      <c r="J31" s="307"/>
      <c r="K31" s="311" t="s">
        <v>640</v>
      </c>
      <c r="L31" s="312"/>
      <c r="M31" s="312"/>
      <c r="N31" s="308"/>
      <c r="O31" s="153" t="s">
        <v>19</v>
      </c>
      <c r="P31" s="248" t="s">
        <v>641</v>
      </c>
      <c r="Q31" s="246"/>
      <c r="R31" s="246"/>
      <c r="S31" s="246"/>
      <c r="T31" s="246"/>
      <c r="U31" s="247"/>
      <c r="V31" s="250"/>
      <c r="W31" s="250"/>
      <c r="X31" s="250"/>
      <c r="Y31" s="250"/>
      <c r="Z31" s="44" t="s">
        <v>19</v>
      </c>
      <c r="AA31" s="194"/>
      <c r="AB31" s="181"/>
      <c r="AC31" s="181"/>
      <c r="AD31" s="195"/>
    </row>
    <row r="32" spans="1:45" s="18" customFormat="1" ht="15" customHeight="1" thickBot="1">
      <c r="A32" s="242" t="s">
        <v>32</v>
      </c>
      <c r="B32" s="243"/>
      <c r="C32" s="243"/>
      <c r="D32" s="243"/>
      <c r="E32" s="193"/>
      <c r="F32" s="171" t="s">
        <v>33</v>
      </c>
      <c r="G32" s="172"/>
      <c r="H32" s="172"/>
      <c r="I32" s="172"/>
      <c r="J32" s="173"/>
      <c r="K32" s="172" t="s">
        <v>34</v>
      </c>
      <c r="L32" s="172"/>
      <c r="M32" s="172"/>
      <c r="N32" s="172"/>
      <c r="O32" s="172"/>
      <c r="P32" s="171" t="s">
        <v>35</v>
      </c>
      <c r="Q32" s="172"/>
      <c r="R32" s="172"/>
      <c r="S32" s="172"/>
      <c r="T32" s="244"/>
      <c r="U32" s="245"/>
      <c r="V32" s="246"/>
      <c r="W32" s="246"/>
      <c r="X32" s="246"/>
      <c r="Y32" s="246"/>
      <c r="Z32" s="44" t="s">
        <v>19</v>
      </c>
      <c r="AA32" s="194"/>
      <c r="AB32" s="181"/>
      <c r="AC32" s="181"/>
      <c r="AD32" s="195"/>
      <c r="AE32" s="141"/>
    </row>
    <row r="33" spans="1:44" s="18" customFormat="1" ht="15" customHeight="1" thickBot="1">
      <c r="A33" s="232" t="s">
        <v>644</v>
      </c>
      <c r="B33" s="222"/>
      <c r="C33" s="222"/>
      <c r="D33" s="222"/>
      <c r="E33" s="45" t="s">
        <v>19</v>
      </c>
      <c r="F33" s="331" t="s">
        <v>645</v>
      </c>
      <c r="G33" s="234"/>
      <c r="H33" s="234"/>
      <c r="I33" s="234"/>
      <c r="J33" s="235"/>
      <c r="K33" s="218"/>
      <c r="L33" s="223"/>
      <c r="M33" s="223"/>
      <c r="N33" s="223"/>
      <c r="O33" s="46" t="s">
        <v>19</v>
      </c>
      <c r="P33" s="236"/>
      <c r="Q33" s="237"/>
      <c r="R33" s="237"/>
      <c r="S33" s="237"/>
      <c r="T33" s="238"/>
      <c r="U33" s="232"/>
      <c r="V33" s="239"/>
      <c r="W33" s="239"/>
      <c r="X33" s="239"/>
      <c r="Y33" s="239"/>
      <c r="Z33" s="46" t="s">
        <v>19</v>
      </c>
      <c r="AA33" s="199"/>
      <c r="AB33" s="240"/>
      <c r="AC33" s="240"/>
      <c r="AD33" s="241"/>
      <c r="AE33" s="52"/>
    </row>
    <row r="34" spans="1:44" s="18" customFormat="1" ht="15" customHeight="1" thickBot="1">
      <c r="A34" s="247" t="s">
        <v>647</v>
      </c>
      <c r="B34" s="246"/>
      <c r="C34" s="246"/>
      <c r="D34" s="246"/>
      <c r="E34" s="47" t="s">
        <v>19</v>
      </c>
      <c r="F34" s="248" t="s">
        <v>648</v>
      </c>
      <c r="G34" s="246"/>
      <c r="H34" s="246"/>
      <c r="I34" s="246"/>
      <c r="J34" s="249"/>
      <c r="K34" s="247"/>
      <c r="L34" s="250"/>
      <c r="M34" s="250"/>
      <c r="N34" s="250"/>
      <c r="O34" s="44" t="s">
        <v>19</v>
      </c>
      <c r="P34" s="251"/>
      <c r="Q34" s="252"/>
      <c r="R34" s="252"/>
      <c r="S34" s="252"/>
      <c r="T34" s="253"/>
      <c r="U34" s="254"/>
      <c r="V34" s="255"/>
      <c r="W34" s="255"/>
      <c r="X34" s="255"/>
      <c r="Y34" s="256"/>
      <c r="Z34" s="48" t="s">
        <v>19</v>
      </c>
      <c r="AA34" s="257"/>
      <c r="AB34" s="257"/>
      <c r="AC34" s="257"/>
      <c r="AD34" s="258"/>
    </row>
    <row r="35" spans="1:44" s="18" customFormat="1" ht="15" customHeight="1">
      <c r="A35" s="247"/>
      <c r="B35" s="246"/>
      <c r="C35" s="246"/>
      <c r="D35" s="246"/>
      <c r="E35" s="47" t="s">
        <v>19</v>
      </c>
      <c r="F35" s="248"/>
      <c r="G35" s="246"/>
      <c r="H35" s="246"/>
      <c r="I35" s="246"/>
      <c r="J35" s="249"/>
      <c r="K35" s="247"/>
      <c r="L35" s="250"/>
      <c r="M35" s="250"/>
      <c r="N35" s="250"/>
      <c r="O35" s="44" t="s">
        <v>19</v>
      </c>
      <c r="P35" s="248"/>
      <c r="Q35" s="246"/>
      <c r="R35" s="246"/>
      <c r="S35" s="246"/>
      <c r="T35" s="249"/>
      <c r="U35" s="267" t="s">
        <v>36</v>
      </c>
      <c r="V35" s="268"/>
      <c r="W35" s="268"/>
      <c r="X35" s="268"/>
      <c r="Y35" s="268"/>
      <c r="Z35" s="268"/>
      <c r="AA35" s="268"/>
      <c r="AB35" s="268"/>
      <c r="AC35" s="268"/>
      <c r="AD35" s="269"/>
    </row>
    <row r="36" spans="1:44" s="18" customFormat="1" ht="15" customHeight="1">
      <c r="A36" s="247"/>
      <c r="B36" s="246"/>
      <c r="C36" s="246"/>
      <c r="D36" s="246"/>
      <c r="E36" s="47" t="s">
        <v>19</v>
      </c>
      <c r="F36" s="248"/>
      <c r="G36" s="246"/>
      <c r="H36" s="246"/>
      <c r="I36" s="246"/>
      <c r="J36" s="249"/>
      <c r="K36" s="247"/>
      <c r="L36" s="250"/>
      <c r="M36" s="250"/>
      <c r="N36" s="250"/>
      <c r="O36" s="44" t="s">
        <v>19</v>
      </c>
      <c r="P36" s="248"/>
      <c r="Q36" s="246"/>
      <c r="R36" s="246"/>
      <c r="S36" s="246"/>
      <c r="T36" s="249"/>
      <c r="U36" s="270" t="s">
        <v>37</v>
      </c>
      <c r="V36" s="271"/>
      <c r="W36" s="271"/>
      <c r="X36" s="272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94" t="s">
        <v>40</v>
      </c>
      <c r="B37" s="295"/>
      <c r="C37" s="295"/>
      <c r="D37" s="295"/>
      <c r="E37" s="53"/>
      <c r="F37" s="296" t="s">
        <v>41</v>
      </c>
      <c r="G37" s="295"/>
      <c r="H37" s="295"/>
      <c r="I37" s="295"/>
      <c r="J37" s="297"/>
      <c r="K37" s="294" t="s">
        <v>42</v>
      </c>
      <c r="L37" s="298"/>
      <c r="M37" s="298"/>
      <c r="N37" s="298"/>
      <c r="O37" s="54"/>
      <c r="P37" s="299" t="s">
        <v>578</v>
      </c>
      <c r="Q37" s="300"/>
      <c r="R37" s="300"/>
      <c r="S37" s="300"/>
      <c r="T37" s="301"/>
      <c r="U37" s="302" t="s">
        <v>43</v>
      </c>
      <c r="V37" s="168"/>
      <c r="W37" s="168"/>
      <c r="X37" s="169"/>
      <c r="Y37" s="303">
        <v>0.75</v>
      </c>
      <c r="Z37" s="181"/>
      <c r="AA37" s="182"/>
      <c r="AB37" s="282" t="s">
        <v>628</v>
      </c>
      <c r="AC37" s="168"/>
      <c r="AD37" s="283"/>
    </row>
    <row r="38" spans="1:44" s="18" customFormat="1" ht="15" customHeight="1" thickBot="1">
      <c r="A38" s="183">
        <v>0</v>
      </c>
      <c r="B38" s="184"/>
      <c r="C38" s="184"/>
      <c r="D38" s="184"/>
      <c r="E38" s="185"/>
      <c r="F38" s="186">
        <v>0</v>
      </c>
      <c r="G38" s="284"/>
      <c r="H38" s="284"/>
      <c r="I38" s="284"/>
      <c r="J38" s="187"/>
      <c r="K38" s="183">
        <v>0</v>
      </c>
      <c r="L38" s="184"/>
      <c r="M38" s="184"/>
      <c r="N38" s="184"/>
      <c r="O38" s="185"/>
      <c r="P38" s="285" t="s">
        <v>652</v>
      </c>
      <c r="Q38" s="286"/>
      <c r="R38" s="286"/>
      <c r="S38" s="286"/>
      <c r="T38" s="287"/>
      <c r="U38" s="183" t="s">
        <v>62</v>
      </c>
      <c r="V38" s="184"/>
      <c r="W38" s="184"/>
      <c r="X38" s="185"/>
      <c r="Y38" s="288">
        <v>0.75</v>
      </c>
      <c r="Z38" s="289"/>
      <c r="AA38" s="290"/>
      <c r="AB38" s="291" t="str">
        <f>'6'!AB49:AD49</f>
        <v>中村　恵理子</v>
      </c>
      <c r="AC38" s="292"/>
      <c r="AD38" s="293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ht="15" customHeight="1">
      <c r="A41" s="273"/>
      <c r="B41" s="274"/>
      <c r="C41" s="274"/>
      <c r="D41" s="274"/>
      <c r="E41" s="274"/>
      <c r="F41" s="274"/>
      <c r="G41" s="275" t="s">
        <v>653</v>
      </c>
      <c r="H41" s="276"/>
      <c r="I41" s="276"/>
      <c r="J41" s="276"/>
      <c r="K41" s="276"/>
      <c r="L41" s="276"/>
      <c r="M41" s="276"/>
      <c r="N41" s="276"/>
      <c r="O41" s="276"/>
      <c r="P41" s="276"/>
      <c r="Q41" s="276"/>
      <c r="R41" s="276"/>
      <c r="S41" s="276"/>
      <c r="T41" s="276"/>
      <c r="U41" s="276"/>
      <c r="V41" s="276"/>
      <c r="W41" s="276"/>
      <c r="X41" s="276"/>
      <c r="Y41" s="276"/>
      <c r="Z41" s="276"/>
      <c r="AA41" s="276"/>
      <c r="AB41" s="276"/>
      <c r="AC41" s="276"/>
      <c r="AD41" s="277"/>
      <c r="AR41" s="18"/>
    </row>
    <row r="42" spans="1:44" ht="13.5">
      <c r="A42" s="273"/>
      <c r="B42" s="274"/>
      <c r="C42" s="274"/>
      <c r="D42" s="274"/>
      <c r="E42" s="274"/>
      <c r="F42" s="274"/>
      <c r="G42" s="324" t="s">
        <v>654</v>
      </c>
      <c r="H42" s="274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  <c r="Z42" s="274"/>
      <c r="AA42" s="274"/>
      <c r="AB42" s="274"/>
      <c r="AC42" s="274"/>
      <c r="AD42" s="325"/>
    </row>
    <row r="43" spans="1:44" ht="14.25" thickBot="1">
      <c r="A43" s="278"/>
      <c r="B43" s="279"/>
      <c r="C43" s="279"/>
      <c r="D43" s="279"/>
      <c r="E43" s="279"/>
      <c r="F43" s="279"/>
      <c r="G43" s="280"/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281"/>
    </row>
    <row r="65" ht="14.25" customHeight="1"/>
    <row r="66" ht="15" hidden="1" customHeight="1"/>
    <row r="67" ht="15" hidden="1" customHeight="1"/>
  </sheetData>
  <mergeCells count="154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workbookViewId="0">
      <selection activeCell="X23" sqref="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629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572</v>
      </c>
      <c r="J5" s="197"/>
      <c r="K5" s="197"/>
      <c r="L5" s="197"/>
      <c r="M5" s="198"/>
      <c r="N5" s="199" t="s">
        <v>573</v>
      </c>
      <c r="O5" s="200"/>
      <c r="P5" s="152"/>
      <c r="Q5" s="201" t="s">
        <v>11</v>
      </c>
      <c r="R5" s="202"/>
      <c r="S5" s="202"/>
      <c r="T5" s="203"/>
      <c r="U5" s="175" t="s">
        <v>576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575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 t="s">
        <v>724</v>
      </c>
      <c r="C9" s="28"/>
      <c r="D9" s="28" t="s">
        <v>26</v>
      </c>
      <c r="E9" s="144"/>
      <c r="F9" s="29">
        <v>7</v>
      </c>
      <c r="G9" s="212" t="s">
        <v>713</v>
      </c>
      <c r="H9" s="212"/>
      <c r="I9" s="21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56</v>
      </c>
      <c r="Q9" s="205" t="s">
        <v>675</v>
      </c>
      <c r="R9" s="205"/>
      <c r="S9" s="205"/>
      <c r="T9" s="30" t="s">
        <v>19</v>
      </c>
      <c r="U9" s="27">
        <v>3</v>
      </c>
      <c r="V9" s="28" t="s">
        <v>669</v>
      </c>
      <c r="W9" s="28"/>
      <c r="X9" s="28" t="s">
        <v>26</v>
      </c>
      <c r="Y9" s="144"/>
      <c r="Z9" s="29">
        <v>7</v>
      </c>
      <c r="AA9" s="205" t="s">
        <v>711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5" t="s">
        <v>657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205" t="s">
        <v>676</v>
      </c>
      <c r="R10" s="205"/>
      <c r="S10" s="205"/>
      <c r="T10" s="34" t="s">
        <v>19</v>
      </c>
      <c r="U10" s="31">
        <v>6</v>
      </c>
      <c r="V10" s="35" t="s">
        <v>669</v>
      </c>
      <c r="W10" s="28"/>
      <c r="X10" s="28" t="s">
        <v>26</v>
      </c>
      <c r="Y10" s="113"/>
      <c r="Z10" s="33">
        <v>7</v>
      </c>
      <c r="AA10" s="205" t="s">
        <v>712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05" t="s">
        <v>658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05" t="s">
        <v>677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05" t="s">
        <v>694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05" t="s">
        <v>659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05" t="s">
        <v>678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05" t="s">
        <v>695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14</v>
      </c>
      <c r="G13" s="205" t="s">
        <v>660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5" t="s">
        <v>679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05" t="s">
        <v>696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12" t="s">
        <v>693</v>
      </c>
      <c r="H14" s="212"/>
      <c r="I14" s="21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05" t="s">
        <v>680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5" t="s">
        <v>697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661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05" t="s">
        <v>681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5" t="s">
        <v>698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05" t="s">
        <v>662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5" t="s">
        <v>682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699</v>
      </c>
      <c r="AB16" s="205"/>
      <c r="AC16" s="205"/>
      <c r="AD16" s="30" t="s">
        <v>19</v>
      </c>
    </row>
    <row r="17" spans="1:44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05" t="s">
        <v>663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05" t="s">
        <v>683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5" t="s">
        <v>700</v>
      </c>
      <c r="AB17" s="205"/>
      <c r="AC17" s="205"/>
      <c r="AD17" s="30" t="s">
        <v>19</v>
      </c>
    </row>
    <row r="18" spans="1:44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664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14</v>
      </c>
      <c r="Q18" s="205" t="s">
        <v>684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28</v>
      </c>
      <c r="AA18" s="212" t="s">
        <v>674</v>
      </c>
      <c r="AB18" s="212"/>
      <c r="AC18" s="212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17</v>
      </c>
      <c r="G19" s="205" t="s">
        <v>665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05" t="s">
        <v>685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5" t="s">
        <v>701</v>
      </c>
      <c r="AB19" s="205"/>
      <c r="AC19" s="205"/>
      <c r="AD19" s="30" t="s">
        <v>19</v>
      </c>
    </row>
    <row r="20" spans="1:44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05" t="s">
        <v>666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05" t="s">
        <v>686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702</v>
      </c>
      <c r="AB20" s="205"/>
      <c r="AC20" s="205"/>
      <c r="AD20" s="30" t="s">
        <v>19</v>
      </c>
    </row>
    <row r="21" spans="1:44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05" t="s">
        <v>667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7</v>
      </c>
      <c r="Q21" s="205" t="s">
        <v>687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703</v>
      </c>
      <c r="AB21" s="205"/>
      <c r="AC21" s="205"/>
      <c r="AD21" s="30" t="s">
        <v>19</v>
      </c>
    </row>
    <row r="22" spans="1:44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5" t="s">
        <v>668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05" t="s">
        <v>688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704</v>
      </c>
      <c r="AB22" s="205"/>
      <c r="AC22" s="205"/>
      <c r="AD22" s="30" t="s">
        <v>19</v>
      </c>
    </row>
    <row r="23" spans="1:44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90</v>
      </c>
      <c r="G23" s="205" t="s">
        <v>720</v>
      </c>
      <c r="H23" s="205"/>
      <c r="I23" s="205"/>
      <c r="J23" s="30" t="s">
        <v>19</v>
      </c>
      <c r="K23" s="31">
        <v>44</v>
      </c>
      <c r="L23" s="28" t="s">
        <v>724</v>
      </c>
      <c r="M23" s="28"/>
      <c r="N23" s="28" t="s">
        <v>26</v>
      </c>
      <c r="O23" s="144"/>
      <c r="P23" s="29">
        <v>7</v>
      </c>
      <c r="Q23" s="205" t="s">
        <v>725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05" t="s">
        <v>705</v>
      </c>
      <c r="AB23" s="205"/>
      <c r="AC23" s="205"/>
      <c r="AD23" s="30" t="s">
        <v>19</v>
      </c>
    </row>
    <row r="24" spans="1:44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05" t="s">
        <v>723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05" t="s">
        <v>689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5" t="s">
        <v>706</v>
      </c>
      <c r="AB24" s="205"/>
      <c r="AC24" s="205"/>
      <c r="AD24" s="30" t="s">
        <v>19</v>
      </c>
    </row>
    <row r="25" spans="1:44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05" t="s">
        <v>670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05" t="s">
        <v>690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707</v>
      </c>
      <c r="AB25" s="205"/>
      <c r="AC25" s="205"/>
      <c r="AD25" s="30" t="s">
        <v>19</v>
      </c>
    </row>
    <row r="26" spans="1:44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14</v>
      </c>
      <c r="G26" s="205" t="s">
        <v>671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05" t="s">
        <v>691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5" t="s">
        <v>708</v>
      </c>
      <c r="AB26" s="205"/>
      <c r="AC26" s="205"/>
      <c r="AD26" s="30" t="s">
        <v>19</v>
      </c>
    </row>
    <row r="27" spans="1:44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05" t="s">
        <v>672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60</v>
      </c>
      <c r="Q27" s="205" t="s">
        <v>692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5" t="s">
        <v>709</v>
      </c>
      <c r="AB27" s="205"/>
      <c r="AC27" s="205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42</v>
      </c>
      <c r="G28" s="212" t="s">
        <v>673</v>
      </c>
      <c r="H28" s="212"/>
      <c r="I28" s="212"/>
      <c r="J28" s="40" t="s">
        <v>19</v>
      </c>
      <c r="K28" s="38">
        <v>59</v>
      </c>
      <c r="L28" s="35"/>
      <c r="M28" s="39" t="s">
        <v>26</v>
      </c>
      <c r="N28" s="39" t="s">
        <v>26</v>
      </c>
      <c r="O28" s="113"/>
      <c r="P28" s="33">
        <v>0</v>
      </c>
      <c r="Q28" s="212" t="s">
        <v>721</v>
      </c>
      <c r="R28" s="212"/>
      <c r="S28" s="212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0</v>
      </c>
      <c r="AA28" s="212" t="s">
        <v>710</v>
      </c>
      <c r="AB28" s="212"/>
      <c r="AC28" s="212"/>
      <c r="AD28" s="40" t="s">
        <v>19</v>
      </c>
      <c r="AR28" s="41"/>
    </row>
    <row r="29" spans="1:44" s="18" customFormat="1" ht="15" customHeight="1" thickBot="1">
      <c r="A29" s="329" t="s">
        <v>20</v>
      </c>
      <c r="B29" s="330"/>
      <c r="C29" s="330"/>
      <c r="D29" s="330"/>
      <c r="E29" s="75" t="s">
        <v>21</v>
      </c>
      <c r="F29" s="215">
        <f>COUNTIF(B9:B28,"・")+COUNTIF(L9:L28,"・")+COUNTIF(V9:V28,"・")</f>
        <v>4</v>
      </c>
      <c r="G29" s="216"/>
      <c r="H29" s="76" t="s">
        <v>22</v>
      </c>
      <c r="I29" s="75" t="s">
        <v>23</v>
      </c>
      <c r="J29" s="215">
        <f>COUNTIF(C9:C28,"・")+COUNTIF(M9:M28,"・")+COUNTIF(W9:W28,"・")</f>
        <v>56</v>
      </c>
      <c r="K29" s="215"/>
      <c r="L29" s="76" t="s">
        <v>22</v>
      </c>
      <c r="M29" s="75" t="s">
        <v>24</v>
      </c>
      <c r="N29" s="215">
        <f>SUM(F29:K29)</f>
        <v>60</v>
      </c>
      <c r="O29" s="215"/>
      <c r="P29" s="215"/>
      <c r="Q29" s="76" t="s">
        <v>22</v>
      </c>
      <c r="R29" s="156" t="s">
        <v>3</v>
      </c>
      <c r="S29" s="156" t="s">
        <v>25</v>
      </c>
      <c r="T29" s="215">
        <f>COUNTIF(D9:D28,"・")+COUNTIF(N9:N28,"・")+COUNTIF(X9:X28,"・")</f>
        <v>60</v>
      </c>
      <c r="U29" s="215"/>
      <c r="V29" s="215"/>
      <c r="W29" s="156" t="s">
        <v>22</v>
      </c>
      <c r="X29" s="156" t="s">
        <v>26</v>
      </c>
      <c r="Y29" s="156" t="s">
        <v>27</v>
      </c>
      <c r="Z29" s="215">
        <f>COUNTIF(E9:E28,"・")+COUNTIF(O9:O28,"・")+COUNTIF(Y9:Y28,"・")</f>
        <v>0</v>
      </c>
      <c r="AA29" s="216"/>
      <c r="AB29" s="216"/>
      <c r="AC29" s="15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28" t="s">
        <v>28</v>
      </c>
      <c r="B31" s="229"/>
      <c r="C31" s="229"/>
      <c r="D31" s="229"/>
      <c r="E31" s="229"/>
      <c r="F31" s="171" t="s">
        <v>29</v>
      </c>
      <c r="G31" s="172"/>
      <c r="H31" s="172"/>
      <c r="I31" s="172"/>
      <c r="J31" s="173"/>
      <c r="K31" s="230" t="s">
        <v>30</v>
      </c>
      <c r="L31" s="231"/>
      <c r="M31" s="231"/>
      <c r="N31" s="231"/>
      <c r="O31" s="231"/>
      <c r="P31" s="171" t="s">
        <v>31</v>
      </c>
      <c r="Q31" s="172"/>
      <c r="R31" s="172"/>
      <c r="S31" s="172"/>
      <c r="T31" s="173"/>
      <c r="U31" s="172" t="s">
        <v>34</v>
      </c>
      <c r="V31" s="172"/>
      <c r="W31" s="172"/>
      <c r="X31" s="172"/>
      <c r="Y31" s="172"/>
      <c r="Z31" s="173"/>
      <c r="AA31" s="201" t="s">
        <v>35</v>
      </c>
      <c r="AB31" s="202"/>
      <c r="AC31" s="202"/>
      <c r="AD31" s="203"/>
      <c r="AE31" s="52"/>
    </row>
    <row r="32" spans="1:44" s="18" customFormat="1" ht="15" customHeight="1" thickBot="1">
      <c r="A32" s="218"/>
      <c r="B32" s="219"/>
      <c r="C32" s="219"/>
      <c r="D32" s="220"/>
      <c r="E32" s="42" t="s">
        <v>19</v>
      </c>
      <c r="F32" s="221"/>
      <c r="G32" s="222"/>
      <c r="H32" s="222"/>
      <c r="I32" s="222"/>
      <c r="J32" s="222"/>
      <c r="K32" s="218" t="s">
        <v>715</v>
      </c>
      <c r="L32" s="223"/>
      <c r="M32" s="223"/>
      <c r="N32" s="220"/>
      <c r="O32" s="145" t="s">
        <v>19</v>
      </c>
      <c r="P32" s="224" t="s">
        <v>716</v>
      </c>
      <c r="Q32" s="225"/>
      <c r="R32" s="225"/>
      <c r="S32" s="225"/>
      <c r="T32" s="225"/>
      <c r="U32" s="218"/>
      <c r="V32" s="223"/>
      <c r="W32" s="223"/>
      <c r="X32" s="223"/>
      <c r="Y32" s="223"/>
      <c r="Z32" s="43" t="s">
        <v>19</v>
      </c>
      <c r="AA32" s="226"/>
      <c r="AB32" s="223"/>
      <c r="AC32" s="223"/>
      <c r="AD32" s="227"/>
    </row>
    <row r="33" spans="1:44" s="18" customFormat="1" ht="15" customHeight="1" thickBot="1">
      <c r="A33" s="242" t="s">
        <v>32</v>
      </c>
      <c r="B33" s="243"/>
      <c r="C33" s="243"/>
      <c r="D33" s="243"/>
      <c r="E33" s="193"/>
      <c r="F33" s="171" t="s">
        <v>33</v>
      </c>
      <c r="G33" s="172"/>
      <c r="H33" s="172"/>
      <c r="I33" s="172"/>
      <c r="J33" s="173"/>
      <c r="K33" s="172" t="s">
        <v>34</v>
      </c>
      <c r="L33" s="172"/>
      <c r="M33" s="172"/>
      <c r="N33" s="172"/>
      <c r="O33" s="172"/>
      <c r="P33" s="171" t="s">
        <v>35</v>
      </c>
      <c r="Q33" s="172"/>
      <c r="R33" s="172"/>
      <c r="S33" s="172"/>
      <c r="T33" s="244"/>
      <c r="U33" s="245"/>
      <c r="V33" s="246"/>
      <c r="W33" s="246"/>
      <c r="X33" s="246"/>
      <c r="Y33" s="246"/>
      <c r="Z33" s="44" t="s">
        <v>19</v>
      </c>
      <c r="AA33" s="194"/>
      <c r="AB33" s="181"/>
      <c r="AC33" s="181"/>
      <c r="AD33" s="195"/>
    </row>
    <row r="34" spans="1:44" s="18" customFormat="1" ht="15" customHeight="1">
      <c r="A34" s="247" t="s">
        <v>715</v>
      </c>
      <c r="B34" s="246"/>
      <c r="C34" s="246"/>
      <c r="D34" s="246"/>
      <c r="E34" s="47" t="s">
        <v>19</v>
      </c>
      <c r="F34" s="194" t="s">
        <v>717</v>
      </c>
      <c r="G34" s="259"/>
      <c r="H34" s="259"/>
      <c r="I34" s="259"/>
      <c r="J34" s="260"/>
      <c r="K34" s="247" t="s">
        <v>721</v>
      </c>
      <c r="L34" s="250"/>
      <c r="M34" s="250"/>
      <c r="N34" s="250"/>
      <c r="O34" s="44" t="s">
        <v>19</v>
      </c>
      <c r="P34" s="332" t="s">
        <v>722</v>
      </c>
      <c r="Q34" s="333"/>
      <c r="R34" s="333"/>
      <c r="S34" s="333"/>
      <c r="T34" s="334"/>
      <c r="U34" s="247"/>
      <c r="V34" s="246"/>
      <c r="W34" s="246"/>
      <c r="X34" s="246"/>
      <c r="Y34" s="264"/>
      <c r="Z34" s="47" t="s">
        <v>19</v>
      </c>
      <c r="AA34" s="265"/>
      <c r="AB34" s="265"/>
      <c r="AC34" s="265"/>
      <c r="AD34" s="266"/>
    </row>
    <row r="35" spans="1:44" s="18" customFormat="1" ht="15" customHeight="1" thickBot="1">
      <c r="A35" s="247" t="s">
        <v>718</v>
      </c>
      <c r="B35" s="246"/>
      <c r="C35" s="246"/>
      <c r="D35" s="246"/>
      <c r="E35" s="47" t="s">
        <v>19</v>
      </c>
      <c r="F35" s="248" t="s">
        <v>719</v>
      </c>
      <c r="G35" s="246"/>
      <c r="H35" s="246"/>
      <c r="I35" s="246"/>
      <c r="J35" s="249"/>
      <c r="K35" s="247"/>
      <c r="L35" s="250"/>
      <c r="M35" s="250"/>
      <c r="N35" s="250"/>
      <c r="O35" s="44" t="s">
        <v>19</v>
      </c>
      <c r="P35" s="251"/>
      <c r="Q35" s="252"/>
      <c r="R35" s="252"/>
      <c r="S35" s="252"/>
      <c r="T35" s="253"/>
      <c r="U35" s="254"/>
      <c r="V35" s="255"/>
      <c r="W35" s="255"/>
      <c r="X35" s="255"/>
      <c r="Y35" s="256"/>
      <c r="Z35" s="48" t="s">
        <v>19</v>
      </c>
      <c r="AA35" s="257"/>
      <c r="AB35" s="257"/>
      <c r="AC35" s="257"/>
      <c r="AD35" s="258"/>
    </row>
    <row r="36" spans="1:44" s="18" customFormat="1" ht="15" customHeight="1">
      <c r="A36" s="247"/>
      <c r="B36" s="246"/>
      <c r="C36" s="246"/>
      <c r="D36" s="246"/>
      <c r="E36" s="47" t="s">
        <v>19</v>
      </c>
      <c r="F36" s="248"/>
      <c r="G36" s="246"/>
      <c r="H36" s="246"/>
      <c r="I36" s="246"/>
      <c r="J36" s="249"/>
      <c r="K36" s="247"/>
      <c r="L36" s="250"/>
      <c r="M36" s="250"/>
      <c r="N36" s="250"/>
      <c r="O36" s="44" t="s">
        <v>19</v>
      </c>
      <c r="P36" s="248"/>
      <c r="Q36" s="246"/>
      <c r="R36" s="246"/>
      <c r="S36" s="246"/>
      <c r="T36" s="249"/>
      <c r="U36" s="267" t="s">
        <v>36</v>
      </c>
      <c r="V36" s="268"/>
      <c r="W36" s="268"/>
      <c r="X36" s="268"/>
      <c r="Y36" s="268"/>
      <c r="Z36" s="268"/>
      <c r="AA36" s="268"/>
      <c r="AB36" s="268"/>
      <c r="AC36" s="268"/>
      <c r="AD36" s="269"/>
    </row>
    <row r="37" spans="1:44" ht="15" customHeight="1">
      <c r="A37" s="247"/>
      <c r="B37" s="246"/>
      <c r="C37" s="246"/>
      <c r="D37" s="246"/>
      <c r="E37" s="47" t="s">
        <v>19</v>
      </c>
      <c r="F37" s="248"/>
      <c r="G37" s="246"/>
      <c r="H37" s="246"/>
      <c r="I37" s="246"/>
      <c r="J37" s="249"/>
      <c r="K37" s="247"/>
      <c r="L37" s="250"/>
      <c r="M37" s="250"/>
      <c r="N37" s="250"/>
      <c r="O37" s="44" t="s">
        <v>19</v>
      </c>
      <c r="P37" s="248"/>
      <c r="Q37" s="246"/>
      <c r="R37" s="246"/>
      <c r="S37" s="246"/>
      <c r="T37" s="249"/>
      <c r="U37" s="270" t="s">
        <v>37</v>
      </c>
      <c r="V37" s="271"/>
      <c r="W37" s="271"/>
      <c r="X37" s="272"/>
      <c r="Y37" s="50"/>
      <c r="Z37" s="50" t="s">
        <v>38</v>
      </c>
      <c r="AA37" s="50"/>
      <c r="AB37" s="50"/>
      <c r="AC37" s="50" t="s">
        <v>39</v>
      </c>
      <c r="AD37" s="51"/>
      <c r="AR37" s="18"/>
    </row>
    <row r="38" spans="1:44" ht="13.5">
      <c r="A38" s="294" t="s">
        <v>40</v>
      </c>
      <c r="B38" s="295"/>
      <c r="C38" s="295"/>
      <c r="D38" s="295"/>
      <c r="E38" s="53"/>
      <c r="F38" s="296" t="s">
        <v>41</v>
      </c>
      <c r="G38" s="295"/>
      <c r="H38" s="295"/>
      <c r="I38" s="295"/>
      <c r="J38" s="297"/>
      <c r="K38" s="294" t="s">
        <v>42</v>
      </c>
      <c r="L38" s="298"/>
      <c r="M38" s="298"/>
      <c r="N38" s="298"/>
      <c r="O38" s="54"/>
      <c r="P38" s="299" t="s">
        <v>343</v>
      </c>
      <c r="Q38" s="300"/>
      <c r="R38" s="300"/>
      <c r="S38" s="300"/>
      <c r="T38" s="301"/>
      <c r="U38" s="302" t="s">
        <v>43</v>
      </c>
      <c r="V38" s="168"/>
      <c r="W38" s="168"/>
      <c r="X38" s="169"/>
      <c r="Y38" s="303">
        <v>0.75</v>
      </c>
      <c r="Z38" s="181"/>
      <c r="AA38" s="182"/>
      <c r="AB38" s="282" t="s">
        <v>714</v>
      </c>
      <c r="AC38" s="168"/>
      <c r="AD38" s="283"/>
    </row>
    <row r="39" spans="1:44" ht="15" customHeight="1" thickBot="1">
      <c r="A39" s="183">
        <v>0</v>
      </c>
      <c r="B39" s="184"/>
      <c r="C39" s="184"/>
      <c r="D39" s="184"/>
      <c r="E39" s="185"/>
      <c r="F39" s="186">
        <v>0</v>
      </c>
      <c r="G39" s="284"/>
      <c r="H39" s="284"/>
      <c r="I39" s="284"/>
      <c r="J39" s="187"/>
      <c r="K39" s="183">
        <v>0</v>
      </c>
      <c r="L39" s="184"/>
      <c r="M39" s="184"/>
      <c r="N39" s="184"/>
      <c r="O39" s="185"/>
      <c r="P39" s="285" t="s">
        <v>726</v>
      </c>
      <c r="Q39" s="286"/>
      <c r="R39" s="286"/>
      <c r="S39" s="286"/>
      <c r="T39" s="287"/>
      <c r="U39" s="183" t="s">
        <v>62</v>
      </c>
      <c r="V39" s="184"/>
      <c r="W39" s="184"/>
      <c r="X39" s="185"/>
      <c r="Y39" s="288">
        <v>0.75</v>
      </c>
      <c r="Z39" s="289"/>
      <c r="AA39" s="290"/>
      <c r="AB39" s="291" t="str">
        <f>'6'!AB49:AD49</f>
        <v>中村　恵理子</v>
      </c>
      <c r="AC39" s="292"/>
      <c r="AD39" s="293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323"/>
      <c r="B42" s="274"/>
      <c r="C42" s="274"/>
      <c r="D42" s="274"/>
      <c r="E42" s="274"/>
      <c r="F42" s="274"/>
      <c r="G42" s="275" t="s">
        <v>727</v>
      </c>
      <c r="H42" s="276"/>
      <c r="I42" s="276"/>
      <c r="J42" s="276"/>
      <c r="K42" s="276"/>
      <c r="L42" s="276"/>
      <c r="M42" s="276"/>
      <c r="N42" s="276"/>
      <c r="O42" s="276"/>
      <c r="P42" s="276"/>
      <c r="Q42" s="276"/>
      <c r="R42" s="276"/>
      <c r="S42" s="276"/>
      <c r="T42" s="276"/>
      <c r="U42" s="276"/>
      <c r="V42" s="276"/>
      <c r="W42" s="276"/>
      <c r="X42" s="276"/>
      <c r="Y42" s="276"/>
      <c r="Z42" s="276"/>
      <c r="AA42" s="276"/>
      <c r="AB42" s="276"/>
      <c r="AC42" s="276"/>
      <c r="AD42" s="277"/>
    </row>
    <row r="43" spans="1:44" ht="14.25" thickBot="1">
      <c r="A43" s="278"/>
      <c r="B43" s="279"/>
      <c r="C43" s="279"/>
      <c r="D43" s="279"/>
      <c r="E43" s="279"/>
      <c r="F43" s="279"/>
      <c r="G43" s="335" t="s">
        <v>728</v>
      </c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281"/>
    </row>
    <row r="60" ht="14.25" customHeight="1"/>
    <row r="61" ht="15" hidden="1" customHeight="1"/>
    <row r="62" ht="15" hidden="1" customHeight="1"/>
  </sheetData>
  <mergeCells count="152">
    <mergeCell ref="A43:F43"/>
    <mergeCell ref="G43:AD43"/>
    <mergeCell ref="A42:F42"/>
    <mergeCell ref="G42:AD42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4:I14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633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0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630</v>
      </c>
      <c r="J5" s="197"/>
      <c r="K5" s="197"/>
      <c r="L5" s="197"/>
      <c r="M5" s="198"/>
      <c r="N5" s="199" t="s">
        <v>631</v>
      </c>
      <c r="O5" s="200"/>
      <c r="P5" s="152"/>
      <c r="Q5" s="201" t="s">
        <v>11</v>
      </c>
      <c r="R5" s="202"/>
      <c r="S5" s="202"/>
      <c r="T5" s="203"/>
      <c r="U5" s="175" t="s">
        <v>632</v>
      </c>
      <c r="V5" s="176"/>
      <c r="W5" s="176"/>
      <c r="X5" s="176"/>
      <c r="Y5" s="177"/>
      <c r="Z5" s="178" t="s">
        <v>656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05" t="s">
        <v>729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14</v>
      </c>
      <c r="Q9" s="205" t="s">
        <v>749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05" t="s">
        <v>756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5" t="s">
        <v>730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05" t="s">
        <v>748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5" t="s">
        <v>757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05" t="s">
        <v>731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0</v>
      </c>
      <c r="Q11" s="205" t="s">
        <v>750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5" t="s">
        <v>758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205" t="s">
        <v>732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05" t="s">
        <v>771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5" t="s">
        <v>759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05" t="s">
        <v>733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5" t="s">
        <v>772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05" t="s">
        <v>760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05" t="s">
        <v>734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05" t="s">
        <v>773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5" t="s">
        <v>761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735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05" t="s">
        <v>774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5" t="s">
        <v>762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05" t="s">
        <v>736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5" t="s">
        <v>775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763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14</v>
      </c>
      <c r="G17" s="205" t="s">
        <v>737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56</v>
      </c>
      <c r="Q17" s="205" t="s">
        <v>776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5" t="s">
        <v>764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738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5" t="s">
        <v>777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752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205" t="s">
        <v>739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05" t="s">
        <v>778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5" t="s">
        <v>751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05" t="s">
        <v>740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05" t="s">
        <v>779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753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05" t="s">
        <v>741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14</v>
      </c>
      <c r="Q21" s="205" t="s">
        <v>780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754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5" t="s">
        <v>742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5" t="s">
        <v>781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755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60</v>
      </c>
      <c r="G23" s="205" t="s">
        <v>743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05" t="s">
        <v>782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05" t="s">
        <v>791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60</v>
      </c>
      <c r="G24" s="205" t="s">
        <v>744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05" t="s">
        <v>783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05" t="s">
        <v>792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05" t="s">
        <v>765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05" t="s">
        <v>808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28</v>
      </c>
      <c r="AA25" s="205" t="s">
        <v>793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5" t="s">
        <v>745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14</v>
      </c>
      <c r="Q26" s="205" t="s">
        <v>784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05" t="s">
        <v>794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05" t="s">
        <v>746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7</v>
      </c>
      <c r="Q27" s="205" t="s">
        <v>785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28</v>
      </c>
      <c r="AA27" s="205" t="s">
        <v>795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12" t="s">
        <v>766</v>
      </c>
      <c r="H28" s="212"/>
      <c r="I28" s="21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12" t="s">
        <v>786</v>
      </c>
      <c r="R28" s="212"/>
      <c r="S28" s="21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212" t="s">
        <v>796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12" t="s">
        <v>747</v>
      </c>
      <c r="H29" s="212"/>
      <c r="I29" s="21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60</v>
      </c>
      <c r="Q29" s="212" t="s">
        <v>787</v>
      </c>
      <c r="R29" s="212"/>
      <c r="S29" s="21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212" t="s">
        <v>797</v>
      </c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212" t="s">
        <v>767</v>
      </c>
      <c r="H30" s="212"/>
      <c r="I30" s="21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212" t="s">
        <v>788</v>
      </c>
      <c r="R30" s="212"/>
      <c r="S30" s="21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28</v>
      </c>
      <c r="AA30" s="212" t="s">
        <v>798</v>
      </c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 t="s">
        <v>769</v>
      </c>
      <c r="D31" s="143" t="s">
        <v>769</v>
      </c>
      <c r="E31" s="144"/>
      <c r="F31" s="29">
        <v>28</v>
      </c>
      <c r="G31" s="212" t="s">
        <v>768</v>
      </c>
      <c r="H31" s="212"/>
      <c r="I31" s="212"/>
      <c r="J31" s="30" t="s">
        <v>19</v>
      </c>
      <c r="K31" s="31">
        <v>68</v>
      </c>
      <c r="L31" s="28"/>
      <c r="M31" s="28" t="s">
        <v>769</v>
      </c>
      <c r="N31" s="28" t="s">
        <v>769</v>
      </c>
      <c r="O31" s="143"/>
      <c r="P31" s="29">
        <v>14</v>
      </c>
      <c r="Q31" s="212" t="s">
        <v>789</v>
      </c>
      <c r="R31" s="212"/>
      <c r="S31" s="212"/>
      <c r="T31" s="40" t="s">
        <v>19</v>
      </c>
      <c r="U31" s="88">
        <v>69</v>
      </c>
      <c r="V31" s="28"/>
      <c r="W31" s="28" t="s">
        <v>769</v>
      </c>
      <c r="X31" s="28" t="s">
        <v>769</v>
      </c>
      <c r="Y31" s="143"/>
      <c r="Z31" s="29">
        <v>28</v>
      </c>
      <c r="AA31" s="212" t="s">
        <v>799</v>
      </c>
      <c r="AB31" s="212"/>
      <c r="AC31" s="212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769</v>
      </c>
      <c r="D32" s="143" t="s">
        <v>769</v>
      </c>
      <c r="E32" s="144"/>
      <c r="F32" s="29">
        <v>28</v>
      </c>
      <c r="G32" s="212" t="s">
        <v>770</v>
      </c>
      <c r="H32" s="212"/>
      <c r="I32" s="212"/>
      <c r="J32" s="30" t="s">
        <v>19</v>
      </c>
      <c r="K32" s="27">
        <v>71</v>
      </c>
      <c r="L32" s="28"/>
      <c r="M32" s="28" t="s">
        <v>769</v>
      </c>
      <c r="N32" s="28" t="s">
        <v>769</v>
      </c>
      <c r="O32" s="143"/>
      <c r="P32" s="29">
        <v>28</v>
      </c>
      <c r="Q32" s="212" t="s">
        <v>790</v>
      </c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213" t="s">
        <v>20</v>
      </c>
      <c r="B33" s="214"/>
      <c r="C33" s="214"/>
      <c r="D33" s="214"/>
      <c r="E33" s="94" t="s">
        <v>21</v>
      </c>
      <c r="F33" s="215">
        <f>COUNTIF(B9:B32,"・")+COUNTIF(L9:L32,"・")+COUNTIF(V9:V32,"・")</f>
        <v>0</v>
      </c>
      <c r="G33" s="216"/>
      <c r="H33" s="95" t="s">
        <v>22</v>
      </c>
      <c r="I33" s="94" t="s">
        <v>23</v>
      </c>
      <c r="J33" s="215">
        <f>COUNTIF(C9:C32,"・")+COUNTIF(M9:M32,"・")+COUNTIF(W9:W32,"・")</f>
        <v>71</v>
      </c>
      <c r="K33" s="215"/>
      <c r="L33" s="95" t="s">
        <v>22</v>
      </c>
      <c r="M33" s="94" t="s">
        <v>24</v>
      </c>
      <c r="N33" s="215">
        <f>SUM(F33:K33)</f>
        <v>71</v>
      </c>
      <c r="O33" s="215"/>
      <c r="P33" s="215"/>
      <c r="Q33" s="95" t="s">
        <v>22</v>
      </c>
      <c r="R33" s="147" t="s">
        <v>3</v>
      </c>
      <c r="S33" s="147" t="s">
        <v>25</v>
      </c>
      <c r="T33" s="215">
        <f>COUNTIF(D9:D32,"・")+COUNTIF(N9:N32,"・")+COUNTIF(X9:X32,"・")</f>
        <v>71</v>
      </c>
      <c r="U33" s="215"/>
      <c r="V33" s="215"/>
      <c r="W33" s="147" t="s">
        <v>22</v>
      </c>
      <c r="X33" s="147" t="s">
        <v>26</v>
      </c>
      <c r="Y33" s="147" t="s">
        <v>27</v>
      </c>
      <c r="Z33" s="215">
        <f>COUNTIF(E9:E32,"・")+COUNTIF(O9:O32,"・")+COUNTIF(Y9:Y32,"・")</f>
        <v>0</v>
      </c>
      <c r="AA33" s="217"/>
      <c r="AB33" s="217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28" t="s">
        <v>28</v>
      </c>
      <c r="B35" s="229"/>
      <c r="C35" s="229"/>
      <c r="D35" s="229"/>
      <c r="E35" s="229"/>
      <c r="F35" s="171" t="s">
        <v>29</v>
      </c>
      <c r="G35" s="172"/>
      <c r="H35" s="172"/>
      <c r="I35" s="172"/>
      <c r="J35" s="173"/>
      <c r="K35" s="230" t="s">
        <v>30</v>
      </c>
      <c r="L35" s="231"/>
      <c r="M35" s="231"/>
      <c r="N35" s="231"/>
      <c r="O35" s="231"/>
      <c r="P35" s="171" t="s">
        <v>31</v>
      </c>
      <c r="Q35" s="172"/>
      <c r="R35" s="172"/>
      <c r="S35" s="172"/>
      <c r="T35" s="173"/>
      <c r="U35" s="172" t="s">
        <v>34</v>
      </c>
      <c r="V35" s="172"/>
      <c r="W35" s="172"/>
      <c r="X35" s="172"/>
      <c r="Y35" s="172"/>
      <c r="Z35" s="173"/>
      <c r="AA35" s="201" t="s">
        <v>35</v>
      </c>
      <c r="AB35" s="202"/>
      <c r="AC35" s="202"/>
      <c r="AD35" s="203"/>
      <c r="AE35" s="141"/>
    </row>
    <row r="36" spans="1:44" s="18" customFormat="1" ht="15" customHeight="1" thickBot="1">
      <c r="A36" s="218" t="s">
        <v>803</v>
      </c>
      <c r="B36" s="219"/>
      <c r="C36" s="219"/>
      <c r="D36" s="220"/>
      <c r="E36" s="42" t="s">
        <v>19</v>
      </c>
      <c r="F36" s="221" t="s">
        <v>804</v>
      </c>
      <c r="G36" s="222"/>
      <c r="H36" s="222"/>
      <c r="I36" s="222"/>
      <c r="J36" s="222"/>
      <c r="K36" s="218"/>
      <c r="L36" s="223"/>
      <c r="M36" s="223"/>
      <c r="N36" s="220"/>
      <c r="O36" s="145" t="s">
        <v>19</v>
      </c>
      <c r="P36" s="224"/>
      <c r="Q36" s="225"/>
      <c r="R36" s="225"/>
      <c r="S36" s="225"/>
      <c r="T36" s="225"/>
      <c r="U36" s="218"/>
      <c r="V36" s="223"/>
      <c r="W36" s="223"/>
      <c r="X36" s="223"/>
      <c r="Y36" s="223"/>
      <c r="Z36" s="43" t="s">
        <v>19</v>
      </c>
      <c r="AA36" s="226"/>
      <c r="AB36" s="223"/>
      <c r="AC36" s="223"/>
      <c r="AD36" s="227"/>
      <c r="AE36" s="52"/>
    </row>
    <row r="37" spans="1:44" s="18" customFormat="1" ht="15" customHeight="1" thickBot="1">
      <c r="A37" s="242" t="s">
        <v>32</v>
      </c>
      <c r="B37" s="243"/>
      <c r="C37" s="243"/>
      <c r="D37" s="243"/>
      <c r="E37" s="193"/>
      <c r="F37" s="171" t="s">
        <v>33</v>
      </c>
      <c r="G37" s="172"/>
      <c r="H37" s="172"/>
      <c r="I37" s="172"/>
      <c r="J37" s="173"/>
      <c r="K37" s="172" t="s">
        <v>34</v>
      </c>
      <c r="L37" s="172"/>
      <c r="M37" s="172"/>
      <c r="N37" s="172"/>
      <c r="O37" s="172"/>
      <c r="P37" s="171" t="s">
        <v>35</v>
      </c>
      <c r="Q37" s="172"/>
      <c r="R37" s="172"/>
      <c r="S37" s="172"/>
      <c r="T37" s="244"/>
      <c r="U37" s="245"/>
      <c r="V37" s="246"/>
      <c r="W37" s="246"/>
      <c r="X37" s="246"/>
      <c r="Y37" s="246"/>
      <c r="Z37" s="44" t="s">
        <v>19</v>
      </c>
      <c r="AA37" s="199"/>
      <c r="AB37" s="240"/>
      <c r="AC37" s="240"/>
      <c r="AD37" s="241"/>
    </row>
    <row r="38" spans="1:44" s="18" customFormat="1" ht="15" customHeight="1">
      <c r="A38" s="247" t="s">
        <v>805</v>
      </c>
      <c r="B38" s="246"/>
      <c r="C38" s="246"/>
      <c r="D38" s="246"/>
      <c r="E38" s="47" t="s">
        <v>19</v>
      </c>
      <c r="F38" s="248" t="s">
        <v>806</v>
      </c>
      <c r="G38" s="246"/>
      <c r="H38" s="246"/>
      <c r="I38" s="246"/>
      <c r="J38" s="249"/>
      <c r="K38" s="247"/>
      <c r="L38" s="250"/>
      <c r="M38" s="250"/>
      <c r="N38" s="250"/>
      <c r="O38" s="44" t="s">
        <v>19</v>
      </c>
      <c r="P38" s="248"/>
      <c r="Q38" s="246"/>
      <c r="R38" s="246"/>
      <c r="S38" s="246"/>
      <c r="T38" s="249"/>
      <c r="U38" s="267" t="s">
        <v>36</v>
      </c>
      <c r="V38" s="268"/>
      <c r="W38" s="268"/>
      <c r="X38" s="268"/>
      <c r="Y38" s="268"/>
      <c r="Z38" s="268"/>
      <c r="AA38" s="268"/>
      <c r="AB38" s="268"/>
      <c r="AC38" s="268"/>
      <c r="AD38" s="269"/>
    </row>
    <row r="39" spans="1:44" s="18" customFormat="1" ht="15" customHeight="1">
      <c r="A39" s="247" t="s">
        <v>739</v>
      </c>
      <c r="B39" s="246"/>
      <c r="C39" s="246"/>
      <c r="D39" s="246"/>
      <c r="E39" s="47" t="s">
        <v>19</v>
      </c>
      <c r="F39" s="248" t="s">
        <v>807</v>
      </c>
      <c r="G39" s="246"/>
      <c r="H39" s="246"/>
      <c r="I39" s="246"/>
      <c r="J39" s="249"/>
      <c r="K39" s="247"/>
      <c r="L39" s="250"/>
      <c r="M39" s="250"/>
      <c r="N39" s="250"/>
      <c r="O39" s="44" t="s">
        <v>19</v>
      </c>
      <c r="P39" s="248"/>
      <c r="Q39" s="246"/>
      <c r="R39" s="246"/>
      <c r="S39" s="246"/>
      <c r="T39" s="249"/>
      <c r="U39" s="270" t="s">
        <v>37</v>
      </c>
      <c r="V39" s="271"/>
      <c r="W39" s="271"/>
      <c r="X39" s="27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4" t="s">
        <v>40</v>
      </c>
      <c r="B40" s="295"/>
      <c r="C40" s="295"/>
      <c r="D40" s="295"/>
      <c r="E40" s="53"/>
      <c r="F40" s="296" t="s">
        <v>41</v>
      </c>
      <c r="G40" s="295"/>
      <c r="H40" s="295"/>
      <c r="I40" s="295"/>
      <c r="J40" s="297"/>
      <c r="K40" s="294" t="s">
        <v>42</v>
      </c>
      <c r="L40" s="298"/>
      <c r="M40" s="298"/>
      <c r="N40" s="298"/>
      <c r="O40" s="54"/>
      <c r="P40" s="299" t="s">
        <v>150</v>
      </c>
      <c r="Q40" s="300"/>
      <c r="R40" s="300"/>
      <c r="S40" s="300"/>
      <c r="T40" s="301"/>
      <c r="U40" s="302" t="s">
        <v>43</v>
      </c>
      <c r="V40" s="168"/>
      <c r="W40" s="168"/>
      <c r="X40" s="169"/>
      <c r="Y40" s="303">
        <v>0.75</v>
      </c>
      <c r="Z40" s="181"/>
      <c r="AA40" s="182"/>
      <c r="AB40" s="282" t="s">
        <v>800</v>
      </c>
      <c r="AC40" s="168"/>
      <c r="AD40" s="283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284"/>
      <c r="H41" s="284"/>
      <c r="I41" s="284"/>
      <c r="J41" s="187"/>
      <c r="K41" s="183">
        <v>0</v>
      </c>
      <c r="L41" s="184"/>
      <c r="M41" s="184"/>
      <c r="N41" s="184"/>
      <c r="O41" s="185"/>
      <c r="P41" s="285" t="s">
        <v>151</v>
      </c>
      <c r="Q41" s="286"/>
      <c r="R41" s="286"/>
      <c r="S41" s="286"/>
      <c r="T41" s="287"/>
      <c r="U41" s="183" t="s">
        <v>62</v>
      </c>
      <c r="V41" s="184"/>
      <c r="W41" s="184"/>
      <c r="X41" s="185"/>
      <c r="Y41" s="288">
        <v>0.75</v>
      </c>
      <c r="Z41" s="289"/>
      <c r="AA41" s="290"/>
      <c r="AB41" s="291" t="str">
        <f>'6'!AB49:AD49</f>
        <v>中村　恵理子</v>
      </c>
      <c r="AC41" s="292"/>
      <c r="AD41" s="293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3"/>
      <c r="B44" s="274"/>
      <c r="C44" s="274"/>
      <c r="D44" s="274"/>
      <c r="E44" s="274"/>
      <c r="F44" s="274"/>
      <c r="G44" s="275" t="s">
        <v>801</v>
      </c>
      <c r="H44" s="276"/>
      <c r="I44" s="276"/>
      <c r="J44" s="276"/>
      <c r="K44" s="276"/>
      <c r="L44" s="276"/>
      <c r="M44" s="276"/>
      <c r="N44" s="276"/>
      <c r="O44" s="276"/>
      <c r="P44" s="276"/>
      <c r="Q44" s="276"/>
      <c r="R44" s="276"/>
      <c r="S44" s="276"/>
      <c r="T44" s="276"/>
      <c r="U44" s="276"/>
      <c r="V44" s="276"/>
      <c r="W44" s="276"/>
      <c r="X44" s="276"/>
      <c r="Y44" s="276"/>
      <c r="Z44" s="276"/>
      <c r="AA44" s="276"/>
      <c r="AB44" s="276"/>
      <c r="AC44" s="276"/>
      <c r="AD44" s="277"/>
      <c r="AR44" s="18"/>
    </row>
    <row r="45" spans="1:44" ht="13.5">
      <c r="A45" s="273"/>
      <c r="B45" s="274"/>
      <c r="C45" s="274"/>
      <c r="D45" s="274"/>
      <c r="E45" s="274"/>
      <c r="F45" s="274"/>
      <c r="G45" s="324" t="s">
        <v>802</v>
      </c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4"/>
      <c r="V45" s="274"/>
      <c r="W45" s="274"/>
      <c r="X45" s="274"/>
      <c r="Y45" s="274"/>
      <c r="Z45" s="274"/>
      <c r="AA45" s="274"/>
      <c r="AB45" s="274"/>
      <c r="AC45" s="274"/>
      <c r="AD45" s="325"/>
    </row>
    <row r="46" spans="1:44" ht="15" customHeight="1" thickBot="1">
      <c r="A46" s="278"/>
      <c r="B46" s="279"/>
      <c r="C46" s="279"/>
      <c r="D46" s="279"/>
      <c r="E46" s="279"/>
      <c r="F46" s="279"/>
      <c r="G46" s="280"/>
      <c r="H46" s="280"/>
      <c r="I46" s="280"/>
      <c r="J46" s="280"/>
      <c r="K46" s="280"/>
      <c r="L46" s="280"/>
      <c r="M46" s="280"/>
      <c r="N46" s="280"/>
      <c r="O46" s="280"/>
      <c r="P46" s="280"/>
      <c r="Q46" s="280"/>
      <c r="R46" s="280"/>
      <c r="S46" s="280"/>
      <c r="T46" s="280"/>
      <c r="U46" s="280"/>
      <c r="V46" s="280"/>
      <c r="W46" s="280"/>
      <c r="X46" s="280"/>
      <c r="Y46" s="280"/>
      <c r="Z46" s="280"/>
      <c r="AA46" s="280"/>
      <c r="AB46" s="280"/>
      <c r="AC46" s="280"/>
      <c r="AD46" s="281"/>
    </row>
    <row r="78" ht="14.25" customHeight="1"/>
    <row r="79" ht="15" hidden="1" customHeight="1"/>
    <row r="80" ht="15" hidden="1" customHeight="1"/>
  </sheetData>
  <mergeCells count="154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634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630</v>
      </c>
      <c r="J5" s="197"/>
      <c r="K5" s="197"/>
      <c r="L5" s="197"/>
      <c r="M5" s="198"/>
      <c r="N5" s="199" t="s">
        <v>631</v>
      </c>
      <c r="O5" s="200"/>
      <c r="P5" s="152"/>
      <c r="Q5" s="201" t="s">
        <v>11</v>
      </c>
      <c r="R5" s="202"/>
      <c r="S5" s="202"/>
      <c r="T5" s="203"/>
      <c r="U5" s="175" t="s">
        <v>632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50</v>
      </c>
      <c r="G9" s="205" t="s">
        <v>809</v>
      </c>
      <c r="H9" s="205"/>
      <c r="I9" s="205"/>
      <c r="J9" s="30" t="s">
        <v>19</v>
      </c>
      <c r="K9" s="31">
        <v>2</v>
      </c>
      <c r="L9" s="28" t="s">
        <v>26</v>
      </c>
      <c r="M9" s="28"/>
      <c r="N9" s="28" t="s">
        <v>26</v>
      </c>
      <c r="O9" s="144"/>
      <c r="P9" s="29">
        <v>21</v>
      </c>
      <c r="Q9" s="205" t="s">
        <v>841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05" t="s">
        <v>831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5" t="s">
        <v>810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7</v>
      </c>
      <c r="Q10" s="205" t="s">
        <v>824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5" t="s">
        <v>832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0</v>
      </c>
      <c r="G11" s="205" t="s">
        <v>811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56</v>
      </c>
      <c r="Q11" s="205" t="s">
        <v>825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5" t="s">
        <v>833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7</v>
      </c>
      <c r="G12" s="205" t="s">
        <v>812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56</v>
      </c>
      <c r="Q12" s="205" t="s">
        <v>826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5" t="s">
        <v>834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05" t="s">
        <v>813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5" t="s">
        <v>827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05" t="s">
        <v>835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05" t="s">
        <v>814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05" t="s">
        <v>828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5" t="s">
        <v>836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815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05" t="s">
        <v>829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5" t="s">
        <v>837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05" t="s">
        <v>816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05" t="s">
        <v>830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838</v>
      </c>
      <c r="AB16" s="205"/>
      <c r="AC16" s="205"/>
      <c r="AD16" s="30" t="s">
        <v>19</v>
      </c>
    </row>
    <row r="17" spans="1:44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53</v>
      </c>
      <c r="G17" s="205" t="s">
        <v>817</v>
      </c>
      <c r="H17" s="205"/>
      <c r="I17" s="205"/>
      <c r="J17" s="30" t="s">
        <v>19</v>
      </c>
      <c r="K17" s="31">
        <v>26</v>
      </c>
      <c r="L17" s="28" t="s">
        <v>840</v>
      </c>
      <c r="M17" s="28"/>
      <c r="N17" s="28" t="s">
        <v>26</v>
      </c>
      <c r="O17" s="144"/>
      <c r="P17" s="29">
        <v>12</v>
      </c>
      <c r="Q17" s="205" t="s">
        <v>847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5" t="s">
        <v>839</v>
      </c>
      <c r="AB17" s="205"/>
      <c r="AC17" s="205"/>
      <c r="AD17" s="30" t="s">
        <v>19</v>
      </c>
    </row>
    <row r="18" spans="1:44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60</v>
      </c>
      <c r="G18" s="205" t="s">
        <v>818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5" t="s">
        <v>846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05" t="s">
        <v>822</v>
      </c>
      <c r="AB18" s="205"/>
      <c r="AC18" s="205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05" t="s">
        <v>819</v>
      </c>
      <c r="H19" s="205"/>
      <c r="I19" s="205"/>
      <c r="J19" s="30" t="s">
        <v>19</v>
      </c>
      <c r="K19" s="31">
        <v>32</v>
      </c>
      <c r="L19" s="28" t="s">
        <v>840</v>
      </c>
      <c r="M19" s="28"/>
      <c r="N19" s="28" t="s">
        <v>26</v>
      </c>
      <c r="O19" s="144"/>
      <c r="P19" s="29">
        <v>6</v>
      </c>
      <c r="Q19" s="205" t="s">
        <v>848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205" t="s">
        <v>823</v>
      </c>
      <c r="AB19" s="205"/>
      <c r="AC19" s="205"/>
      <c r="AD19" s="30" t="s">
        <v>19</v>
      </c>
    </row>
    <row r="20" spans="1:44" s="18" customFormat="1" ht="15" customHeight="1" thickBot="1">
      <c r="A20" s="38">
        <v>34</v>
      </c>
      <c r="B20" s="39"/>
      <c r="C20" s="39" t="s">
        <v>26</v>
      </c>
      <c r="D20" s="39" t="s">
        <v>26</v>
      </c>
      <c r="E20" s="113"/>
      <c r="F20" s="33">
        <v>28</v>
      </c>
      <c r="G20" s="212" t="s">
        <v>820</v>
      </c>
      <c r="H20" s="212"/>
      <c r="I20" s="212"/>
      <c r="J20" s="34" t="s">
        <v>19</v>
      </c>
      <c r="K20" s="38">
        <v>35</v>
      </c>
      <c r="L20" s="35" t="s">
        <v>840</v>
      </c>
      <c r="M20" s="39"/>
      <c r="N20" s="39" t="s">
        <v>26</v>
      </c>
      <c r="O20" s="113"/>
      <c r="P20" s="33">
        <v>7</v>
      </c>
      <c r="Q20" s="212" t="s">
        <v>843</v>
      </c>
      <c r="R20" s="212"/>
      <c r="S20" s="212"/>
      <c r="T20" s="40" t="s">
        <v>19</v>
      </c>
      <c r="U20" s="31">
        <v>36</v>
      </c>
      <c r="V20" s="35"/>
      <c r="W20" s="39" t="s">
        <v>26</v>
      </c>
      <c r="X20" s="39" t="s">
        <v>26</v>
      </c>
      <c r="Y20" s="113"/>
      <c r="Z20" s="159">
        <v>7</v>
      </c>
      <c r="AA20" s="212" t="s">
        <v>821</v>
      </c>
      <c r="AB20" s="212"/>
      <c r="AC20" s="212"/>
      <c r="AD20" s="40" t="s">
        <v>19</v>
      </c>
    </row>
    <row r="21" spans="1:44" s="18" customFormat="1" ht="15" customHeight="1" thickBot="1">
      <c r="A21" s="329" t="s">
        <v>20</v>
      </c>
      <c r="B21" s="330"/>
      <c r="C21" s="330"/>
      <c r="D21" s="330"/>
      <c r="E21" s="75" t="s">
        <v>21</v>
      </c>
      <c r="F21" s="215">
        <f>COUNTIF(B9:B20,"・")+COUNTIF(L9:L20,"・")+COUNTIF(V9:V20,"・")</f>
        <v>4</v>
      </c>
      <c r="G21" s="216"/>
      <c r="H21" s="76" t="s">
        <v>22</v>
      </c>
      <c r="I21" s="75" t="s">
        <v>23</v>
      </c>
      <c r="J21" s="215">
        <f>COUNTIF(C9:C20,"・")+COUNTIF(M9:M20,"・")+COUNTIF(W9:W20,"・")</f>
        <v>32</v>
      </c>
      <c r="K21" s="215"/>
      <c r="L21" s="76" t="s">
        <v>22</v>
      </c>
      <c r="M21" s="75" t="s">
        <v>24</v>
      </c>
      <c r="N21" s="215">
        <f>SUM(F21:K21)</f>
        <v>36</v>
      </c>
      <c r="O21" s="215"/>
      <c r="P21" s="215"/>
      <c r="Q21" s="76" t="s">
        <v>22</v>
      </c>
      <c r="R21" s="158" t="s">
        <v>3</v>
      </c>
      <c r="S21" s="158" t="s">
        <v>25</v>
      </c>
      <c r="T21" s="215">
        <f>COUNTIF(D9:D20,"・")+COUNTIF(N9:N20,"・")+COUNTIF(X9:X20,"・")</f>
        <v>36</v>
      </c>
      <c r="U21" s="215"/>
      <c r="V21" s="215"/>
      <c r="W21" s="158" t="s">
        <v>22</v>
      </c>
      <c r="X21" s="158" t="s">
        <v>26</v>
      </c>
      <c r="Y21" s="158" t="s">
        <v>27</v>
      </c>
      <c r="Z21" s="215">
        <f>COUNTIF(E9:E20,"・")+COUNTIF(O9:O20,"・")+COUNTIF(Y9:Y20,"・")</f>
        <v>0</v>
      </c>
      <c r="AA21" s="216"/>
      <c r="AB21" s="216"/>
      <c r="AC21" s="158" t="s">
        <v>22</v>
      </c>
      <c r="AD21" s="77" t="s">
        <v>4</v>
      </c>
    </row>
    <row r="22" spans="1:44" s="18" customFormat="1" ht="15" customHeight="1" thickBot="1"/>
    <row r="23" spans="1:44" s="18" customFormat="1" ht="15" customHeight="1" thickBot="1">
      <c r="A23" s="228" t="s">
        <v>28</v>
      </c>
      <c r="B23" s="229"/>
      <c r="C23" s="229"/>
      <c r="D23" s="229"/>
      <c r="E23" s="229"/>
      <c r="F23" s="171" t="s">
        <v>29</v>
      </c>
      <c r="G23" s="172"/>
      <c r="H23" s="172"/>
      <c r="I23" s="172"/>
      <c r="J23" s="173"/>
      <c r="K23" s="230" t="s">
        <v>30</v>
      </c>
      <c r="L23" s="231"/>
      <c r="M23" s="231"/>
      <c r="N23" s="231"/>
      <c r="O23" s="231"/>
      <c r="P23" s="171" t="s">
        <v>31</v>
      </c>
      <c r="Q23" s="172"/>
      <c r="R23" s="172"/>
      <c r="S23" s="172"/>
      <c r="T23" s="173"/>
      <c r="U23" s="172" t="s">
        <v>34</v>
      </c>
      <c r="V23" s="172"/>
      <c r="W23" s="172"/>
      <c r="X23" s="172"/>
      <c r="Y23" s="172"/>
      <c r="Z23" s="173"/>
      <c r="AA23" s="201" t="s">
        <v>35</v>
      </c>
      <c r="AB23" s="202"/>
      <c r="AC23" s="202"/>
      <c r="AD23" s="203"/>
    </row>
    <row r="24" spans="1:44" s="18" customFormat="1" ht="15" customHeight="1" thickBot="1">
      <c r="A24" s="218"/>
      <c r="B24" s="219"/>
      <c r="C24" s="219"/>
      <c r="D24" s="220"/>
      <c r="E24" s="42" t="s">
        <v>19</v>
      </c>
      <c r="F24" s="221"/>
      <c r="G24" s="222"/>
      <c r="H24" s="222"/>
      <c r="I24" s="222"/>
      <c r="J24" s="222"/>
      <c r="K24" s="218" t="s">
        <v>844</v>
      </c>
      <c r="L24" s="223"/>
      <c r="M24" s="223"/>
      <c r="N24" s="220"/>
      <c r="O24" s="145" t="s">
        <v>19</v>
      </c>
      <c r="P24" s="224" t="s">
        <v>845</v>
      </c>
      <c r="Q24" s="225"/>
      <c r="R24" s="225"/>
      <c r="S24" s="225"/>
      <c r="T24" s="225"/>
      <c r="U24" s="218"/>
      <c r="V24" s="223"/>
      <c r="W24" s="223"/>
      <c r="X24" s="223"/>
      <c r="Y24" s="223"/>
      <c r="Z24" s="43" t="s">
        <v>19</v>
      </c>
      <c r="AA24" s="226"/>
      <c r="AB24" s="223"/>
      <c r="AC24" s="223"/>
      <c r="AD24" s="227"/>
    </row>
    <row r="25" spans="1:44" s="18" customFormat="1" ht="15" customHeight="1" thickBot="1">
      <c r="A25" s="242" t="s">
        <v>32</v>
      </c>
      <c r="B25" s="243"/>
      <c r="C25" s="243"/>
      <c r="D25" s="243"/>
      <c r="E25" s="193"/>
      <c r="F25" s="171" t="s">
        <v>33</v>
      </c>
      <c r="G25" s="172"/>
      <c r="H25" s="172"/>
      <c r="I25" s="172"/>
      <c r="J25" s="173"/>
      <c r="K25" s="172" t="s">
        <v>34</v>
      </c>
      <c r="L25" s="172"/>
      <c r="M25" s="172"/>
      <c r="N25" s="172"/>
      <c r="O25" s="172"/>
      <c r="P25" s="171" t="s">
        <v>35</v>
      </c>
      <c r="Q25" s="172"/>
      <c r="R25" s="172"/>
      <c r="S25" s="172"/>
      <c r="T25" s="244"/>
      <c r="U25" s="245"/>
      <c r="V25" s="246"/>
      <c r="W25" s="246"/>
      <c r="X25" s="246"/>
      <c r="Y25" s="246"/>
      <c r="Z25" s="44" t="s">
        <v>19</v>
      </c>
      <c r="AA25" s="194"/>
      <c r="AB25" s="181"/>
      <c r="AC25" s="181"/>
      <c r="AD25" s="195"/>
    </row>
    <row r="26" spans="1:44" s="18" customFormat="1" ht="15" customHeight="1">
      <c r="A26" s="232" t="s">
        <v>841</v>
      </c>
      <c r="B26" s="222"/>
      <c r="C26" s="222"/>
      <c r="D26" s="222"/>
      <c r="E26" s="45" t="s">
        <v>19</v>
      </c>
      <c r="F26" s="178" t="s">
        <v>853</v>
      </c>
      <c r="G26" s="339"/>
      <c r="H26" s="339"/>
      <c r="I26" s="339"/>
      <c r="J26" s="179"/>
      <c r="K26" s="218" t="s">
        <v>218</v>
      </c>
      <c r="L26" s="223"/>
      <c r="M26" s="223"/>
      <c r="N26" s="223"/>
      <c r="O26" s="46" t="s">
        <v>19</v>
      </c>
      <c r="P26" s="236" t="s">
        <v>842</v>
      </c>
      <c r="Q26" s="237"/>
      <c r="R26" s="237"/>
      <c r="S26" s="237"/>
      <c r="T26" s="238"/>
      <c r="U26" s="232"/>
      <c r="V26" s="239"/>
      <c r="W26" s="239"/>
      <c r="X26" s="239"/>
      <c r="Y26" s="239"/>
      <c r="Z26" s="46" t="s">
        <v>19</v>
      </c>
      <c r="AA26" s="199"/>
      <c r="AB26" s="240"/>
      <c r="AC26" s="240"/>
      <c r="AD26" s="241"/>
    </row>
    <row r="27" spans="1:44" ht="15" customHeight="1">
      <c r="A27" s="247" t="s">
        <v>851</v>
      </c>
      <c r="B27" s="246"/>
      <c r="C27" s="246"/>
      <c r="D27" s="246"/>
      <c r="E27" s="47" t="s">
        <v>19</v>
      </c>
      <c r="F27" s="194" t="s">
        <v>853</v>
      </c>
      <c r="G27" s="259"/>
      <c r="H27" s="259"/>
      <c r="I27" s="259"/>
      <c r="J27" s="260"/>
      <c r="K27" s="247"/>
      <c r="L27" s="250"/>
      <c r="M27" s="250"/>
      <c r="N27" s="250"/>
      <c r="O27" s="44" t="s">
        <v>19</v>
      </c>
      <c r="P27" s="261"/>
      <c r="Q27" s="262"/>
      <c r="R27" s="262"/>
      <c r="S27" s="262"/>
      <c r="T27" s="263"/>
      <c r="U27" s="247"/>
      <c r="V27" s="246"/>
      <c r="W27" s="246"/>
      <c r="X27" s="246"/>
      <c r="Y27" s="264"/>
      <c r="Z27" s="47" t="s">
        <v>19</v>
      </c>
      <c r="AA27" s="265"/>
      <c r="AB27" s="265"/>
      <c r="AC27" s="265"/>
      <c r="AD27" s="266"/>
      <c r="AR27" s="18"/>
    </row>
    <row r="28" spans="1:44" ht="14.25" thickBot="1">
      <c r="A28" s="247" t="s">
        <v>852</v>
      </c>
      <c r="B28" s="246"/>
      <c r="C28" s="246"/>
      <c r="D28" s="246"/>
      <c r="E28" s="47" t="s">
        <v>19</v>
      </c>
      <c r="F28" s="194" t="s">
        <v>853</v>
      </c>
      <c r="G28" s="259"/>
      <c r="H28" s="259"/>
      <c r="I28" s="259"/>
      <c r="J28" s="260"/>
      <c r="K28" s="247"/>
      <c r="L28" s="250"/>
      <c r="M28" s="250"/>
      <c r="N28" s="250"/>
      <c r="O28" s="44" t="s">
        <v>19</v>
      </c>
      <c r="P28" s="251"/>
      <c r="Q28" s="252"/>
      <c r="R28" s="252"/>
      <c r="S28" s="252"/>
      <c r="T28" s="253"/>
      <c r="U28" s="254"/>
      <c r="V28" s="255"/>
      <c r="W28" s="255"/>
      <c r="X28" s="255"/>
      <c r="Y28" s="256"/>
      <c r="Z28" s="48" t="s">
        <v>19</v>
      </c>
      <c r="AA28" s="257"/>
      <c r="AB28" s="257"/>
      <c r="AC28" s="257"/>
      <c r="AD28" s="258"/>
    </row>
    <row r="29" spans="1:44" ht="15" customHeight="1">
      <c r="A29" s="247" t="s">
        <v>854</v>
      </c>
      <c r="B29" s="246"/>
      <c r="C29" s="246"/>
      <c r="D29" s="246"/>
      <c r="E29" s="47" t="s">
        <v>19</v>
      </c>
      <c r="F29" s="336" t="s">
        <v>853</v>
      </c>
      <c r="G29" s="337"/>
      <c r="H29" s="337"/>
      <c r="I29" s="337"/>
      <c r="J29" s="338"/>
      <c r="K29" s="247"/>
      <c r="L29" s="250"/>
      <c r="M29" s="250"/>
      <c r="N29" s="250"/>
      <c r="O29" s="44" t="s">
        <v>19</v>
      </c>
      <c r="P29" s="248"/>
      <c r="Q29" s="246"/>
      <c r="R29" s="246"/>
      <c r="S29" s="246"/>
      <c r="T29" s="249"/>
      <c r="U29" s="267" t="s">
        <v>36</v>
      </c>
      <c r="V29" s="268"/>
      <c r="W29" s="268"/>
      <c r="X29" s="268"/>
      <c r="Y29" s="268"/>
      <c r="Z29" s="268"/>
      <c r="AA29" s="268"/>
      <c r="AB29" s="268"/>
      <c r="AC29" s="268"/>
      <c r="AD29" s="269"/>
    </row>
    <row r="30" spans="1:44" ht="13.5">
      <c r="A30" s="247"/>
      <c r="B30" s="246"/>
      <c r="C30" s="246"/>
      <c r="D30" s="246"/>
      <c r="E30" s="47" t="s">
        <v>19</v>
      </c>
      <c r="F30" s="248"/>
      <c r="G30" s="246"/>
      <c r="H30" s="246"/>
      <c r="I30" s="246"/>
      <c r="J30" s="249"/>
      <c r="K30" s="247"/>
      <c r="L30" s="250"/>
      <c r="M30" s="250"/>
      <c r="N30" s="250"/>
      <c r="O30" s="44" t="s">
        <v>19</v>
      </c>
      <c r="P30" s="248"/>
      <c r="Q30" s="246"/>
      <c r="R30" s="246"/>
      <c r="S30" s="246"/>
      <c r="T30" s="249"/>
      <c r="U30" s="270" t="s">
        <v>37</v>
      </c>
      <c r="V30" s="271"/>
      <c r="W30" s="271"/>
      <c r="X30" s="272"/>
      <c r="Y30" s="50"/>
      <c r="Z30" s="50" t="s">
        <v>38</v>
      </c>
      <c r="AA30" s="50"/>
      <c r="AB30" s="50"/>
      <c r="AC30" s="50" t="s">
        <v>39</v>
      </c>
      <c r="AD30" s="51"/>
    </row>
    <row r="31" spans="1:44" ht="13.5">
      <c r="A31" s="294" t="s">
        <v>40</v>
      </c>
      <c r="B31" s="295"/>
      <c r="C31" s="295"/>
      <c r="D31" s="295"/>
      <c r="E31" s="53"/>
      <c r="F31" s="296" t="s">
        <v>41</v>
      </c>
      <c r="G31" s="295"/>
      <c r="H31" s="295"/>
      <c r="I31" s="295"/>
      <c r="J31" s="297"/>
      <c r="K31" s="294" t="s">
        <v>42</v>
      </c>
      <c r="L31" s="298"/>
      <c r="M31" s="298"/>
      <c r="N31" s="298"/>
      <c r="O31" s="54"/>
      <c r="P31" s="299" t="s">
        <v>849</v>
      </c>
      <c r="Q31" s="300"/>
      <c r="R31" s="300"/>
      <c r="S31" s="300"/>
      <c r="T31" s="301"/>
      <c r="U31" s="302" t="s">
        <v>43</v>
      </c>
      <c r="V31" s="168"/>
      <c r="W31" s="168"/>
      <c r="X31" s="169"/>
      <c r="Y31" s="303">
        <v>0.75</v>
      </c>
      <c r="Z31" s="181"/>
      <c r="AA31" s="182"/>
      <c r="AB31" s="282" t="s">
        <v>856</v>
      </c>
      <c r="AC31" s="168"/>
      <c r="AD31" s="283"/>
    </row>
    <row r="32" spans="1:44" ht="14.25" thickBot="1">
      <c r="A32" s="183">
        <v>0</v>
      </c>
      <c r="B32" s="184"/>
      <c r="C32" s="184"/>
      <c r="D32" s="184"/>
      <c r="E32" s="185"/>
      <c r="F32" s="186">
        <v>0</v>
      </c>
      <c r="G32" s="284"/>
      <c r="H32" s="284"/>
      <c r="I32" s="284"/>
      <c r="J32" s="187"/>
      <c r="K32" s="183">
        <v>0</v>
      </c>
      <c r="L32" s="184"/>
      <c r="M32" s="184"/>
      <c r="N32" s="184"/>
      <c r="O32" s="185"/>
      <c r="P32" s="285" t="s">
        <v>850</v>
      </c>
      <c r="Q32" s="286"/>
      <c r="R32" s="286"/>
      <c r="S32" s="286"/>
      <c r="T32" s="287"/>
      <c r="U32" s="183" t="s">
        <v>62</v>
      </c>
      <c r="V32" s="184"/>
      <c r="W32" s="184"/>
      <c r="X32" s="185"/>
      <c r="Y32" s="288">
        <v>0.75</v>
      </c>
      <c r="Z32" s="289"/>
      <c r="AA32" s="290"/>
      <c r="AB32" s="291" t="s">
        <v>855</v>
      </c>
      <c r="AC32" s="292"/>
      <c r="AD32" s="293"/>
    </row>
    <row r="33" spans="1:30" ht="14.25" thickBot="1">
      <c r="A33" s="157"/>
      <c r="B33" s="157"/>
      <c r="C33" s="157"/>
      <c r="D33" s="157"/>
      <c r="E33" s="157"/>
      <c r="F33" s="157"/>
      <c r="G33" s="114"/>
      <c r="H33" s="114"/>
      <c r="I33" s="114"/>
      <c r="J33" s="114"/>
      <c r="K33" s="157"/>
      <c r="L33" s="157"/>
      <c r="M33" s="157"/>
      <c r="N33" s="157"/>
      <c r="O33" s="157"/>
      <c r="P33" s="157"/>
      <c r="Q33" s="157"/>
      <c r="R33" s="157"/>
      <c r="S33" s="157"/>
      <c r="T33" s="157"/>
      <c r="U33" s="157"/>
      <c r="V33" s="157"/>
      <c r="W33" s="157"/>
      <c r="X33" s="157"/>
      <c r="Y33" s="157"/>
      <c r="Z33" s="157"/>
      <c r="AA33" s="157"/>
      <c r="AB33" s="56"/>
      <c r="AC33" s="56"/>
      <c r="AD33" s="56"/>
    </row>
    <row r="34" spans="1:30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</row>
    <row r="35" spans="1:30" ht="13.5">
      <c r="A35" s="323"/>
      <c r="B35" s="274"/>
      <c r="C35" s="274"/>
      <c r="D35" s="274"/>
      <c r="E35" s="274"/>
      <c r="F35" s="274"/>
      <c r="G35" s="275" t="s">
        <v>857</v>
      </c>
      <c r="H35" s="276"/>
      <c r="I35" s="276"/>
      <c r="J35" s="276"/>
      <c r="K35" s="276"/>
      <c r="L35" s="276"/>
      <c r="M35" s="276"/>
      <c r="N35" s="276"/>
      <c r="O35" s="276"/>
      <c r="P35" s="276"/>
      <c r="Q35" s="276"/>
      <c r="R35" s="276"/>
      <c r="S35" s="276"/>
      <c r="T35" s="276"/>
      <c r="U35" s="276"/>
      <c r="V35" s="276"/>
      <c r="W35" s="276"/>
      <c r="X35" s="276"/>
      <c r="Y35" s="276"/>
      <c r="Z35" s="276"/>
      <c r="AA35" s="276"/>
      <c r="AB35" s="276"/>
      <c r="AC35" s="276"/>
      <c r="AD35" s="277"/>
    </row>
    <row r="36" spans="1:30" ht="14.25" thickBot="1">
      <c r="A36" s="278"/>
      <c r="B36" s="279"/>
      <c r="C36" s="279"/>
      <c r="D36" s="279"/>
      <c r="E36" s="279"/>
      <c r="F36" s="279"/>
      <c r="G36" s="335" t="s">
        <v>858</v>
      </c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0"/>
      <c r="T36" s="280"/>
      <c r="U36" s="280"/>
      <c r="V36" s="280"/>
      <c r="W36" s="280"/>
      <c r="X36" s="280"/>
      <c r="Y36" s="280"/>
      <c r="Z36" s="280"/>
      <c r="AA36" s="280"/>
      <c r="AB36" s="280"/>
      <c r="AC36" s="280"/>
      <c r="AD36" s="281"/>
    </row>
    <row r="65" ht="14.25" customHeight="1"/>
    <row r="66" ht="15" hidden="1" customHeight="1"/>
    <row r="67" ht="15" hidden="1" customHeight="1"/>
  </sheetData>
  <mergeCells count="134">
    <mergeCell ref="A31:D31"/>
    <mergeCell ref="F31:J31"/>
    <mergeCell ref="K31:N31"/>
    <mergeCell ref="P31:T31"/>
    <mergeCell ref="U31:X31"/>
    <mergeCell ref="Y31:AA31"/>
    <mergeCell ref="AB31:AD31"/>
    <mergeCell ref="A36:F36"/>
    <mergeCell ref="G36:AD36"/>
    <mergeCell ref="A35:F35"/>
    <mergeCell ref="G35:AD35"/>
    <mergeCell ref="A32:E32"/>
    <mergeCell ref="F32:J32"/>
    <mergeCell ref="K32:O32"/>
    <mergeCell ref="P32:T32"/>
    <mergeCell ref="U32:X32"/>
    <mergeCell ref="Y32:AA32"/>
    <mergeCell ref="AB32:AD32"/>
    <mergeCell ref="F29:J29"/>
    <mergeCell ref="P29:T29"/>
    <mergeCell ref="U26:Y26"/>
    <mergeCell ref="A29:D29"/>
    <mergeCell ref="K29:N29"/>
    <mergeCell ref="U29:AD29"/>
    <mergeCell ref="A30:D30"/>
    <mergeCell ref="F30:J30"/>
    <mergeCell ref="K30:N30"/>
    <mergeCell ref="P30:T30"/>
    <mergeCell ref="U30:X30"/>
    <mergeCell ref="AA26:AD26"/>
    <mergeCell ref="U27:Y27"/>
    <mergeCell ref="AA27:AD27"/>
    <mergeCell ref="F28:J28"/>
    <mergeCell ref="P28:T28"/>
    <mergeCell ref="A27:D27"/>
    <mergeCell ref="F27:J27"/>
    <mergeCell ref="K27:N27"/>
    <mergeCell ref="P27:T27"/>
    <mergeCell ref="U28:Y28"/>
    <mergeCell ref="AA28:AD28"/>
    <mergeCell ref="A26:D26"/>
    <mergeCell ref="F26:J26"/>
    <mergeCell ref="K26:N26"/>
    <mergeCell ref="P26:T26"/>
    <mergeCell ref="A28:D28"/>
    <mergeCell ref="K28:N28"/>
    <mergeCell ref="A24:D24"/>
    <mergeCell ref="F24:J24"/>
    <mergeCell ref="K24:N24"/>
    <mergeCell ref="P24:T24"/>
    <mergeCell ref="U24:Y24"/>
    <mergeCell ref="AA24:AD24"/>
    <mergeCell ref="A25:E25"/>
    <mergeCell ref="F25:J25"/>
    <mergeCell ref="K25:O25"/>
    <mergeCell ref="P25:T25"/>
    <mergeCell ref="U25:Y25"/>
    <mergeCell ref="AA25:AD25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4">
        <f>'7'!L1</f>
        <v>2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635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630</v>
      </c>
      <c r="J5" s="197"/>
      <c r="K5" s="197"/>
      <c r="L5" s="197"/>
      <c r="M5" s="198"/>
      <c r="N5" s="199" t="s">
        <v>631</v>
      </c>
      <c r="O5" s="200"/>
      <c r="P5" s="152"/>
      <c r="Q5" s="201" t="s">
        <v>11</v>
      </c>
      <c r="R5" s="202"/>
      <c r="S5" s="202"/>
      <c r="T5" s="203"/>
      <c r="U5" s="175" t="s">
        <v>867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868</v>
      </c>
      <c r="V6" s="184"/>
      <c r="W6" s="184"/>
      <c r="X6" s="184"/>
      <c r="Y6" s="185"/>
      <c r="Z6" s="188" t="s">
        <v>153</v>
      </c>
      <c r="AA6" s="289"/>
      <c r="AB6" s="289"/>
      <c r="AC6" s="289"/>
      <c r="AD6" s="3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60</v>
      </c>
      <c r="G9" s="205" t="s">
        <v>859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14</v>
      </c>
      <c r="Q9" s="205" t="s">
        <v>877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05" t="s">
        <v>892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5" t="s">
        <v>860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205" t="s">
        <v>878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05" t="s">
        <v>893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05" t="s">
        <v>861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05" t="s">
        <v>879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05" t="s">
        <v>894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42</v>
      </c>
      <c r="G12" s="205" t="s">
        <v>862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05" t="s">
        <v>880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05" t="s">
        <v>895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205" t="s">
        <v>863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5" t="s">
        <v>881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05" t="s">
        <v>896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49</v>
      </c>
      <c r="G14" s="205" t="s">
        <v>864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05" t="s">
        <v>882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05" t="s">
        <v>897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60</v>
      </c>
      <c r="G15" s="205" t="s">
        <v>865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56</v>
      </c>
      <c r="Q15" s="205" t="s">
        <v>883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05" t="s">
        <v>898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05" t="s">
        <v>866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05" t="s">
        <v>884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205" t="s">
        <v>899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20</v>
      </c>
      <c r="G17" s="205" t="s">
        <v>870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60</v>
      </c>
      <c r="Q17" s="205" t="s">
        <v>885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205" t="s">
        <v>901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871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05" t="s">
        <v>886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902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05" t="s">
        <v>872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56</v>
      </c>
      <c r="Q19" s="205" t="s">
        <v>887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5" t="s">
        <v>903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05" t="s">
        <v>873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05" t="s">
        <v>888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904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05" t="s">
        <v>874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05" t="s">
        <v>889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905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05" t="s">
        <v>875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5" t="s">
        <v>890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35</v>
      </c>
      <c r="AA22" s="205" t="s">
        <v>925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35</v>
      </c>
      <c r="G23" s="205" t="s">
        <v>876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05" t="s">
        <v>891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05" t="s">
        <v>926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05" t="s">
        <v>906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5" t="s">
        <v>913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05" t="s">
        <v>927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05" t="s">
        <v>907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5" t="s">
        <v>914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30</v>
      </c>
      <c r="AA25" s="205" t="s">
        <v>928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5" t="s">
        <v>908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5" t="s">
        <v>915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05" t="s">
        <v>929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05" t="s">
        <v>909</v>
      </c>
      <c r="H27" s="205"/>
      <c r="I27" s="205"/>
      <c r="J27" s="30" t="s">
        <v>19</v>
      </c>
      <c r="K27" s="31">
        <v>56</v>
      </c>
      <c r="L27" s="28" t="s">
        <v>916</v>
      </c>
      <c r="M27" s="28"/>
      <c r="N27" s="28" t="s">
        <v>26</v>
      </c>
      <c r="O27" s="144"/>
      <c r="P27" s="29">
        <v>7</v>
      </c>
      <c r="Q27" s="205" t="s">
        <v>917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05" t="s">
        <v>930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2" t="s">
        <v>910</v>
      </c>
      <c r="H28" s="212"/>
      <c r="I28" s="212"/>
      <c r="J28" s="30" t="s">
        <v>19</v>
      </c>
      <c r="K28" s="27">
        <v>59</v>
      </c>
      <c r="L28" s="35" t="s">
        <v>916</v>
      </c>
      <c r="M28" s="28"/>
      <c r="N28" s="28" t="s">
        <v>26</v>
      </c>
      <c r="O28" s="113"/>
      <c r="P28" s="33">
        <v>28</v>
      </c>
      <c r="Q28" s="212" t="s">
        <v>918</v>
      </c>
      <c r="R28" s="212"/>
      <c r="S28" s="21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2" t="s">
        <v>931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12" t="s">
        <v>911</v>
      </c>
      <c r="H29" s="212"/>
      <c r="I29" s="212"/>
      <c r="J29" s="30" t="s">
        <v>19</v>
      </c>
      <c r="K29" s="31">
        <v>62</v>
      </c>
      <c r="L29" s="28" t="s">
        <v>916</v>
      </c>
      <c r="M29" s="28"/>
      <c r="N29" s="28" t="s">
        <v>26</v>
      </c>
      <c r="O29" s="143"/>
      <c r="P29" s="29">
        <v>28</v>
      </c>
      <c r="Q29" s="212" t="s">
        <v>919</v>
      </c>
      <c r="R29" s="212"/>
      <c r="S29" s="21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2" t="s">
        <v>932</v>
      </c>
      <c r="AB29" s="212"/>
      <c r="AC29" s="21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61"/>
      <c r="F30" s="159">
        <v>0</v>
      </c>
      <c r="G30" s="212" t="s">
        <v>912</v>
      </c>
      <c r="H30" s="212"/>
      <c r="I30" s="212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0"/>
      <c r="P30" s="159">
        <v>28</v>
      </c>
      <c r="Q30" s="212" t="s">
        <v>924</v>
      </c>
      <c r="R30" s="212"/>
      <c r="S30" s="212"/>
      <c r="T30" s="40" t="s">
        <v>19</v>
      </c>
      <c r="U30" s="165">
        <v>66</v>
      </c>
      <c r="V30" s="39"/>
      <c r="W30" s="39" t="s">
        <v>26</v>
      </c>
      <c r="X30" s="39" t="s">
        <v>26</v>
      </c>
      <c r="Y30" s="160"/>
      <c r="Z30" s="159">
        <v>0</v>
      </c>
      <c r="AA30" s="212" t="s">
        <v>933</v>
      </c>
      <c r="AB30" s="212"/>
      <c r="AC30" s="212"/>
      <c r="AD30" s="40" t="s">
        <v>19</v>
      </c>
    </row>
    <row r="31" spans="1:45" s="18" customFormat="1" ht="15" customHeight="1" thickBot="1">
      <c r="A31" s="329" t="s">
        <v>20</v>
      </c>
      <c r="B31" s="330"/>
      <c r="C31" s="330"/>
      <c r="D31" s="330"/>
      <c r="E31" s="75" t="s">
        <v>21</v>
      </c>
      <c r="F31" s="215">
        <f>COUNTIF(B9:B30,"・")+COUNTIF(L9:L30,"・")+COUNTIF(V9:V30,"・")</f>
        <v>3</v>
      </c>
      <c r="G31" s="216"/>
      <c r="H31" s="76" t="s">
        <v>22</v>
      </c>
      <c r="I31" s="75" t="s">
        <v>23</v>
      </c>
      <c r="J31" s="215">
        <f>COUNTIF(C9:C30,"・")+COUNTIF(M9:M30,"・")+COUNTIF(W9:W30,"・")</f>
        <v>63</v>
      </c>
      <c r="K31" s="215"/>
      <c r="L31" s="76" t="s">
        <v>22</v>
      </c>
      <c r="M31" s="75" t="s">
        <v>24</v>
      </c>
      <c r="N31" s="215">
        <f>SUM(F31:K31)</f>
        <v>66</v>
      </c>
      <c r="O31" s="215"/>
      <c r="P31" s="215"/>
      <c r="Q31" s="76" t="s">
        <v>22</v>
      </c>
      <c r="R31" s="162" t="s">
        <v>3</v>
      </c>
      <c r="S31" s="162" t="s">
        <v>25</v>
      </c>
      <c r="T31" s="215">
        <f>COUNTIF(D9:D30,"・")+COUNTIF(N9:N30,"・")+COUNTIF(X9:X30,"・")</f>
        <v>66</v>
      </c>
      <c r="U31" s="215"/>
      <c r="V31" s="215"/>
      <c r="W31" s="162" t="s">
        <v>22</v>
      </c>
      <c r="X31" s="162" t="s">
        <v>26</v>
      </c>
      <c r="Y31" s="162" t="s">
        <v>27</v>
      </c>
      <c r="Z31" s="215">
        <f>COUNTIF(E9:E30,"・")+COUNTIF(O9:O30,"・")+COUNTIF(Y9:Y30,"・")</f>
        <v>0</v>
      </c>
      <c r="AA31" s="216"/>
      <c r="AB31" s="216"/>
      <c r="AC31" s="162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28" t="s">
        <v>28</v>
      </c>
      <c r="B33" s="229"/>
      <c r="C33" s="229"/>
      <c r="D33" s="229"/>
      <c r="E33" s="229"/>
      <c r="F33" s="171" t="s">
        <v>29</v>
      </c>
      <c r="G33" s="172"/>
      <c r="H33" s="172"/>
      <c r="I33" s="172"/>
      <c r="J33" s="173"/>
      <c r="K33" s="230" t="s">
        <v>30</v>
      </c>
      <c r="L33" s="231"/>
      <c r="M33" s="231"/>
      <c r="N33" s="231"/>
      <c r="O33" s="231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  <c r="AE33" s="52"/>
    </row>
    <row r="34" spans="1:44" s="18" customFormat="1" ht="15" customHeight="1">
      <c r="A34" s="218" t="s">
        <v>934</v>
      </c>
      <c r="B34" s="219"/>
      <c r="C34" s="219"/>
      <c r="D34" s="220"/>
      <c r="E34" s="42" t="s">
        <v>19</v>
      </c>
      <c r="F34" s="221" t="s">
        <v>935</v>
      </c>
      <c r="G34" s="222"/>
      <c r="H34" s="222"/>
      <c r="I34" s="222"/>
      <c r="J34" s="222"/>
      <c r="K34" s="218" t="s">
        <v>920</v>
      </c>
      <c r="L34" s="223"/>
      <c r="M34" s="223"/>
      <c r="N34" s="220"/>
      <c r="O34" s="145" t="s">
        <v>19</v>
      </c>
      <c r="P34" s="224" t="s">
        <v>923</v>
      </c>
      <c r="Q34" s="225"/>
      <c r="R34" s="225"/>
      <c r="S34" s="225"/>
      <c r="T34" s="225"/>
      <c r="U34" s="218"/>
      <c r="V34" s="223"/>
      <c r="W34" s="223"/>
      <c r="X34" s="223"/>
      <c r="Y34" s="223"/>
      <c r="Z34" s="43" t="s">
        <v>19</v>
      </c>
      <c r="AA34" s="226"/>
      <c r="AB34" s="223"/>
      <c r="AC34" s="223"/>
      <c r="AD34" s="227"/>
    </row>
    <row r="35" spans="1:44" s="18" customFormat="1" ht="15" customHeight="1" thickBot="1">
      <c r="A35" s="311"/>
      <c r="B35" s="307"/>
      <c r="C35" s="307"/>
      <c r="D35" s="308"/>
      <c r="E35" s="97" t="s">
        <v>19</v>
      </c>
      <c r="F35" s="306"/>
      <c r="G35" s="307"/>
      <c r="H35" s="307"/>
      <c r="I35" s="307"/>
      <c r="J35" s="307"/>
      <c r="K35" s="311" t="s">
        <v>921</v>
      </c>
      <c r="L35" s="312"/>
      <c r="M35" s="312"/>
      <c r="N35" s="308"/>
      <c r="O35" s="153" t="s">
        <v>19</v>
      </c>
      <c r="P35" s="248" t="s">
        <v>922</v>
      </c>
      <c r="Q35" s="246"/>
      <c r="R35" s="246"/>
      <c r="S35" s="246"/>
      <c r="T35" s="246"/>
      <c r="U35" s="247"/>
      <c r="V35" s="250"/>
      <c r="W35" s="250"/>
      <c r="X35" s="250"/>
      <c r="Y35" s="250"/>
      <c r="Z35" s="44" t="s">
        <v>19</v>
      </c>
      <c r="AA35" s="194"/>
      <c r="AB35" s="181"/>
      <c r="AC35" s="181"/>
      <c r="AD35" s="195"/>
    </row>
    <row r="36" spans="1:44" s="18" customFormat="1" ht="15" customHeight="1" thickBot="1">
      <c r="A36" s="242" t="s">
        <v>32</v>
      </c>
      <c r="B36" s="243"/>
      <c r="C36" s="243"/>
      <c r="D36" s="243"/>
      <c r="E36" s="193"/>
      <c r="F36" s="171" t="s">
        <v>33</v>
      </c>
      <c r="G36" s="172"/>
      <c r="H36" s="172"/>
      <c r="I36" s="172"/>
      <c r="J36" s="173"/>
      <c r="K36" s="172" t="s">
        <v>34</v>
      </c>
      <c r="L36" s="172"/>
      <c r="M36" s="172"/>
      <c r="N36" s="172"/>
      <c r="O36" s="172"/>
      <c r="P36" s="171" t="s">
        <v>35</v>
      </c>
      <c r="Q36" s="172"/>
      <c r="R36" s="172"/>
      <c r="S36" s="172"/>
      <c r="T36" s="244"/>
      <c r="U36" s="245"/>
      <c r="V36" s="246"/>
      <c r="W36" s="246"/>
      <c r="X36" s="246"/>
      <c r="Y36" s="246"/>
      <c r="Z36" s="44" t="s">
        <v>19</v>
      </c>
      <c r="AA36" s="199"/>
      <c r="AB36" s="240"/>
      <c r="AC36" s="240"/>
      <c r="AD36" s="241"/>
    </row>
    <row r="37" spans="1:44" s="18" customFormat="1" ht="15" customHeight="1">
      <c r="A37" s="232" t="s">
        <v>936</v>
      </c>
      <c r="B37" s="222"/>
      <c r="C37" s="222"/>
      <c r="D37" s="222"/>
      <c r="E37" s="45" t="s">
        <v>19</v>
      </c>
      <c r="F37" s="233" t="s">
        <v>937</v>
      </c>
      <c r="G37" s="234"/>
      <c r="H37" s="234"/>
      <c r="I37" s="234"/>
      <c r="J37" s="235"/>
      <c r="K37" s="218" t="s">
        <v>899</v>
      </c>
      <c r="L37" s="223"/>
      <c r="M37" s="223"/>
      <c r="N37" s="223"/>
      <c r="O37" s="46" t="s">
        <v>19</v>
      </c>
      <c r="P37" s="236" t="s">
        <v>900</v>
      </c>
      <c r="Q37" s="237"/>
      <c r="R37" s="237"/>
      <c r="S37" s="237"/>
      <c r="T37" s="238"/>
      <c r="U37" s="232"/>
      <c r="V37" s="239"/>
      <c r="W37" s="239"/>
      <c r="X37" s="239"/>
      <c r="Y37" s="239"/>
      <c r="Z37" s="46" t="s">
        <v>19</v>
      </c>
      <c r="AA37" s="199"/>
      <c r="AB37" s="240"/>
      <c r="AC37" s="240"/>
      <c r="AD37" s="241"/>
    </row>
    <row r="38" spans="1:44" s="18" customFormat="1" ht="15" customHeight="1">
      <c r="A38" s="247" t="s">
        <v>939</v>
      </c>
      <c r="B38" s="246"/>
      <c r="C38" s="246"/>
      <c r="D38" s="246"/>
      <c r="E38" s="47" t="s">
        <v>19</v>
      </c>
      <c r="F38" s="194" t="s">
        <v>938</v>
      </c>
      <c r="G38" s="259"/>
      <c r="H38" s="259"/>
      <c r="I38" s="259"/>
      <c r="J38" s="260"/>
      <c r="K38" s="247"/>
      <c r="L38" s="250"/>
      <c r="M38" s="250"/>
      <c r="N38" s="250"/>
      <c r="O38" s="44" t="s">
        <v>19</v>
      </c>
      <c r="P38" s="261"/>
      <c r="Q38" s="262"/>
      <c r="R38" s="262"/>
      <c r="S38" s="262"/>
      <c r="T38" s="263"/>
      <c r="U38" s="247"/>
      <c r="V38" s="246"/>
      <c r="W38" s="246"/>
      <c r="X38" s="246"/>
      <c r="Y38" s="264"/>
      <c r="Z38" s="47" t="s">
        <v>19</v>
      </c>
      <c r="AA38" s="265"/>
      <c r="AB38" s="265"/>
      <c r="AC38" s="265"/>
      <c r="AD38" s="266"/>
    </row>
    <row r="39" spans="1:44" s="18" customFormat="1" ht="15" customHeight="1">
      <c r="A39" s="247"/>
      <c r="B39" s="246"/>
      <c r="C39" s="246"/>
      <c r="D39" s="246"/>
      <c r="E39" s="47" t="s">
        <v>19</v>
      </c>
      <c r="F39" s="248"/>
      <c r="G39" s="246"/>
      <c r="H39" s="246"/>
      <c r="I39" s="246"/>
      <c r="J39" s="249"/>
      <c r="K39" s="247"/>
      <c r="L39" s="250"/>
      <c r="M39" s="250"/>
      <c r="N39" s="250"/>
      <c r="O39" s="44" t="s">
        <v>19</v>
      </c>
      <c r="P39" s="248"/>
      <c r="Q39" s="246"/>
      <c r="R39" s="246"/>
      <c r="S39" s="246"/>
      <c r="T39" s="249"/>
      <c r="U39" s="267" t="s">
        <v>36</v>
      </c>
      <c r="V39" s="268"/>
      <c r="W39" s="268"/>
      <c r="X39" s="268"/>
      <c r="Y39" s="268"/>
      <c r="Z39" s="268"/>
      <c r="AA39" s="268"/>
      <c r="AB39" s="268"/>
      <c r="AC39" s="268"/>
      <c r="AD39" s="269"/>
    </row>
    <row r="40" spans="1:44" ht="15" customHeight="1">
      <c r="A40" s="247"/>
      <c r="B40" s="246"/>
      <c r="C40" s="246"/>
      <c r="D40" s="246"/>
      <c r="E40" s="47" t="s">
        <v>19</v>
      </c>
      <c r="F40" s="248"/>
      <c r="G40" s="246"/>
      <c r="H40" s="246"/>
      <c r="I40" s="246"/>
      <c r="J40" s="249"/>
      <c r="K40" s="247"/>
      <c r="L40" s="250"/>
      <c r="M40" s="250"/>
      <c r="N40" s="250"/>
      <c r="O40" s="44" t="s">
        <v>19</v>
      </c>
      <c r="P40" s="248"/>
      <c r="Q40" s="246"/>
      <c r="R40" s="246"/>
      <c r="S40" s="246"/>
      <c r="T40" s="249"/>
      <c r="U40" s="270" t="s">
        <v>37</v>
      </c>
      <c r="V40" s="271"/>
      <c r="W40" s="271"/>
      <c r="X40" s="272"/>
      <c r="Y40" s="50"/>
      <c r="Z40" s="50" t="s">
        <v>38</v>
      </c>
      <c r="AA40" s="50"/>
      <c r="AB40" s="50"/>
      <c r="AC40" s="50" t="s">
        <v>39</v>
      </c>
      <c r="AD40" s="51"/>
      <c r="AR40" s="18"/>
    </row>
    <row r="41" spans="1:44" ht="13.5">
      <c r="A41" s="294" t="s">
        <v>40</v>
      </c>
      <c r="B41" s="295"/>
      <c r="C41" s="295"/>
      <c r="D41" s="295"/>
      <c r="E41" s="53"/>
      <c r="F41" s="296" t="s">
        <v>41</v>
      </c>
      <c r="G41" s="295"/>
      <c r="H41" s="295"/>
      <c r="I41" s="295"/>
      <c r="J41" s="297"/>
      <c r="K41" s="294" t="s">
        <v>42</v>
      </c>
      <c r="L41" s="298"/>
      <c r="M41" s="298"/>
      <c r="N41" s="298"/>
      <c r="O41" s="54"/>
      <c r="P41" s="299" t="s">
        <v>578</v>
      </c>
      <c r="Q41" s="300"/>
      <c r="R41" s="300"/>
      <c r="S41" s="300"/>
      <c r="T41" s="301"/>
      <c r="U41" s="302" t="s">
        <v>43</v>
      </c>
      <c r="V41" s="168"/>
      <c r="W41" s="168"/>
      <c r="X41" s="169"/>
      <c r="Y41" s="303">
        <v>0.75</v>
      </c>
      <c r="Z41" s="181"/>
      <c r="AA41" s="182"/>
      <c r="AB41" s="282" t="s">
        <v>869</v>
      </c>
      <c r="AC41" s="168"/>
      <c r="AD41" s="283"/>
    </row>
    <row r="42" spans="1:44" ht="15" customHeight="1" thickBot="1">
      <c r="A42" s="183">
        <v>0</v>
      </c>
      <c r="B42" s="184"/>
      <c r="C42" s="184"/>
      <c r="D42" s="184"/>
      <c r="E42" s="185"/>
      <c r="F42" s="186">
        <v>0</v>
      </c>
      <c r="G42" s="284"/>
      <c r="H42" s="284"/>
      <c r="I42" s="284"/>
      <c r="J42" s="187"/>
      <c r="K42" s="183">
        <v>0</v>
      </c>
      <c r="L42" s="184"/>
      <c r="M42" s="184"/>
      <c r="N42" s="184"/>
      <c r="O42" s="185"/>
      <c r="P42" s="285" t="s">
        <v>940</v>
      </c>
      <c r="Q42" s="286"/>
      <c r="R42" s="286"/>
      <c r="S42" s="286"/>
      <c r="T42" s="287"/>
      <c r="U42" s="183" t="s">
        <v>62</v>
      </c>
      <c r="V42" s="184"/>
      <c r="W42" s="184"/>
      <c r="X42" s="185"/>
      <c r="Y42" s="288">
        <v>0.75</v>
      </c>
      <c r="Z42" s="289"/>
      <c r="AA42" s="290"/>
      <c r="AB42" s="291" t="str">
        <f>'6'!AB49:AD49</f>
        <v>中村　恵理子</v>
      </c>
      <c r="AC42" s="292"/>
      <c r="AD42" s="293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273"/>
      <c r="B45" s="274"/>
      <c r="C45" s="274"/>
      <c r="D45" s="274"/>
      <c r="E45" s="274"/>
      <c r="F45" s="274"/>
      <c r="G45" s="275" t="s">
        <v>941</v>
      </c>
      <c r="H45" s="276"/>
      <c r="I45" s="276"/>
      <c r="J45" s="276"/>
      <c r="K45" s="276"/>
      <c r="L45" s="276"/>
      <c r="M45" s="276"/>
      <c r="N45" s="276"/>
      <c r="O45" s="276"/>
      <c r="P45" s="276"/>
      <c r="Q45" s="276"/>
      <c r="R45" s="276"/>
      <c r="S45" s="276"/>
      <c r="T45" s="276"/>
      <c r="U45" s="276"/>
      <c r="V45" s="276"/>
      <c r="W45" s="276"/>
      <c r="X45" s="276"/>
      <c r="Y45" s="276"/>
      <c r="Z45" s="276"/>
      <c r="AA45" s="276"/>
      <c r="AB45" s="276"/>
      <c r="AC45" s="276"/>
      <c r="AD45" s="277"/>
    </row>
    <row r="46" spans="1:44" ht="13.5">
      <c r="A46" s="273"/>
      <c r="B46" s="274"/>
      <c r="C46" s="274"/>
      <c r="D46" s="274"/>
      <c r="E46" s="274"/>
      <c r="F46" s="274"/>
      <c r="G46" s="324" t="s">
        <v>942</v>
      </c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4"/>
      <c r="T46" s="274"/>
      <c r="U46" s="274"/>
      <c r="V46" s="274"/>
      <c r="W46" s="274"/>
      <c r="X46" s="274"/>
      <c r="Y46" s="274"/>
      <c r="Z46" s="274"/>
      <c r="AA46" s="274"/>
      <c r="AB46" s="274"/>
      <c r="AC46" s="274"/>
      <c r="AD46" s="325"/>
    </row>
    <row r="47" spans="1:44" ht="14.25" thickBot="1">
      <c r="A47" s="278"/>
      <c r="B47" s="279"/>
      <c r="C47" s="279"/>
      <c r="D47" s="279"/>
      <c r="E47" s="279"/>
      <c r="F47" s="279"/>
      <c r="G47" s="280"/>
      <c r="H47" s="280"/>
      <c r="I47" s="280"/>
      <c r="J47" s="280"/>
      <c r="K47" s="280"/>
      <c r="L47" s="280"/>
      <c r="M47" s="280"/>
      <c r="N47" s="280"/>
      <c r="O47" s="280"/>
      <c r="P47" s="280"/>
      <c r="Q47" s="280"/>
      <c r="R47" s="280"/>
      <c r="S47" s="280"/>
      <c r="T47" s="280"/>
      <c r="U47" s="280"/>
      <c r="V47" s="280"/>
      <c r="W47" s="280"/>
      <c r="X47" s="280"/>
      <c r="Y47" s="280"/>
      <c r="Z47" s="280"/>
      <c r="AA47" s="280"/>
      <c r="AB47" s="280"/>
      <c r="AC47" s="280"/>
      <c r="AD47" s="281"/>
    </row>
    <row r="64" ht="14.25" customHeight="1"/>
    <row r="65" ht="15" hidden="1" customHeight="1"/>
    <row r="66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9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9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945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943</v>
      </c>
      <c r="J5" s="197"/>
      <c r="K5" s="197"/>
      <c r="L5" s="197"/>
      <c r="M5" s="198"/>
      <c r="N5" s="199" t="s">
        <v>944</v>
      </c>
      <c r="O5" s="200"/>
      <c r="P5" s="152"/>
      <c r="Q5" s="201" t="s">
        <v>11</v>
      </c>
      <c r="R5" s="202"/>
      <c r="S5" s="202"/>
      <c r="T5" s="203"/>
      <c r="U5" s="175" t="s">
        <v>946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960</v>
      </c>
      <c r="D9" s="28" t="s">
        <v>960</v>
      </c>
      <c r="E9" s="144"/>
      <c r="F9" s="29">
        <v>56</v>
      </c>
      <c r="G9" s="205" t="s">
        <v>947</v>
      </c>
      <c r="H9" s="205"/>
      <c r="I9" s="205"/>
      <c r="J9" s="30" t="s">
        <v>19</v>
      </c>
      <c r="K9" s="31">
        <v>2</v>
      </c>
      <c r="L9" s="28"/>
      <c r="M9" s="28" t="s">
        <v>960</v>
      </c>
      <c r="N9" s="28" t="s">
        <v>960</v>
      </c>
      <c r="O9" s="144"/>
      <c r="P9" s="29">
        <v>56</v>
      </c>
      <c r="Q9" s="205" t="s">
        <v>962</v>
      </c>
      <c r="R9" s="205"/>
      <c r="S9" s="205"/>
      <c r="T9" s="30" t="s">
        <v>19</v>
      </c>
      <c r="U9" s="27">
        <v>3</v>
      </c>
      <c r="V9" s="28"/>
      <c r="W9" s="28" t="s">
        <v>960</v>
      </c>
      <c r="X9" s="28" t="s">
        <v>960</v>
      </c>
      <c r="Y9" s="144"/>
      <c r="Z9" s="29">
        <v>30</v>
      </c>
      <c r="AA9" s="205" t="s">
        <v>972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960</v>
      </c>
      <c r="D10" s="28" t="s">
        <v>960</v>
      </c>
      <c r="E10" s="113"/>
      <c r="F10" s="33">
        <v>56</v>
      </c>
      <c r="G10" s="205" t="s">
        <v>948</v>
      </c>
      <c r="H10" s="205"/>
      <c r="I10" s="205"/>
      <c r="J10" s="34" t="s">
        <v>19</v>
      </c>
      <c r="K10" s="27">
        <v>5</v>
      </c>
      <c r="L10" s="35"/>
      <c r="M10" s="28" t="s">
        <v>960</v>
      </c>
      <c r="N10" s="28" t="s">
        <v>960</v>
      </c>
      <c r="O10" s="113"/>
      <c r="P10" s="33">
        <v>56</v>
      </c>
      <c r="Q10" s="205" t="s">
        <v>963</v>
      </c>
      <c r="R10" s="205"/>
      <c r="S10" s="205"/>
      <c r="T10" s="34" t="s">
        <v>19</v>
      </c>
      <c r="U10" s="31">
        <v>6</v>
      </c>
      <c r="V10" s="35"/>
      <c r="W10" s="28" t="s">
        <v>960</v>
      </c>
      <c r="X10" s="28" t="s">
        <v>960</v>
      </c>
      <c r="Y10" s="113"/>
      <c r="Z10" s="33">
        <v>28</v>
      </c>
      <c r="AA10" s="205" t="s">
        <v>973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960</v>
      </c>
      <c r="D11" s="28" t="s">
        <v>960</v>
      </c>
      <c r="E11" s="144"/>
      <c r="F11" s="36">
        <v>42</v>
      </c>
      <c r="G11" s="205" t="s">
        <v>949</v>
      </c>
      <c r="H11" s="205"/>
      <c r="I11" s="205"/>
      <c r="J11" s="30" t="s">
        <v>19</v>
      </c>
      <c r="K11" s="31">
        <v>8</v>
      </c>
      <c r="L11" s="28"/>
      <c r="M11" s="28" t="s">
        <v>960</v>
      </c>
      <c r="N11" s="28" t="s">
        <v>960</v>
      </c>
      <c r="O11" s="144"/>
      <c r="P11" s="29">
        <v>28</v>
      </c>
      <c r="Q11" s="205" t="s">
        <v>964</v>
      </c>
      <c r="R11" s="205"/>
      <c r="S11" s="205"/>
      <c r="T11" s="30" t="s">
        <v>19</v>
      </c>
      <c r="U11" s="27">
        <v>9</v>
      </c>
      <c r="V11" s="28"/>
      <c r="W11" s="28" t="s">
        <v>960</v>
      </c>
      <c r="X11" s="28" t="s">
        <v>960</v>
      </c>
      <c r="Y11" s="144"/>
      <c r="Z11" s="29">
        <v>60</v>
      </c>
      <c r="AA11" s="205" t="s">
        <v>974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960</v>
      </c>
      <c r="D12" s="28" t="s">
        <v>960</v>
      </c>
      <c r="E12" s="113"/>
      <c r="F12" s="33">
        <v>14</v>
      </c>
      <c r="G12" s="205" t="s">
        <v>950</v>
      </c>
      <c r="H12" s="205"/>
      <c r="I12" s="205"/>
      <c r="J12" s="34" t="s">
        <v>19</v>
      </c>
      <c r="K12" s="27">
        <v>11</v>
      </c>
      <c r="L12" s="35" t="s">
        <v>984</v>
      </c>
      <c r="M12" s="28"/>
      <c r="N12" s="28" t="s">
        <v>960</v>
      </c>
      <c r="O12" s="113"/>
      <c r="P12" s="33">
        <v>0</v>
      </c>
      <c r="Q12" s="205" t="s">
        <v>987</v>
      </c>
      <c r="R12" s="205"/>
      <c r="S12" s="205"/>
      <c r="T12" s="30" t="s">
        <v>19</v>
      </c>
      <c r="U12" s="31">
        <v>12</v>
      </c>
      <c r="V12" s="35"/>
      <c r="W12" s="28" t="s">
        <v>960</v>
      </c>
      <c r="X12" s="28" t="s">
        <v>960</v>
      </c>
      <c r="Y12" s="113"/>
      <c r="Z12" s="33">
        <v>30</v>
      </c>
      <c r="AA12" s="205" t="s">
        <v>975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960</v>
      </c>
      <c r="D13" s="28" t="s">
        <v>960</v>
      </c>
      <c r="E13" s="144"/>
      <c r="F13" s="29">
        <v>30</v>
      </c>
      <c r="G13" s="205" t="s">
        <v>980</v>
      </c>
      <c r="H13" s="205"/>
      <c r="I13" s="205"/>
      <c r="J13" s="30" t="s">
        <v>19</v>
      </c>
      <c r="K13" s="31">
        <v>14</v>
      </c>
      <c r="L13" s="28"/>
      <c r="M13" s="28" t="s">
        <v>960</v>
      </c>
      <c r="N13" s="28" t="s">
        <v>960</v>
      </c>
      <c r="O13" s="144"/>
      <c r="P13" s="29">
        <v>28</v>
      </c>
      <c r="Q13" s="205" t="s">
        <v>965</v>
      </c>
      <c r="R13" s="205"/>
      <c r="S13" s="205"/>
      <c r="T13" s="30" t="s">
        <v>19</v>
      </c>
      <c r="U13" s="27">
        <v>15</v>
      </c>
      <c r="V13" s="28"/>
      <c r="W13" s="28" t="s">
        <v>960</v>
      </c>
      <c r="X13" s="28" t="s">
        <v>960</v>
      </c>
      <c r="Y13" s="144"/>
      <c r="Z13" s="29">
        <v>14</v>
      </c>
      <c r="AA13" s="205" t="s">
        <v>976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960</v>
      </c>
      <c r="D14" s="28" t="s">
        <v>960</v>
      </c>
      <c r="E14" s="113"/>
      <c r="F14" s="33">
        <v>28</v>
      </c>
      <c r="G14" s="205" t="s">
        <v>951</v>
      </c>
      <c r="H14" s="205"/>
      <c r="I14" s="205"/>
      <c r="J14" s="34" t="s">
        <v>19</v>
      </c>
      <c r="K14" s="27">
        <v>17</v>
      </c>
      <c r="L14" s="35"/>
      <c r="M14" s="28" t="s">
        <v>960</v>
      </c>
      <c r="N14" s="28" t="s">
        <v>960</v>
      </c>
      <c r="O14" s="113"/>
      <c r="P14" s="33">
        <v>28</v>
      </c>
      <c r="Q14" s="205" t="s">
        <v>966</v>
      </c>
      <c r="R14" s="205"/>
      <c r="S14" s="205"/>
      <c r="T14" s="30" t="s">
        <v>19</v>
      </c>
      <c r="U14" s="31">
        <v>18</v>
      </c>
      <c r="V14" s="35"/>
      <c r="W14" s="28" t="s">
        <v>960</v>
      </c>
      <c r="X14" s="28" t="s">
        <v>960</v>
      </c>
      <c r="Y14" s="113"/>
      <c r="Z14" s="29">
        <v>0</v>
      </c>
      <c r="AA14" s="205" t="s">
        <v>74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960</v>
      </c>
      <c r="D15" s="28" t="s">
        <v>960</v>
      </c>
      <c r="E15" s="144"/>
      <c r="F15" s="29">
        <v>28</v>
      </c>
      <c r="G15" s="205" t="s">
        <v>952</v>
      </c>
      <c r="H15" s="205"/>
      <c r="I15" s="205"/>
      <c r="J15" s="30" t="s">
        <v>19</v>
      </c>
      <c r="K15" s="31">
        <v>20</v>
      </c>
      <c r="L15" s="28"/>
      <c r="M15" s="28" t="s">
        <v>960</v>
      </c>
      <c r="N15" s="28" t="s">
        <v>960</v>
      </c>
      <c r="O15" s="144"/>
      <c r="P15" s="29">
        <v>28</v>
      </c>
      <c r="Q15" s="205" t="s">
        <v>967</v>
      </c>
      <c r="R15" s="205"/>
      <c r="S15" s="205"/>
      <c r="T15" s="30" t="s">
        <v>19</v>
      </c>
      <c r="U15" s="27">
        <v>21</v>
      </c>
      <c r="V15" s="28"/>
      <c r="W15" s="28" t="s">
        <v>960</v>
      </c>
      <c r="X15" s="28" t="s">
        <v>960</v>
      </c>
      <c r="Y15" s="144"/>
      <c r="Z15" s="33">
        <v>0</v>
      </c>
      <c r="AA15" s="205" t="s">
        <v>138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960</v>
      </c>
      <c r="D16" s="28" t="s">
        <v>960</v>
      </c>
      <c r="E16" s="113"/>
      <c r="F16" s="33">
        <v>56</v>
      </c>
      <c r="G16" s="205" t="s">
        <v>953</v>
      </c>
      <c r="H16" s="205"/>
      <c r="I16" s="205"/>
      <c r="J16" s="34" t="s">
        <v>19</v>
      </c>
      <c r="K16" s="27">
        <v>23</v>
      </c>
      <c r="L16" s="35"/>
      <c r="M16" s="28" t="s">
        <v>960</v>
      </c>
      <c r="N16" s="28" t="s">
        <v>960</v>
      </c>
      <c r="O16" s="113"/>
      <c r="P16" s="37">
        <v>28</v>
      </c>
      <c r="Q16" s="205" t="s">
        <v>968</v>
      </c>
      <c r="R16" s="205"/>
      <c r="S16" s="205"/>
      <c r="T16" s="30" t="s">
        <v>19</v>
      </c>
      <c r="U16" s="31">
        <v>24</v>
      </c>
      <c r="V16" s="35"/>
      <c r="W16" s="28" t="s">
        <v>960</v>
      </c>
      <c r="X16" s="28" t="s">
        <v>960</v>
      </c>
      <c r="Y16" s="113"/>
      <c r="Z16" s="29">
        <v>0</v>
      </c>
      <c r="AA16" s="205" t="s">
        <v>212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960</v>
      </c>
      <c r="D17" s="28" t="s">
        <v>960</v>
      </c>
      <c r="E17" s="144"/>
      <c r="F17" s="29">
        <v>28</v>
      </c>
      <c r="G17" s="205" t="s">
        <v>954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960</v>
      </c>
      <c r="O17" s="144"/>
      <c r="P17" s="29">
        <v>0</v>
      </c>
      <c r="Q17" s="205" t="s">
        <v>997</v>
      </c>
      <c r="R17" s="205"/>
      <c r="S17" s="205"/>
      <c r="T17" s="30" t="s">
        <v>19</v>
      </c>
      <c r="U17" s="27">
        <v>27</v>
      </c>
      <c r="V17" s="28"/>
      <c r="W17" s="28" t="s">
        <v>960</v>
      </c>
      <c r="X17" s="28" t="s">
        <v>960</v>
      </c>
      <c r="Y17" s="144"/>
      <c r="Z17" s="33">
        <v>0</v>
      </c>
      <c r="AA17" s="205" t="s">
        <v>206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960</v>
      </c>
      <c r="D18" s="28" t="s">
        <v>960</v>
      </c>
      <c r="E18" s="113"/>
      <c r="F18" s="33">
        <v>0</v>
      </c>
      <c r="G18" s="205" t="s">
        <v>955</v>
      </c>
      <c r="H18" s="205"/>
      <c r="I18" s="205"/>
      <c r="J18" s="34" t="s">
        <v>19</v>
      </c>
      <c r="K18" s="27">
        <v>29</v>
      </c>
      <c r="L18" s="35"/>
      <c r="M18" s="28" t="s">
        <v>960</v>
      </c>
      <c r="N18" s="28" t="s">
        <v>960</v>
      </c>
      <c r="O18" s="113"/>
      <c r="P18" s="33">
        <v>28</v>
      </c>
      <c r="Q18" s="205" t="s">
        <v>969</v>
      </c>
      <c r="R18" s="205"/>
      <c r="S18" s="205"/>
      <c r="T18" s="30" t="s">
        <v>19</v>
      </c>
      <c r="U18" s="31">
        <v>30</v>
      </c>
      <c r="V18" s="35"/>
      <c r="W18" s="28" t="s">
        <v>960</v>
      </c>
      <c r="X18" s="28" t="s">
        <v>960</v>
      </c>
      <c r="Y18" s="113"/>
      <c r="Z18" s="29">
        <v>0</v>
      </c>
      <c r="AA18" s="205" t="s">
        <v>73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960</v>
      </c>
      <c r="D19" s="28" t="s">
        <v>960</v>
      </c>
      <c r="E19" s="144"/>
      <c r="F19" s="29">
        <v>28</v>
      </c>
      <c r="G19" s="205" t="s">
        <v>956</v>
      </c>
      <c r="H19" s="205"/>
      <c r="I19" s="205"/>
      <c r="J19" s="30" t="s">
        <v>19</v>
      </c>
      <c r="K19" s="31">
        <v>32</v>
      </c>
      <c r="L19" s="28"/>
      <c r="M19" s="28" t="s">
        <v>960</v>
      </c>
      <c r="N19" s="28" t="s">
        <v>960</v>
      </c>
      <c r="O19" s="144"/>
      <c r="P19" s="29">
        <v>8</v>
      </c>
      <c r="Q19" s="205" t="s">
        <v>983</v>
      </c>
      <c r="R19" s="205"/>
      <c r="S19" s="205"/>
      <c r="T19" s="30" t="s">
        <v>19</v>
      </c>
      <c r="U19" s="27">
        <v>33</v>
      </c>
      <c r="V19" s="28"/>
      <c r="W19" s="28" t="s">
        <v>960</v>
      </c>
      <c r="X19" s="28" t="s">
        <v>960</v>
      </c>
      <c r="Y19" s="144"/>
      <c r="Z19" s="29">
        <v>0</v>
      </c>
      <c r="AA19" s="205" t="s">
        <v>208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960</v>
      </c>
      <c r="D20" s="28" t="s">
        <v>960</v>
      </c>
      <c r="E20" s="113"/>
      <c r="F20" s="33">
        <v>56</v>
      </c>
      <c r="G20" s="205" t="s">
        <v>957</v>
      </c>
      <c r="H20" s="205"/>
      <c r="I20" s="205"/>
      <c r="J20" s="34" t="s">
        <v>19</v>
      </c>
      <c r="K20" s="27">
        <v>35</v>
      </c>
      <c r="L20" s="35"/>
      <c r="M20" s="28" t="s">
        <v>960</v>
      </c>
      <c r="N20" s="28" t="s">
        <v>960</v>
      </c>
      <c r="O20" s="113"/>
      <c r="P20" s="33">
        <v>28</v>
      </c>
      <c r="Q20" s="205" t="s">
        <v>970</v>
      </c>
      <c r="R20" s="205"/>
      <c r="S20" s="205"/>
      <c r="T20" s="30" t="s">
        <v>19</v>
      </c>
      <c r="U20" s="31">
        <v>36</v>
      </c>
      <c r="V20" s="35"/>
      <c r="W20" s="28" t="s">
        <v>960</v>
      </c>
      <c r="X20" s="28" t="s">
        <v>960</v>
      </c>
      <c r="Y20" s="113"/>
      <c r="Z20" s="29">
        <v>0</v>
      </c>
      <c r="AA20" s="205" t="s">
        <v>210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 t="s">
        <v>960</v>
      </c>
      <c r="C21" s="28"/>
      <c r="D21" s="28" t="s">
        <v>26</v>
      </c>
      <c r="E21" s="144"/>
      <c r="F21" s="29">
        <v>28</v>
      </c>
      <c r="G21" s="205" t="s">
        <v>958</v>
      </c>
      <c r="H21" s="205"/>
      <c r="I21" s="205"/>
      <c r="J21" s="30" t="s">
        <v>19</v>
      </c>
      <c r="K21" s="31">
        <v>38</v>
      </c>
      <c r="L21" s="28"/>
      <c r="M21" s="28" t="s">
        <v>960</v>
      </c>
      <c r="N21" s="28" t="s">
        <v>960</v>
      </c>
      <c r="O21" s="144"/>
      <c r="P21" s="29">
        <v>35</v>
      </c>
      <c r="Q21" s="205" t="s">
        <v>971</v>
      </c>
      <c r="R21" s="205"/>
      <c r="S21" s="205"/>
      <c r="T21" s="30" t="s">
        <v>19</v>
      </c>
      <c r="U21" s="27">
        <v>39</v>
      </c>
      <c r="V21" s="28"/>
      <c r="W21" s="28" t="s">
        <v>960</v>
      </c>
      <c r="X21" s="28" t="s">
        <v>960</v>
      </c>
      <c r="Y21" s="144"/>
      <c r="Z21" s="33">
        <v>0</v>
      </c>
      <c r="AA21" s="205" t="s">
        <v>211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961</v>
      </c>
      <c r="D22" s="28" t="s">
        <v>960</v>
      </c>
      <c r="E22" s="113"/>
      <c r="F22" s="33">
        <v>35</v>
      </c>
      <c r="G22" s="205" t="s">
        <v>959</v>
      </c>
      <c r="H22" s="205"/>
      <c r="I22" s="205"/>
      <c r="J22" s="34" t="s">
        <v>19</v>
      </c>
      <c r="K22" s="27">
        <v>41</v>
      </c>
      <c r="L22" s="35" t="s">
        <v>960</v>
      </c>
      <c r="M22" s="28"/>
      <c r="N22" s="28" t="s">
        <v>960</v>
      </c>
      <c r="O22" s="113"/>
      <c r="P22" s="33">
        <v>0</v>
      </c>
      <c r="Q22" s="205" t="s">
        <v>996</v>
      </c>
      <c r="R22" s="205"/>
      <c r="S22" s="205"/>
      <c r="T22" s="30" t="s">
        <v>19</v>
      </c>
      <c r="U22" s="31">
        <v>42</v>
      </c>
      <c r="V22" s="35"/>
      <c r="W22" s="28" t="s">
        <v>960</v>
      </c>
      <c r="X22" s="28" t="s">
        <v>960</v>
      </c>
      <c r="Y22" s="113"/>
      <c r="Z22" s="36">
        <v>0</v>
      </c>
      <c r="AA22" s="205" t="s">
        <v>215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960</v>
      </c>
      <c r="D23" s="28" t="s">
        <v>960</v>
      </c>
      <c r="E23" s="163"/>
      <c r="F23" s="29">
        <v>0</v>
      </c>
      <c r="G23" s="205" t="s">
        <v>985</v>
      </c>
      <c r="H23" s="205"/>
      <c r="I23" s="205"/>
      <c r="J23" s="30" t="s">
        <v>19</v>
      </c>
      <c r="K23" s="31">
        <v>44</v>
      </c>
      <c r="L23" s="28"/>
      <c r="M23" s="28" t="s">
        <v>960</v>
      </c>
      <c r="N23" s="28" t="s">
        <v>960</v>
      </c>
      <c r="O23" s="163"/>
      <c r="P23" s="29">
        <v>0</v>
      </c>
      <c r="Q23" s="205" t="s">
        <v>981</v>
      </c>
      <c r="R23" s="205"/>
      <c r="S23" s="205"/>
      <c r="T23" s="30" t="s">
        <v>19</v>
      </c>
      <c r="U23" s="27">
        <v>45</v>
      </c>
      <c r="V23" s="28"/>
      <c r="W23" s="28" t="s">
        <v>960</v>
      </c>
      <c r="X23" s="28" t="s">
        <v>960</v>
      </c>
      <c r="Y23" s="144"/>
      <c r="Z23" s="29">
        <v>0</v>
      </c>
      <c r="AA23" s="205" t="s">
        <v>977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960</v>
      </c>
      <c r="D24" s="28" t="s">
        <v>960</v>
      </c>
      <c r="E24" s="164"/>
      <c r="F24" s="29">
        <v>0</v>
      </c>
      <c r="G24" s="205" t="s">
        <v>986</v>
      </c>
      <c r="H24" s="205"/>
      <c r="I24" s="205"/>
      <c r="J24" s="34" t="s">
        <v>19</v>
      </c>
      <c r="K24" s="27">
        <v>47</v>
      </c>
      <c r="L24" s="35"/>
      <c r="M24" s="28" t="s">
        <v>960</v>
      </c>
      <c r="N24" s="28" t="s">
        <v>960</v>
      </c>
      <c r="O24" s="164"/>
      <c r="P24" s="33">
        <v>0</v>
      </c>
      <c r="Q24" s="205" t="s">
        <v>982</v>
      </c>
      <c r="R24" s="205"/>
      <c r="S24" s="205"/>
      <c r="T24" s="30" t="s">
        <v>19</v>
      </c>
      <c r="U24" s="31">
        <v>48</v>
      </c>
      <c r="V24" s="35"/>
      <c r="W24" s="28" t="s">
        <v>960</v>
      </c>
      <c r="X24" s="28" t="s">
        <v>960</v>
      </c>
      <c r="Y24" s="113"/>
      <c r="Z24" s="37">
        <v>0</v>
      </c>
      <c r="AA24" s="205" t="s">
        <v>978</v>
      </c>
      <c r="AB24" s="205"/>
      <c r="AC24" s="205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960</v>
      </c>
      <c r="D25" s="28" t="s">
        <v>960</v>
      </c>
      <c r="E25" s="163"/>
      <c r="F25" s="29">
        <v>0</v>
      </c>
      <c r="G25" s="205" t="s">
        <v>995</v>
      </c>
      <c r="H25" s="205"/>
      <c r="I25" s="205"/>
      <c r="J25" s="30" t="s">
        <v>19</v>
      </c>
      <c r="K25" s="31">
        <v>50</v>
      </c>
      <c r="L25" s="28"/>
      <c r="M25" s="28" t="s">
        <v>960</v>
      </c>
      <c r="N25" s="28" t="s">
        <v>960</v>
      </c>
      <c r="O25" s="163"/>
      <c r="P25" s="29">
        <v>60</v>
      </c>
      <c r="Q25" s="205" t="s">
        <v>998</v>
      </c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 thickBot="1">
      <c r="A26" s="213" t="s">
        <v>20</v>
      </c>
      <c r="B26" s="214"/>
      <c r="C26" s="214"/>
      <c r="D26" s="214"/>
      <c r="E26" s="94" t="s">
        <v>21</v>
      </c>
      <c r="F26" s="215">
        <f>COUNTIF(B9:B25,"・")+COUNTIF(L9:L25,"・")+COUNTIF(V9:V25,"・")</f>
        <v>3</v>
      </c>
      <c r="G26" s="216"/>
      <c r="H26" s="95" t="s">
        <v>22</v>
      </c>
      <c r="I26" s="94" t="s">
        <v>23</v>
      </c>
      <c r="J26" s="215">
        <f>COUNTIF(C9:C25,"・")+COUNTIF(M9:M25,"・")+COUNTIF(W9:W25,"・")</f>
        <v>47</v>
      </c>
      <c r="K26" s="215"/>
      <c r="L26" s="95" t="s">
        <v>22</v>
      </c>
      <c r="M26" s="94" t="s">
        <v>24</v>
      </c>
      <c r="N26" s="215">
        <f>SUM(F26:K26)</f>
        <v>50</v>
      </c>
      <c r="O26" s="215"/>
      <c r="P26" s="215"/>
      <c r="Q26" s="95" t="s">
        <v>22</v>
      </c>
      <c r="R26" s="147" t="s">
        <v>3</v>
      </c>
      <c r="S26" s="147" t="s">
        <v>25</v>
      </c>
      <c r="T26" s="215">
        <f>COUNTIF(D9:D25,"・")+COUNTIF(N9:N25,"・")+COUNTIF(X9:X25,"・")</f>
        <v>50</v>
      </c>
      <c r="U26" s="215"/>
      <c r="V26" s="215"/>
      <c r="W26" s="147" t="s">
        <v>22</v>
      </c>
      <c r="X26" s="147" t="s">
        <v>26</v>
      </c>
      <c r="Y26" s="147" t="s">
        <v>27</v>
      </c>
      <c r="Z26" s="215">
        <f>COUNTIF(E9:E25,"・")+COUNTIF(O9:O25,"・")+COUNTIF(Y9:Y25,"・")</f>
        <v>0</v>
      </c>
      <c r="AA26" s="217"/>
      <c r="AB26" s="217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28" t="s">
        <v>28</v>
      </c>
      <c r="B28" s="229"/>
      <c r="C28" s="229"/>
      <c r="D28" s="229"/>
      <c r="E28" s="229"/>
      <c r="F28" s="171" t="s">
        <v>29</v>
      </c>
      <c r="G28" s="172"/>
      <c r="H28" s="172"/>
      <c r="I28" s="172"/>
      <c r="J28" s="173"/>
      <c r="K28" s="230" t="s">
        <v>30</v>
      </c>
      <c r="L28" s="231"/>
      <c r="M28" s="231"/>
      <c r="N28" s="231"/>
      <c r="O28" s="231"/>
      <c r="P28" s="171" t="s">
        <v>31</v>
      </c>
      <c r="Q28" s="172"/>
      <c r="R28" s="172"/>
      <c r="S28" s="172"/>
      <c r="T28" s="173"/>
      <c r="U28" s="172" t="s">
        <v>34</v>
      </c>
      <c r="V28" s="172"/>
      <c r="W28" s="172"/>
      <c r="X28" s="172"/>
      <c r="Y28" s="172"/>
      <c r="Z28" s="173"/>
      <c r="AA28" s="201" t="s">
        <v>35</v>
      </c>
      <c r="AB28" s="202"/>
      <c r="AC28" s="202"/>
      <c r="AD28" s="203"/>
      <c r="AR28" s="41"/>
    </row>
    <row r="29" spans="1:45" s="18" customFormat="1" ht="14.25" customHeight="1" thickBot="1">
      <c r="A29" s="218"/>
      <c r="B29" s="219"/>
      <c r="C29" s="219"/>
      <c r="D29" s="220"/>
      <c r="E29" s="42" t="s">
        <v>19</v>
      </c>
      <c r="F29" s="221"/>
      <c r="G29" s="222"/>
      <c r="H29" s="222"/>
      <c r="I29" s="222"/>
      <c r="J29" s="222"/>
      <c r="K29" s="218"/>
      <c r="L29" s="223"/>
      <c r="M29" s="223"/>
      <c r="N29" s="220"/>
      <c r="O29" s="145" t="s">
        <v>19</v>
      </c>
      <c r="P29" s="224"/>
      <c r="Q29" s="225"/>
      <c r="R29" s="225"/>
      <c r="S29" s="225"/>
      <c r="T29" s="225"/>
      <c r="U29" s="218"/>
      <c r="V29" s="223"/>
      <c r="W29" s="223"/>
      <c r="X29" s="223"/>
      <c r="Y29" s="223"/>
      <c r="Z29" s="43" t="s">
        <v>19</v>
      </c>
      <c r="AA29" s="226"/>
      <c r="AB29" s="223"/>
      <c r="AC29" s="223"/>
      <c r="AD29" s="227"/>
      <c r="AR29" s="73"/>
      <c r="AS29" s="73"/>
    </row>
    <row r="30" spans="1:45" s="18" customFormat="1" ht="15" customHeight="1" thickBot="1">
      <c r="A30" s="242" t="s">
        <v>32</v>
      </c>
      <c r="B30" s="243"/>
      <c r="C30" s="243"/>
      <c r="D30" s="243"/>
      <c r="E30" s="193"/>
      <c r="F30" s="171" t="s">
        <v>33</v>
      </c>
      <c r="G30" s="172"/>
      <c r="H30" s="172"/>
      <c r="I30" s="172"/>
      <c r="J30" s="173"/>
      <c r="K30" s="172" t="s">
        <v>34</v>
      </c>
      <c r="L30" s="172"/>
      <c r="M30" s="172"/>
      <c r="N30" s="172"/>
      <c r="O30" s="172"/>
      <c r="P30" s="171" t="s">
        <v>35</v>
      </c>
      <c r="Q30" s="172"/>
      <c r="R30" s="172"/>
      <c r="S30" s="172"/>
      <c r="T30" s="244"/>
      <c r="U30" s="245"/>
      <c r="V30" s="246"/>
      <c r="W30" s="246"/>
      <c r="X30" s="246"/>
      <c r="Y30" s="246"/>
      <c r="Z30" s="44" t="s">
        <v>19</v>
      </c>
      <c r="AA30" s="194"/>
      <c r="AB30" s="181"/>
      <c r="AC30" s="181"/>
      <c r="AD30" s="195"/>
    </row>
    <row r="31" spans="1:45" s="18" customFormat="1" ht="15" customHeight="1">
      <c r="A31" s="232" t="s">
        <v>988</v>
      </c>
      <c r="B31" s="222"/>
      <c r="C31" s="222"/>
      <c r="D31" s="222"/>
      <c r="E31" s="45" t="s">
        <v>19</v>
      </c>
      <c r="F31" s="233" t="s">
        <v>989</v>
      </c>
      <c r="G31" s="234"/>
      <c r="H31" s="234"/>
      <c r="I31" s="234"/>
      <c r="J31" s="235"/>
      <c r="K31" s="218"/>
      <c r="L31" s="223"/>
      <c r="M31" s="223"/>
      <c r="N31" s="223"/>
      <c r="O31" s="46" t="s">
        <v>19</v>
      </c>
      <c r="P31" s="236"/>
      <c r="Q31" s="237"/>
      <c r="R31" s="237"/>
      <c r="S31" s="237"/>
      <c r="T31" s="238"/>
      <c r="U31" s="232"/>
      <c r="V31" s="239"/>
      <c r="W31" s="239"/>
      <c r="X31" s="239"/>
      <c r="Y31" s="239"/>
      <c r="Z31" s="46" t="s">
        <v>19</v>
      </c>
      <c r="AA31" s="199"/>
      <c r="AB31" s="240"/>
      <c r="AC31" s="240"/>
      <c r="AD31" s="241"/>
      <c r="AF31" s="74"/>
    </row>
    <row r="32" spans="1:45" s="18" customFormat="1" ht="15" customHeight="1">
      <c r="A32" s="247" t="s">
        <v>987</v>
      </c>
      <c r="B32" s="246"/>
      <c r="C32" s="246"/>
      <c r="D32" s="246"/>
      <c r="E32" s="47" t="s">
        <v>19</v>
      </c>
      <c r="F32" s="341" t="s">
        <v>990</v>
      </c>
      <c r="G32" s="259"/>
      <c r="H32" s="259"/>
      <c r="I32" s="259"/>
      <c r="J32" s="260"/>
      <c r="K32" s="247"/>
      <c r="L32" s="250"/>
      <c r="M32" s="250"/>
      <c r="N32" s="250"/>
      <c r="O32" s="44" t="s">
        <v>19</v>
      </c>
      <c r="P32" s="261"/>
      <c r="Q32" s="262"/>
      <c r="R32" s="262"/>
      <c r="S32" s="262"/>
      <c r="T32" s="263"/>
      <c r="U32" s="247"/>
      <c r="V32" s="246"/>
      <c r="W32" s="246"/>
      <c r="X32" s="246"/>
      <c r="Y32" s="264"/>
      <c r="Z32" s="47" t="s">
        <v>19</v>
      </c>
      <c r="AA32" s="265"/>
      <c r="AB32" s="265"/>
      <c r="AC32" s="265"/>
      <c r="AD32" s="266"/>
    </row>
    <row r="33" spans="1:44" s="18" customFormat="1" ht="15" customHeight="1" thickBot="1">
      <c r="A33" s="247" t="s">
        <v>991</v>
      </c>
      <c r="B33" s="246"/>
      <c r="C33" s="246"/>
      <c r="D33" s="246"/>
      <c r="E33" s="47" t="s">
        <v>19</v>
      </c>
      <c r="F33" s="248" t="s">
        <v>992</v>
      </c>
      <c r="G33" s="246"/>
      <c r="H33" s="246"/>
      <c r="I33" s="246"/>
      <c r="J33" s="249"/>
      <c r="K33" s="247"/>
      <c r="L33" s="250"/>
      <c r="M33" s="250"/>
      <c r="N33" s="250"/>
      <c r="O33" s="44" t="s">
        <v>19</v>
      </c>
      <c r="P33" s="251"/>
      <c r="Q33" s="252"/>
      <c r="R33" s="252"/>
      <c r="S33" s="252"/>
      <c r="T33" s="253"/>
      <c r="U33" s="254"/>
      <c r="V33" s="255"/>
      <c r="W33" s="255"/>
      <c r="X33" s="255"/>
      <c r="Y33" s="256"/>
      <c r="Z33" s="48" t="s">
        <v>19</v>
      </c>
      <c r="AA33" s="257"/>
      <c r="AB33" s="257"/>
      <c r="AC33" s="257"/>
      <c r="AD33" s="258"/>
    </row>
    <row r="34" spans="1:44" s="18" customFormat="1" ht="15" customHeight="1">
      <c r="A34" s="247" t="s">
        <v>993</v>
      </c>
      <c r="B34" s="246"/>
      <c r="C34" s="246"/>
      <c r="D34" s="246"/>
      <c r="E34" s="47" t="s">
        <v>19</v>
      </c>
      <c r="F34" s="248" t="s">
        <v>994</v>
      </c>
      <c r="G34" s="246"/>
      <c r="H34" s="246"/>
      <c r="I34" s="246"/>
      <c r="J34" s="249"/>
      <c r="K34" s="247"/>
      <c r="L34" s="250"/>
      <c r="M34" s="250"/>
      <c r="N34" s="250"/>
      <c r="O34" s="44" t="s">
        <v>19</v>
      </c>
      <c r="P34" s="248"/>
      <c r="Q34" s="246"/>
      <c r="R34" s="246"/>
      <c r="S34" s="246"/>
      <c r="T34" s="249"/>
      <c r="U34" s="267" t="s">
        <v>36</v>
      </c>
      <c r="V34" s="268"/>
      <c r="W34" s="268"/>
      <c r="X34" s="268"/>
      <c r="Y34" s="268"/>
      <c r="Z34" s="268"/>
      <c r="AA34" s="268"/>
      <c r="AB34" s="268"/>
      <c r="AC34" s="268"/>
      <c r="AD34" s="269"/>
      <c r="AE34" s="49"/>
    </row>
    <row r="35" spans="1:44" s="18" customFormat="1" ht="15" customHeight="1">
      <c r="A35" s="247"/>
      <c r="B35" s="246"/>
      <c r="C35" s="246"/>
      <c r="D35" s="246"/>
      <c r="E35" s="47" t="s">
        <v>19</v>
      </c>
      <c r="F35" s="248"/>
      <c r="G35" s="246"/>
      <c r="H35" s="246"/>
      <c r="I35" s="246"/>
      <c r="J35" s="249"/>
      <c r="K35" s="247"/>
      <c r="L35" s="250"/>
      <c r="M35" s="250"/>
      <c r="N35" s="250"/>
      <c r="O35" s="44" t="s">
        <v>19</v>
      </c>
      <c r="P35" s="248"/>
      <c r="Q35" s="246"/>
      <c r="R35" s="246"/>
      <c r="S35" s="246"/>
      <c r="T35" s="249"/>
      <c r="U35" s="270" t="s">
        <v>37</v>
      </c>
      <c r="V35" s="271"/>
      <c r="W35" s="271"/>
      <c r="X35" s="272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94" t="s">
        <v>40</v>
      </c>
      <c r="B36" s="295"/>
      <c r="C36" s="295"/>
      <c r="D36" s="295"/>
      <c r="E36" s="53"/>
      <c r="F36" s="296" t="s">
        <v>41</v>
      </c>
      <c r="G36" s="295"/>
      <c r="H36" s="295"/>
      <c r="I36" s="295"/>
      <c r="J36" s="297"/>
      <c r="K36" s="294" t="s">
        <v>42</v>
      </c>
      <c r="L36" s="298"/>
      <c r="M36" s="298"/>
      <c r="N36" s="298"/>
      <c r="O36" s="54"/>
      <c r="P36" s="299" t="s">
        <v>578</v>
      </c>
      <c r="Q36" s="300"/>
      <c r="R36" s="300"/>
      <c r="S36" s="300"/>
      <c r="T36" s="301"/>
      <c r="U36" s="302" t="s">
        <v>43</v>
      </c>
      <c r="V36" s="168"/>
      <c r="W36" s="168"/>
      <c r="X36" s="169"/>
      <c r="Y36" s="303">
        <v>0.75</v>
      </c>
      <c r="Z36" s="181"/>
      <c r="AA36" s="182"/>
      <c r="AB36" s="282" t="s">
        <v>979</v>
      </c>
      <c r="AC36" s="168"/>
      <c r="AD36" s="283"/>
      <c r="AE36" s="52"/>
    </row>
    <row r="37" spans="1:44" s="18" customFormat="1" ht="15" customHeight="1" thickBot="1">
      <c r="A37" s="183">
        <v>0</v>
      </c>
      <c r="B37" s="184"/>
      <c r="C37" s="184"/>
      <c r="D37" s="184"/>
      <c r="E37" s="185"/>
      <c r="F37" s="186">
        <v>0</v>
      </c>
      <c r="G37" s="284"/>
      <c r="H37" s="284"/>
      <c r="I37" s="284"/>
      <c r="J37" s="187"/>
      <c r="K37" s="183">
        <v>0</v>
      </c>
      <c r="L37" s="184"/>
      <c r="M37" s="184"/>
      <c r="N37" s="184"/>
      <c r="O37" s="185"/>
      <c r="P37" s="285" t="s">
        <v>999</v>
      </c>
      <c r="Q37" s="286"/>
      <c r="R37" s="286"/>
      <c r="S37" s="286"/>
      <c r="T37" s="287"/>
      <c r="U37" s="183" t="s">
        <v>62</v>
      </c>
      <c r="V37" s="184"/>
      <c r="W37" s="184"/>
      <c r="X37" s="185"/>
      <c r="Y37" s="288">
        <v>0.75</v>
      </c>
      <c r="Z37" s="289"/>
      <c r="AA37" s="290"/>
      <c r="AB37" s="291" t="str">
        <f>'6'!AB49:AD49</f>
        <v>中村　恵理子</v>
      </c>
      <c r="AC37" s="292"/>
      <c r="AD37" s="293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73"/>
      <c r="B40" s="274"/>
      <c r="C40" s="274"/>
      <c r="D40" s="274"/>
      <c r="E40" s="274"/>
      <c r="F40" s="274"/>
      <c r="G40" s="275" t="s">
        <v>1000</v>
      </c>
      <c r="H40" s="276"/>
      <c r="I40" s="276"/>
      <c r="J40" s="276"/>
      <c r="K40" s="276"/>
      <c r="L40" s="276"/>
      <c r="M40" s="276"/>
      <c r="N40" s="276"/>
      <c r="O40" s="276"/>
      <c r="P40" s="276"/>
      <c r="Q40" s="276"/>
      <c r="R40" s="276"/>
      <c r="S40" s="276"/>
      <c r="T40" s="276"/>
      <c r="U40" s="276"/>
      <c r="V40" s="276"/>
      <c r="W40" s="276"/>
      <c r="X40" s="276"/>
      <c r="Y40" s="276"/>
      <c r="Z40" s="276"/>
      <c r="AA40" s="276"/>
      <c r="AB40" s="276"/>
      <c r="AC40" s="276"/>
      <c r="AD40" s="277"/>
    </row>
    <row r="41" spans="1:44" s="18" customFormat="1" ht="15" customHeight="1">
      <c r="A41" s="273"/>
      <c r="B41" s="274"/>
      <c r="C41" s="274"/>
      <c r="D41" s="274"/>
      <c r="E41" s="274"/>
      <c r="F41" s="274"/>
      <c r="G41" s="275" t="s">
        <v>1001</v>
      </c>
      <c r="H41" s="276"/>
      <c r="I41" s="276"/>
      <c r="J41" s="276"/>
      <c r="K41" s="276"/>
      <c r="L41" s="276"/>
      <c r="M41" s="276"/>
      <c r="N41" s="276"/>
      <c r="O41" s="276"/>
      <c r="P41" s="276"/>
      <c r="Q41" s="276"/>
      <c r="R41" s="276"/>
      <c r="S41" s="276"/>
      <c r="T41" s="276"/>
      <c r="U41" s="276"/>
      <c r="V41" s="276"/>
      <c r="W41" s="276"/>
      <c r="X41" s="276"/>
      <c r="Y41" s="276"/>
      <c r="Z41" s="276"/>
      <c r="AA41" s="276"/>
      <c r="AB41" s="276"/>
      <c r="AC41" s="276"/>
      <c r="AD41" s="277"/>
    </row>
    <row r="42" spans="1:44" s="18" customFormat="1" ht="15" customHeight="1" thickBot="1">
      <c r="A42" s="278"/>
      <c r="B42" s="279"/>
      <c r="C42" s="279"/>
      <c r="D42" s="279"/>
      <c r="E42" s="279"/>
      <c r="F42" s="279"/>
      <c r="G42" s="280"/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/>
      <c r="S42" s="280"/>
      <c r="T42" s="280"/>
      <c r="U42" s="280"/>
      <c r="V42" s="280"/>
      <c r="W42" s="280"/>
      <c r="X42" s="280"/>
      <c r="Y42" s="280"/>
      <c r="Z42" s="280"/>
      <c r="AA42" s="280"/>
      <c r="AB42" s="280"/>
      <c r="AC42" s="280"/>
      <c r="AD42" s="28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1004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1002</v>
      </c>
      <c r="J5" s="197"/>
      <c r="K5" s="197"/>
      <c r="L5" s="197"/>
      <c r="M5" s="198"/>
      <c r="N5" s="199" t="s">
        <v>1003</v>
      </c>
      <c r="O5" s="200"/>
      <c r="P5" s="152"/>
      <c r="Q5" s="201" t="s">
        <v>11</v>
      </c>
      <c r="R5" s="202"/>
      <c r="S5" s="202"/>
      <c r="T5" s="203"/>
      <c r="U5" s="175" t="s">
        <v>1005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1006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1061</v>
      </c>
      <c r="D9" s="28" t="s">
        <v>1061</v>
      </c>
      <c r="E9" s="144"/>
      <c r="F9" s="29">
        <v>56</v>
      </c>
      <c r="G9" s="205" t="s">
        <v>1007</v>
      </c>
      <c r="H9" s="205"/>
      <c r="I9" s="205"/>
      <c r="J9" s="30" t="s">
        <v>19</v>
      </c>
      <c r="K9" s="31">
        <v>2</v>
      </c>
      <c r="L9" s="28"/>
      <c r="M9" s="28" t="s">
        <v>1061</v>
      </c>
      <c r="N9" s="28" t="s">
        <v>1061</v>
      </c>
      <c r="O9" s="144"/>
      <c r="P9" s="29">
        <v>28</v>
      </c>
      <c r="Q9" s="205" t="s">
        <v>1028</v>
      </c>
      <c r="R9" s="205"/>
      <c r="S9" s="205"/>
      <c r="T9" s="30" t="s">
        <v>19</v>
      </c>
      <c r="U9" s="27">
        <v>3</v>
      </c>
      <c r="V9" s="28"/>
      <c r="W9" s="28" t="s">
        <v>1061</v>
      </c>
      <c r="X9" s="28" t="s">
        <v>1061</v>
      </c>
      <c r="Y9" s="144"/>
      <c r="Z9" s="29">
        <v>28</v>
      </c>
      <c r="AA9" s="205" t="s">
        <v>1047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1061</v>
      </c>
      <c r="D10" s="28" t="s">
        <v>1061</v>
      </c>
      <c r="E10" s="113"/>
      <c r="F10" s="33">
        <v>28</v>
      </c>
      <c r="G10" s="205" t="s">
        <v>1008</v>
      </c>
      <c r="H10" s="205"/>
      <c r="I10" s="205"/>
      <c r="J10" s="34" t="s">
        <v>19</v>
      </c>
      <c r="K10" s="27">
        <v>5</v>
      </c>
      <c r="L10" s="35"/>
      <c r="M10" s="28" t="s">
        <v>1061</v>
      </c>
      <c r="N10" s="28" t="s">
        <v>1061</v>
      </c>
      <c r="O10" s="113"/>
      <c r="P10" s="33">
        <v>28</v>
      </c>
      <c r="Q10" s="205" t="s">
        <v>1029</v>
      </c>
      <c r="R10" s="205"/>
      <c r="S10" s="205"/>
      <c r="T10" s="34" t="s">
        <v>19</v>
      </c>
      <c r="U10" s="31">
        <v>6</v>
      </c>
      <c r="V10" s="35"/>
      <c r="W10" s="28" t="s">
        <v>1061</v>
      </c>
      <c r="X10" s="28" t="s">
        <v>1061</v>
      </c>
      <c r="Y10" s="113"/>
      <c r="Z10" s="33">
        <v>28</v>
      </c>
      <c r="AA10" s="205" t="s">
        <v>1048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1061</v>
      </c>
      <c r="D11" s="28" t="s">
        <v>1061</v>
      </c>
      <c r="E11" s="144"/>
      <c r="F11" s="36">
        <v>28</v>
      </c>
      <c r="G11" s="205" t="s">
        <v>1009</v>
      </c>
      <c r="H11" s="205"/>
      <c r="I11" s="205"/>
      <c r="J11" s="30" t="s">
        <v>19</v>
      </c>
      <c r="K11" s="31">
        <v>8</v>
      </c>
      <c r="L11" s="28"/>
      <c r="M11" s="28" t="s">
        <v>1061</v>
      </c>
      <c r="N11" s="28" t="s">
        <v>1061</v>
      </c>
      <c r="O11" s="144"/>
      <c r="P11" s="29">
        <v>28</v>
      </c>
      <c r="Q11" s="205" t="s">
        <v>1030</v>
      </c>
      <c r="R11" s="205"/>
      <c r="S11" s="205"/>
      <c r="T11" s="30" t="s">
        <v>19</v>
      </c>
      <c r="U11" s="27">
        <v>9</v>
      </c>
      <c r="V11" s="28"/>
      <c r="W11" s="28" t="s">
        <v>1061</v>
      </c>
      <c r="X11" s="28" t="s">
        <v>1061</v>
      </c>
      <c r="Y11" s="144"/>
      <c r="Z11" s="29">
        <v>7</v>
      </c>
      <c r="AA11" s="205" t="s">
        <v>1049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1061</v>
      </c>
      <c r="D12" s="28" t="s">
        <v>1061</v>
      </c>
      <c r="E12" s="113"/>
      <c r="F12" s="33">
        <v>28</v>
      </c>
      <c r="G12" s="205" t="s">
        <v>1010</v>
      </c>
      <c r="H12" s="205"/>
      <c r="I12" s="205"/>
      <c r="J12" s="34" t="s">
        <v>19</v>
      </c>
      <c r="K12" s="27">
        <v>11</v>
      </c>
      <c r="L12" s="35"/>
      <c r="M12" s="28" t="s">
        <v>1061</v>
      </c>
      <c r="N12" s="28" t="s">
        <v>1061</v>
      </c>
      <c r="O12" s="113"/>
      <c r="P12" s="33">
        <v>28</v>
      </c>
      <c r="Q12" s="205" t="s">
        <v>1031</v>
      </c>
      <c r="R12" s="205"/>
      <c r="S12" s="205"/>
      <c r="T12" s="30" t="s">
        <v>19</v>
      </c>
      <c r="U12" s="31">
        <v>12</v>
      </c>
      <c r="V12" s="35"/>
      <c r="W12" s="28" t="s">
        <v>1061</v>
      </c>
      <c r="X12" s="28" t="s">
        <v>1061</v>
      </c>
      <c r="Y12" s="113"/>
      <c r="Z12" s="33">
        <v>28</v>
      </c>
      <c r="AA12" s="205" t="s">
        <v>1050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1061</v>
      </c>
      <c r="D13" s="28" t="s">
        <v>1061</v>
      </c>
      <c r="E13" s="144"/>
      <c r="F13" s="29">
        <v>30</v>
      </c>
      <c r="G13" s="205" t="s">
        <v>1011</v>
      </c>
      <c r="H13" s="205"/>
      <c r="I13" s="205"/>
      <c r="J13" s="30" t="s">
        <v>19</v>
      </c>
      <c r="K13" s="31">
        <v>14</v>
      </c>
      <c r="L13" s="28"/>
      <c r="M13" s="28" t="s">
        <v>1061</v>
      </c>
      <c r="N13" s="28" t="s">
        <v>1061</v>
      </c>
      <c r="O13" s="144"/>
      <c r="P13" s="29">
        <v>56</v>
      </c>
      <c r="Q13" s="205" t="s">
        <v>1034</v>
      </c>
      <c r="R13" s="205"/>
      <c r="S13" s="205"/>
      <c r="T13" s="30" t="s">
        <v>19</v>
      </c>
      <c r="U13" s="27">
        <v>15</v>
      </c>
      <c r="V13" s="28"/>
      <c r="W13" s="28" t="s">
        <v>89</v>
      </c>
      <c r="X13" s="28" t="s">
        <v>1061</v>
      </c>
      <c r="Y13" s="144"/>
      <c r="Z13" s="29">
        <v>0</v>
      </c>
      <c r="AA13" s="205" t="s">
        <v>1083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1061</v>
      </c>
      <c r="D14" s="28" t="s">
        <v>1061</v>
      </c>
      <c r="E14" s="113"/>
      <c r="F14" s="33">
        <v>60</v>
      </c>
      <c r="G14" s="205" t="s">
        <v>1012</v>
      </c>
      <c r="H14" s="205"/>
      <c r="I14" s="205"/>
      <c r="J14" s="34" t="s">
        <v>19</v>
      </c>
      <c r="K14" s="27">
        <v>17</v>
      </c>
      <c r="L14" s="35"/>
      <c r="M14" s="28" t="s">
        <v>1061</v>
      </c>
      <c r="N14" s="28" t="s">
        <v>1061</v>
      </c>
      <c r="O14" s="113"/>
      <c r="P14" s="33">
        <v>28</v>
      </c>
      <c r="Q14" s="205" t="s">
        <v>1035</v>
      </c>
      <c r="R14" s="205"/>
      <c r="S14" s="205"/>
      <c r="T14" s="30" t="s">
        <v>19</v>
      </c>
      <c r="U14" s="31">
        <v>18</v>
      </c>
      <c r="V14" s="35" t="s">
        <v>1061</v>
      </c>
      <c r="W14" s="28"/>
      <c r="X14" s="28" t="s">
        <v>1061</v>
      </c>
      <c r="Y14" s="113"/>
      <c r="Z14" s="33">
        <v>7</v>
      </c>
      <c r="AA14" s="205" t="s">
        <v>1080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1061</v>
      </c>
      <c r="D15" s="28" t="s">
        <v>1061</v>
      </c>
      <c r="E15" s="144"/>
      <c r="F15" s="29">
        <v>56</v>
      </c>
      <c r="G15" s="205" t="s">
        <v>1013</v>
      </c>
      <c r="H15" s="205"/>
      <c r="I15" s="205"/>
      <c r="J15" s="30" t="s">
        <v>19</v>
      </c>
      <c r="K15" s="31">
        <v>20</v>
      </c>
      <c r="L15" s="28"/>
      <c r="M15" s="28" t="s">
        <v>1061</v>
      </c>
      <c r="N15" s="28" t="s">
        <v>1061</v>
      </c>
      <c r="O15" s="144"/>
      <c r="P15" s="29">
        <v>28</v>
      </c>
      <c r="Q15" s="205" t="s">
        <v>1036</v>
      </c>
      <c r="R15" s="205"/>
      <c r="S15" s="205"/>
      <c r="T15" s="30" t="s">
        <v>19</v>
      </c>
      <c r="U15" s="27">
        <v>21</v>
      </c>
      <c r="V15" s="28" t="s">
        <v>1061</v>
      </c>
      <c r="W15" s="28"/>
      <c r="X15" s="28" t="s">
        <v>1061</v>
      </c>
      <c r="Y15" s="144"/>
      <c r="Z15" s="29">
        <v>7</v>
      </c>
      <c r="AA15" s="205" t="s">
        <v>1025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1061</v>
      </c>
      <c r="D16" s="28" t="s">
        <v>1061</v>
      </c>
      <c r="E16" s="113"/>
      <c r="F16" s="33">
        <v>56</v>
      </c>
      <c r="G16" s="205" t="s">
        <v>1072</v>
      </c>
      <c r="H16" s="205"/>
      <c r="I16" s="205"/>
      <c r="J16" s="34" t="s">
        <v>19</v>
      </c>
      <c r="K16" s="27">
        <v>23</v>
      </c>
      <c r="L16" s="35"/>
      <c r="M16" s="28" t="s">
        <v>1061</v>
      </c>
      <c r="N16" s="28" t="s">
        <v>1061</v>
      </c>
      <c r="O16" s="113"/>
      <c r="P16" s="37">
        <v>7</v>
      </c>
      <c r="Q16" s="205" t="s">
        <v>1037</v>
      </c>
      <c r="R16" s="205"/>
      <c r="S16" s="205"/>
      <c r="T16" s="30" t="s">
        <v>19</v>
      </c>
      <c r="U16" s="31">
        <v>24</v>
      </c>
      <c r="V16" s="35"/>
      <c r="W16" s="28" t="s">
        <v>1061</v>
      </c>
      <c r="X16" s="28" t="s">
        <v>1061</v>
      </c>
      <c r="Y16" s="113"/>
      <c r="Z16" s="33">
        <v>28</v>
      </c>
      <c r="AA16" s="205" t="s">
        <v>1051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1061</v>
      </c>
      <c r="D17" s="28" t="s">
        <v>1061</v>
      </c>
      <c r="E17" s="144"/>
      <c r="F17" s="29">
        <v>28</v>
      </c>
      <c r="G17" s="205" t="s">
        <v>1014</v>
      </c>
      <c r="H17" s="205"/>
      <c r="I17" s="205"/>
      <c r="J17" s="30" t="s">
        <v>19</v>
      </c>
      <c r="K17" s="31">
        <v>26</v>
      </c>
      <c r="L17" s="28"/>
      <c r="M17" s="28" t="s">
        <v>1061</v>
      </c>
      <c r="N17" s="28" t="s">
        <v>1061</v>
      </c>
      <c r="O17" s="144"/>
      <c r="P17" s="29">
        <v>28</v>
      </c>
      <c r="Q17" s="205" t="s">
        <v>1038</v>
      </c>
      <c r="R17" s="205"/>
      <c r="S17" s="205"/>
      <c r="T17" s="30" t="s">
        <v>19</v>
      </c>
      <c r="U17" s="27">
        <v>27</v>
      </c>
      <c r="V17" s="28"/>
      <c r="W17" s="28" t="s">
        <v>1061</v>
      </c>
      <c r="X17" s="28" t="s">
        <v>1061</v>
      </c>
      <c r="Y17" s="144"/>
      <c r="Z17" s="29">
        <v>28</v>
      </c>
      <c r="AA17" s="205" t="s">
        <v>1052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1061</v>
      </c>
      <c r="D18" s="28" t="s">
        <v>1061</v>
      </c>
      <c r="E18" s="113"/>
      <c r="F18" s="33">
        <v>56</v>
      </c>
      <c r="G18" s="205" t="s">
        <v>1015</v>
      </c>
      <c r="H18" s="205"/>
      <c r="I18" s="205"/>
      <c r="J18" s="34" t="s">
        <v>19</v>
      </c>
      <c r="K18" s="27">
        <v>29</v>
      </c>
      <c r="L18" s="35"/>
      <c r="M18" s="28" t="s">
        <v>1061</v>
      </c>
      <c r="N18" s="28" t="s">
        <v>1061</v>
      </c>
      <c r="O18" s="113"/>
      <c r="P18" s="33">
        <v>42</v>
      </c>
      <c r="Q18" s="205" t="s">
        <v>1039</v>
      </c>
      <c r="R18" s="205"/>
      <c r="S18" s="205"/>
      <c r="T18" s="30" t="s">
        <v>19</v>
      </c>
      <c r="U18" s="31">
        <v>30</v>
      </c>
      <c r="V18" s="35"/>
      <c r="W18" s="28" t="s">
        <v>1061</v>
      </c>
      <c r="X18" s="28" t="s">
        <v>1061</v>
      </c>
      <c r="Y18" s="113"/>
      <c r="Z18" s="33">
        <v>28</v>
      </c>
      <c r="AA18" s="205" t="s">
        <v>1053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1061</v>
      </c>
      <c r="D19" s="28" t="s">
        <v>1061</v>
      </c>
      <c r="E19" s="144"/>
      <c r="F19" s="29">
        <v>28</v>
      </c>
      <c r="G19" s="205" t="s">
        <v>1016</v>
      </c>
      <c r="H19" s="205"/>
      <c r="I19" s="205"/>
      <c r="J19" s="30" t="s">
        <v>19</v>
      </c>
      <c r="K19" s="31">
        <v>32</v>
      </c>
      <c r="L19" s="28"/>
      <c r="M19" s="28" t="s">
        <v>1061</v>
      </c>
      <c r="N19" s="28" t="s">
        <v>1061</v>
      </c>
      <c r="O19" s="144"/>
      <c r="P19" s="29">
        <v>28</v>
      </c>
      <c r="Q19" s="205" t="s">
        <v>1040</v>
      </c>
      <c r="R19" s="205"/>
      <c r="S19" s="205"/>
      <c r="T19" s="30" t="s">
        <v>19</v>
      </c>
      <c r="U19" s="27">
        <v>33</v>
      </c>
      <c r="V19" s="28"/>
      <c r="W19" s="28" t="s">
        <v>1061</v>
      </c>
      <c r="X19" s="28" t="s">
        <v>1061</v>
      </c>
      <c r="Y19" s="144"/>
      <c r="Z19" s="29">
        <v>28</v>
      </c>
      <c r="AA19" s="205" t="s">
        <v>1054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1061</v>
      </c>
      <c r="D20" s="28" t="s">
        <v>1061</v>
      </c>
      <c r="E20" s="113"/>
      <c r="F20" s="33">
        <v>28</v>
      </c>
      <c r="G20" s="205" t="s">
        <v>1017</v>
      </c>
      <c r="H20" s="205"/>
      <c r="I20" s="205"/>
      <c r="J20" s="34" t="s">
        <v>19</v>
      </c>
      <c r="K20" s="27">
        <v>35</v>
      </c>
      <c r="L20" s="35"/>
      <c r="M20" s="28" t="s">
        <v>1061</v>
      </c>
      <c r="N20" s="28" t="s">
        <v>1061</v>
      </c>
      <c r="O20" s="113"/>
      <c r="P20" s="33">
        <v>28</v>
      </c>
      <c r="Q20" s="205" t="s">
        <v>1041</v>
      </c>
      <c r="R20" s="205"/>
      <c r="S20" s="205"/>
      <c r="T20" s="30" t="s">
        <v>19</v>
      </c>
      <c r="U20" s="31">
        <v>36</v>
      </c>
      <c r="V20" s="35"/>
      <c r="W20" s="28" t="s">
        <v>1061</v>
      </c>
      <c r="X20" s="28" t="s">
        <v>1061</v>
      </c>
      <c r="Y20" s="113"/>
      <c r="Z20" s="33">
        <v>14</v>
      </c>
      <c r="AA20" s="205" t="s">
        <v>1055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1061</v>
      </c>
      <c r="D21" s="28" t="s">
        <v>1061</v>
      </c>
      <c r="E21" s="144"/>
      <c r="F21" s="29">
        <v>28</v>
      </c>
      <c r="G21" s="205" t="s">
        <v>1018</v>
      </c>
      <c r="H21" s="205"/>
      <c r="I21" s="205"/>
      <c r="J21" s="30" t="s">
        <v>19</v>
      </c>
      <c r="K21" s="31">
        <v>38</v>
      </c>
      <c r="L21" s="28"/>
      <c r="M21" s="28" t="s">
        <v>1061</v>
      </c>
      <c r="N21" s="28" t="s">
        <v>1061</v>
      </c>
      <c r="O21" s="144"/>
      <c r="P21" s="29">
        <v>28</v>
      </c>
      <c r="Q21" s="205" t="s">
        <v>1042</v>
      </c>
      <c r="R21" s="205"/>
      <c r="S21" s="205"/>
      <c r="T21" s="30" t="s">
        <v>19</v>
      </c>
      <c r="U21" s="27">
        <v>39</v>
      </c>
      <c r="V21" s="28"/>
      <c r="W21" s="28" t="s">
        <v>1061</v>
      </c>
      <c r="X21" s="28" t="s">
        <v>1061</v>
      </c>
      <c r="Y21" s="144"/>
      <c r="Z21" s="29">
        <v>30</v>
      </c>
      <c r="AA21" s="205" t="s">
        <v>1056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1061</v>
      </c>
      <c r="D22" s="28" t="s">
        <v>1061</v>
      </c>
      <c r="E22" s="113"/>
      <c r="F22" s="33">
        <v>28</v>
      </c>
      <c r="G22" s="205" t="s">
        <v>1019</v>
      </c>
      <c r="H22" s="205"/>
      <c r="I22" s="205"/>
      <c r="J22" s="34" t="s">
        <v>19</v>
      </c>
      <c r="K22" s="27">
        <v>41</v>
      </c>
      <c r="L22" s="35"/>
      <c r="M22" s="28" t="s">
        <v>1061</v>
      </c>
      <c r="N22" s="28" t="s">
        <v>1061</v>
      </c>
      <c r="O22" s="113"/>
      <c r="P22" s="33">
        <v>28</v>
      </c>
      <c r="Q22" s="205" t="s">
        <v>1043</v>
      </c>
      <c r="R22" s="205"/>
      <c r="S22" s="205"/>
      <c r="T22" s="30" t="s">
        <v>19</v>
      </c>
      <c r="U22" s="31">
        <v>42</v>
      </c>
      <c r="V22" s="35"/>
      <c r="W22" s="28" t="s">
        <v>1061</v>
      </c>
      <c r="X22" s="28" t="s">
        <v>1061</v>
      </c>
      <c r="Y22" s="113"/>
      <c r="Z22" s="33">
        <v>28</v>
      </c>
      <c r="AA22" s="205" t="s">
        <v>1057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1061</v>
      </c>
      <c r="D23" s="28" t="s">
        <v>1061</v>
      </c>
      <c r="E23" s="144"/>
      <c r="F23" s="29">
        <v>28</v>
      </c>
      <c r="G23" s="205" t="s">
        <v>1020</v>
      </c>
      <c r="H23" s="205"/>
      <c r="I23" s="205"/>
      <c r="J23" s="30" t="s">
        <v>19</v>
      </c>
      <c r="K23" s="31">
        <v>44</v>
      </c>
      <c r="L23" s="28"/>
      <c r="M23" s="28" t="s">
        <v>1061</v>
      </c>
      <c r="N23" s="28" t="s">
        <v>1061</v>
      </c>
      <c r="O23" s="144"/>
      <c r="P23" s="29">
        <v>30</v>
      </c>
      <c r="Q23" s="205" t="s">
        <v>1044</v>
      </c>
      <c r="R23" s="205"/>
      <c r="S23" s="205"/>
      <c r="T23" s="30" t="s">
        <v>19</v>
      </c>
      <c r="U23" s="27">
        <v>45</v>
      </c>
      <c r="V23" s="28"/>
      <c r="W23" s="28" t="s">
        <v>1061</v>
      </c>
      <c r="X23" s="28" t="s">
        <v>1061</v>
      </c>
      <c r="Y23" s="144"/>
      <c r="Z23" s="29">
        <v>28</v>
      </c>
      <c r="AA23" s="205" t="s">
        <v>1058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1061</v>
      </c>
      <c r="D24" s="28" t="s">
        <v>1061</v>
      </c>
      <c r="E24" s="113"/>
      <c r="F24" s="29">
        <v>28</v>
      </c>
      <c r="G24" s="205" t="s">
        <v>1021</v>
      </c>
      <c r="H24" s="205"/>
      <c r="I24" s="205"/>
      <c r="J24" s="34" t="s">
        <v>19</v>
      </c>
      <c r="K24" s="27">
        <v>47</v>
      </c>
      <c r="L24" s="35"/>
      <c r="M24" s="28" t="s">
        <v>1061</v>
      </c>
      <c r="N24" s="28" t="s">
        <v>1061</v>
      </c>
      <c r="O24" s="113"/>
      <c r="P24" s="33">
        <v>28</v>
      </c>
      <c r="Q24" s="205" t="s">
        <v>1045</v>
      </c>
      <c r="R24" s="205"/>
      <c r="S24" s="205"/>
      <c r="T24" s="30" t="s">
        <v>19</v>
      </c>
      <c r="U24" s="31">
        <v>48</v>
      </c>
      <c r="V24" s="35"/>
      <c r="W24" s="28" t="s">
        <v>1061</v>
      </c>
      <c r="X24" s="28" t="s">
        <v>1061</v>
      </c>
      <c r="Y24" s="113"/>
      <c r="Z24" s="37">
        <v>30</v>
      </c>
      <c r="AA24" s="205" t="s">
        <v>1059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1061</v>
      </c>
      <c r="D25" s="28" t="s">
        <v>1061</v>
      </c>
      <c r="E25" s="144"/>
      <c r="F25" s="29">
        <v>28</v>
      </c>
      <c r="G25" s="205" t="s">
        <v>1027</v>
      </c>
      <c r="H25" s="205"/>
      <c r="I25" s="205"/>
      <c r="J25" s="30" t="s">
        <v>19</v>
      </c>
      <c r="K25" s="31">
        <v>50</v>
      </c>
      <c r="L25" s="28"/>
      <c r="M25" s="28" t="s">
        <v>1061</v>
      </c>
      <c r="N25" s="28" t="s">
        <v>1061</v>
      </c>
      <c r="O25" s="144"/>
      <c r="P25" s="29">
        <v>28</v>
      </c>
      <c r="Q25" s="205" t="s">
        <v>1046</v>
      </c>
      <c r="R25" s="205"/>
      <c r="S25" s="205"/>
      <c r="T25" s="30" t="s">
        <v>19</v>
      </c>
      <c r="U25" s="27">
        <v>51</v>
      </c>
      <c r="V25" s="28" t="s">
        <v>1061</v>
      </c>
      <c r="W25" s="28"/>
      <c r="X25" s="28" t="s">
        <v>1061</v>
      </c>
      <c r="Y25" s="144"/>
      <c r="Z25" s="29">
        <v>14</v>
      </c>
      <c r="AA25" s="205" t="s">
        <v>1060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 t="s">
        <v>1082</v>
      </c>
      <c r="C26" s="28"/>
      <c r="D26" s="28" t="s">
        <v>1061</v>
      </c>
      <c r="E26" s="113"/>
      <c r="F26" s="33">
        <v>7</v>
      </c>
      <c r="G26" s="205" t="s">
        <v>1081</v>
      </c>
      <c r="H26" s="205"/>
      <c r="I26" s="205"/>
      <c r="J26" s="34" t="s">
        <v>19</v>
      </c>
      <c r="K26" s="27">
        <v>53</v>
      </c>
      <c r="L26" s="35"/>
      <c r="M26" s="28" t="s">
        <v>1061</v>
      </c>
      <c r="N26" s="28" t="s">
        <v>1061</v>
      </c>
      <c r="O26" s="113"/>
      <c r="P26" s="33">
        <v>7</v>
      </c>
      <c r="Q26" s="205" t="s">
        <v>1063</v>
      </c>
      <c r="R26" s="205"/>
      <c r="S26" s="205"/>
      <c r="T26" s="30" t="s">
        <v>19</v>
      </c>
      <c r="U26" s="31">
        <v>54</v>
      </c>
      <c r="V26" s="35"/>
      <c r="W26" s="28" t="s">
        <v>1061</v>
      </c>
      <c r="X26" s="28" t="s">
        <v>1061</v>
      </c>
      <c r="Y26" s="113"/>
      <c r="Z26" s="33">
        <v>0</v>
      </c>
      <c r="AA26" s="205" t="s">
        <v>1065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1061</v>
      </c>
      <c r="D27" s="28" t="s">
        <v>1061</v>
      </c>
      <c r="E27" s="144"/>
      <c r="F27" s="36">
        <v>0</v>
      </c>
      <c r="G27" s="205" t="s">
        <v>1084</v>
      </c>
      <c r="H27" s="205"/>
      <c r="I27" s="205"/>
      <c r="J27" s="30" t="s">
        <v>19</v>
      </c>
      <c r="K27" s="31">
        <v>56</v>
      </c>
      <c r="L27" s="28"/>
      <c r="M27" s="28" t="s">
        <v>1061</v>
      </c>
      <c r="N27" s="28" t="s">
        <v>1061</v>
      </c>
      <c r="O27" s="144"/>
      <c r="P27" s="29">
        <v>30</v>
      </c>
      <c r="Q27" s="205" t="s">
        <v>1064</v>
      </c>
      <c r="R27" s="205"/>
      <c r="S27" s="205"/>
      <c r="T27" s="30" t="s">
        <v>19</v>
      </c>
      <c r="U27" s="27">
        <v>57</v>
      </c>
      <c r="V27" s="28"/>
      <c r="W27" s="28" t="s">
        <v>1061</v>
      </c>
      <c r="X27" s="28" t="s">
        <v>1061</v>
      </c>
      <c r="Y27" s="144"/>
      <c r="Z27" s="29">
        <v>0</v>
      </c>
      <c r="AA27" s="205" t="s">
        <v>1066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1061</v>
      </c>
      <c r="D28" s="28" t="s">
        <v>1061</v>
      </c>
      <c r="E28" s="87"/>
      <c r="F28" s="33">
        <v>7</v>
      </c>
      <c r="G28" s="212" t="s">
        <v>1062</v>
      </c>
      <c r="H28" s="212"/>
      <c r="I28" s="212"/>
      <c r="J28" s="30" t="s">
        <v>19</v>
      </c>
      <c r="K28" s="27">
        <v>59</v>
      </c>
      <c r="L28" s="35"/>
      <c r="M28" s="28" t="s">
        <v>1061</v>
      </c>
      <c r="N28" s="28" t="s">
        <v>1061</v>
      </c>
      <c r="O28" s="113"/>
      <c r="P28" s="33">
        <v>0</v>
      </c>
      <c r="Q28" s="212" t="s">
        <v>1086</v>
      </c>
      <c r="R28" s="212"/>
      <c r="S28" s="212"/>
      <c r="T28" s="40" t="s">
        <v>19</v>
      </c>
      <c r="U28" s="31">
        <v>60</v>
      </c>
      <c r="V28" s="35"/>
      <c r="W28" s="28" t="s">
        <v>1061</v>
      </c>
      <c r="X28" s="28" t="s">
        <v>1061</v>
      </c>
      <c r="Y28" s="113"/>
      <c r="Z28" s="33">
        <v>0</v>
      </c>
      <c r="AA28" s="212" t="s">
        <v>1067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1061</v>
      </c>
      <c r="D29" s="28" t="s">
        <v>1061</v>
      </c>
      <c r="E29" s="144"/>
      <c r="F29" s="29">
        <v>0</v>
      </c>
      <c r="G29" s="212" t="s">
        <v>1070</v>
      </c>
      <c r="H29" s="212"/>
      <c r="I29" s="212"/>
      <c r="J29" s="30" t="s">
        <v>19</v>
      </c>
      <c r="K29" s="31">
        <v>62</v>
      </c>
      <c r="L29" s="28"/>
      <c r="M29" s="28" t="s">
        <v>1061</v>
      </c>
      <c r="N29" s="28" t="s">
        <v>1061</v>
      </c>
      <c r="O29" s="143"/>
      <c r="P29" s="29">
        <v>0</v>
      </c>
      <c r="Q29" s="212" t="s">
        <v>1069</v>
      </c>
      <c r="R29" s="212"/>
      <c r="S29" s="212"/>
      <c r="T29" s="40" t="s">
        <v>19</v>
      </c>
      <c r="U29" s="88">
        <v>63</v>
      </c>
      <c r="V29" s="28"/>
      <c r="W29" s="28" t="s">
        <v>1061</v>
      </c>
      <c r="X29" s="28" t="s">
        <v>1061</v>
      </c>
      <c r="Y29" s="143"/>
      <c r="Z29" s="29">
        <v>0</v>
      </c>
      <c r="AA29" s="212" t="s">
        <v>1068</v>
      </c>
      <c r="AB29" s="212"/>
      <c r="AC29" s="21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1061</v>
      </c>
      <c r="D30" s="28" t="s">
        <v>1061</v>
      </c>
      <c r="E30" s="144"/>
      <c r="F30" s="29">
        <v>0</v>
      </c>
      <c r="G30" s="212" t="s">
        <v>1071</v>
      </c>
      <c r="H30" s="212"/>
      <c r="I30" s="21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12" t="s">
        <v>1085</v>
      </c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 thickBot="1">
      <c r="A31" s="213" t="s">
        <v>20</v>
      </c>
      <c r="B31" s="214"/>
      <c r="C31" s="214"/>
      <c r="D31" s="214"/>
      <c r="E31" s="94" t="s">
        <v>21</v>
      </c>
      <c r="F31" s="215">
        <f>COUNTIF(B9:B30,"・")+COUNTIF(L9:L30,"・")+COUNTIF(V9:V30,"・")</f>
        <v>4</v>
      </c>
      <c r="G31" s="216"/>
      <c r="H31" s="95" t="s">
        <v>22</v>
      </c>
      <c r="I31" s="94" t="s">
        <v>23</v>
      </c>
      <c r="J31" s="215">
        <f>COUNTIF(C9:C30,"・")+COUNTIF(M9:M30,"・")+COUNTIF(W9:W30,"・")</f>
        <v>61</v>
      </c>
      <c r="K31" s="215"/>
      <c r="L31" s="95" t="s">
        <v>22</v>
      </c>
      <c r="M31" s="94" t="s">
        <v>24</v>
      </c>
      <c r="N31" s="215">
        <f>SUM(F31:K31)</f>
        <v>65</v>
      </c>
      <c r="O31" s="215"/>
      <c r="P31" s="215"/>
      <c r="Q31" s="95" t="s">
        <v>22</v>
      </c>
      <c r="R31" s="147" t="s">
        <v>3</v>
      </c>
      <c r="S31" s="147" t="s">
        <v>25</v>
      </c>
      <c r="T31" s="215">
        <f>COUNTIF(D9:D30,"・")+COUNTIF(N9:N30,"・")+COUNTIF(X9:X30,"・")</f>
        <v>65</v>
      </c>
      <c r="U31" s="215"/>
      <c r="V31" s="215"/>
      <c r="W31" s="147" t="s">
        <v>22</v>
      </c>
      <c r="X31" s="147" t="s">
        <v>26</v>
      </c>
      <c r="Y31" s="147" t="s">
        <v>27</v>
      </c>
      <c r="Z31" s="215">
        <f>COUNTIF(E9:E30,"・")+COUNTIF(O9:O30,"・")+COUNTIF(Y9:Y30,"・")</f>
        <v>0</v>
      </c>
      <c r="AA31" s="217"/>
      <c r="AB31" s="217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8" t="s">
        <v>28</v>
      </c>
      <c r="B33" s="229"/>
      <c r="C33" s="229"/>
      <c r="D33" s="229"/>
      <c r="E33" s="229"/>
      <c r="F33" s="171" t="s">
        <v>29</v>
      </c>
      <c r="G33" s="172"/>
      <c r="H33" s="172"/>
      <c r="I33" s="172"/>
      <c r="J33" s="173"/>
      <c r="K33" s="230" t="s">
        <v>30</v>
      </c>
      <c r="L33" s="231"/>
      <c r="M33" s="231"/>
      <c r="N33" s="231"/>
      <c r="O33" s="231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</row>
    <row r="34" spans="1:44" s="18" customFormat="1" ht="15" customHeight="1" thickBot="1">
      <c r="A34" s="218" t="s">
        <v>1032</v>
      </c>
      <c r="B34" s="219"/>
      <c r="C34" s="219"/>
      <c r="D34" s="220"/>
      <c r="E34" s="42" t="s">
        <v>19</v>
      </c>
      <c r="F34" s="199" t="s">
        <v>1033</v>
      </c>
      <c r="G34" s="342"/>
      <c r="H34" s="342"/>
      <c r="I34" s="342"/>
      <c r="J34" s="342"/>
      <c r="K34" s="218"/>
      <c r="L34" s="223"/>
      <c r="M34" s="223"/>
      <c r="N34" s="220"/>
      <c r="O34" s="145" t="s">
        <v>19</v>
      </c>
      <c r="P34" s="224"/>
      <c r="Q34" s="225"/>
      <c r="R34" s="225"/>
      <c r="S34" s="225"/>
      <c r="T34" s="225"/>
      <c r="U34" s="218"/>
      <c r="V34" s="223"/>
      <c r="W34" s="223"/>
      <c r="X34" s="223"/>
      <c r="Y34" s="223"/>
      <c r="Z34" s="43" t="s">
        <v>19</v>
      </c>
      <c r="AA34" s="226"/>
      <c r="AB34" s="223"/>
      <c r="AC34" s="223"/>
      <c r="AD34" s="227"/>
      <c r="AE34" s="49"/>
    </row>
    <row r="35" spans="1:44" s="18" customFormat="1" ht="15" customHeight="1" thickBot="1">
      <c r="A35" s="242" t="s">
        <v>32</v>
      </c>
      <c r="B35" s="243"/>
      <c r="C35" s="243"/>
      <c r="D35" s="243"/>
      <c r="E35" s="193"/>
      <c r="F35" s="171" t="s">
        <v>33</v>
      </c>
      <c r="G35" s="172"/>
      <c r="H35" s="172"/>
      <c r="I35" s="172"/>
      <c r="J35" s="173"/>
      <c r="K35" s="172" t="s">
        <v>34</v>
      </c>
      <c r="L35" s="172"/>
      <c r="M35" s="172"/>
      <c r="N35" s="172"/>
      <c r="O35" s="172"/>
      <c r="P35" s="171" t="s">
        <v>35</v>
      </c>
      <c r="Q35" s="172"/>
      <c r="R35" s="172"/>
      <c r="S35" s="172"/>
      <c r="T35" s="244"/>
      <c r="U35" s="245"/>
      <c r="V35" s="246"/>
      <c r="W35" s="246"/>
      <c r="X35" s="246"/>
      <c r="Y35" s="246"/>
      <c r="Z35" s="44" t="s">
        <v>19</v>
      </c>
      <c r="AA35" s="199"/>
      <c r="AB35" s="240"/>
      <c r="AC35" s="240"/>
      <c r="AD35" s="241"/>
      <c r="AE35" s="141"/>
    </row>
    <row r="36" spans="1:44" s="18" customFormat="1" ht="15" customHeight="1" thickBot="1">
      <c r="A36" s="232" t="s">
        <v>1012</v>
      </c>
      <c r="B36" s="222"/>
      <c r="C36" s="222"/>
      <c r="D36" s="222"/>
      <c r="E36" s="45" t="s">
        <v>19</v>
      </c>
      <c r="F36" s="233" t="s">
        <v>1024</v>
      </c>
      <c r="G36" s="234"/>
      <c r="H36" s="234"/>
      <c r="I36" s="234"/>
      <c r="J36" s="235"/>
      <c r="K36" s="218" t="s">
        <v>1022</v>
      </c>
      <c r="L36" s="223"/>
      <c r="M36" s="223"/>
      <c r="N36" s="223"/>
      <c r="O36" s="46" t="s">
        <v>19</v>
      </c>
      <c r="P36" s="236" t="s">
        <v>1023</v>
      </c>
      <c r="Q36" s="237"/>
      <c r="R36" s="237"/>
      <c r="S36" s="237"/>
      <c r="T36" s="238"/>
      <c r="U36" s="232"/>
      <c r="V36" s="239"/>
      <c r="W36" s="239"/>
      <c r="X36" s="239"/>
      <c r="Y36" s="239"/>
      <c r="Z36" s="46" t="s">
        <v>19</v>
      </c>
      <c r="AA36" s="199"/>
      <c r="AB36" s="240"/>
      <c r="AC36" s="240"/>
      <c r="AD36" s="241"/>
      <c r="AE36" s="52"/>
    </row>
    <row r="37" spans="1:44" s="18" customFormat="1" ht="15" customHeight="1">
      <c r="A37" s="180" t="s">
        <v>1025</v>
      </c>
      <c r="B37" s="259"/>
      <c r="C37" s="259"/>
      <c r="D37" s="259"/>
      <c r="E37" s="47" t="s">
        <v>19</v>
      </c>
      <c r="F37" s="194" t="s">
        <v>1026</v>
      </c>
      <c r="G37" s="259"/>
      <c r="H37" s="259"/>
      <c r="I37" s="259"/>
      <c r="J37" s="260"/>
      <c r="K37" s="247"/>
      <c r="L37" s="250"/>
      <c r="M37" s="250"/>
      <c r="N37" s="250"/>
      <c r="O37" s="44" t="s">
        <v>19</v>
      </c>
      <c r="P37" s="261"/>
      <c r="Q37" s="262"/>
      <c r="R37" s="262"/>
      <c r="S37" s="262"/>
      <c r="T37" s="263"/>
      <c r="U37" s="247"/>
      <c r="V37" s="246"/>
      <c r="W37" s="246"/>
      <c r="X37" s="246"/>
      <c r="Y37" s="264"/>
      <c r="Z37" s="47" t="s">
        <v>19</v>
      </c>
      <c r="AA37" s="265"/>
      <c r="AB37" s="265"/>
      <c r="AC37" s="265"/>
      <c r="AD37" s="266"/>
    </row>
    <row r="38" spans="1:44" s="18" customFormat="1" ht="15" customHeight="1">
      <c r="A38" s="247" t="s">
        <v>1079</v>
      </c>
      <c r="B38" s="246"/>
      <c r="C38" s="246"/>
      <c r="D38" s="246"/>
      <c r="E38" s="47" t="s">
        <v>19</v>
      </c>
      <c r="F38" s="194" t="s">
        <v>937</v>
      </c>
      <c r="G38" s="259"/>
      <c r="H38" s="259"/>
      <c r="I38" s="259"/>
      <c r="J38" s="260"/>
      <c r="K38" s="247"/>
      <c r="L38" s="250"/>
      <c r="M38" s="250"/>
      <c r="N38" s="250"/>
      <c r="O38" s="44" t="s">
        <v>19</v>
      </c>
      <c r="P38" s="248"/>
      <c r="Q38" s="246"/>
      <c r="R38" s="246"/>
      <c r="S38" s="246"/>
      <c r="T38" s="249"/>
      <c r="U38" s="267" t="s">
        <v>36</v>
      </c>
      <c r="V38" s="268"/>
      <c r="W38" s="268"/>
      <c r="X38" s="268"/>
      <c r="Y38" s="268"/>
      <c r="Z38" s="268"/>
      <c r="AA38" s="268"/>
      <c r="AB38" s="268"/>
      <c r="AC38" s="268"/>
      <c r="AD38" s="269"/>
    </row>
    <row r="39" spans="1:44" s="18" customFormat="1" ht="15" customHeight="1">
      <c r="A39" s="247"/>
      <c r="B39" s="246"/>
      <c r="C39" s="246"/>
      <c r="D39" s="246"/>
      <c r="E39" s="47" t="s">
        <v>19</v>
      </c>
      <c r="F39" s="248"/>
      <c r="G39" s="246"/>
      <c r="H39" s="246"/>
      <c r="I39" s="246"/>
      <c r="J39" s="249"/>
      <c r="K39" s="247"/>
      <c r="L39" s="250"/>
      <c r="M39" s="250"/>
      <c r="N39" s="250"/>
      <c r="O39" s="44" t="s">
        <v>19</v>
      </c>
      <c r="P39" s="248"/>
      <c r="Q39" s="246"/>
      <c r="R39" s="246"/>
      <c r="S39" s="246"/>
      <c r="T39" s="249"/>
      <c r="U39" s="270" t="s">
        <v>37</v>
      </c>
      <c r="V39" s="271"/>
      <c r="W39" s="271"/>
      <c r="X39" s="27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4" t="s">
        <v>40</v>
      </c>
      <c r="B40" s="295"/>
      <c r="C40" s="295"/>
      <c r="D40" s="295"/>
      <c r="E40" s="53"/>
      <c r="F40" s="296" t="s">
        <v>41</v>
      </c>
      <c r="G40" s="295"/>
      <c r="H40" s="295"/>
      <c r="I40" s="295"/>
      <c r="J40" s="297"/>
      <c r="K40" s="294" t="s">
        <v>42</v>
      </c>
      <c r="L40" s="298"/>
      <c r="M40" s="298"/>
      <c r="N40" s="298"/>
      <c r="O40" s="54"/>
      <c r="P40" s="299" t="s">
        <v>78</v>
      </c>
      <c r="Q40" s="300"/>
      <c r="R40" s="300"/>
      <c r="S40" s="300"/>
      <c r="T40" s="301"/>
      <c r="U40" s="302" t="s">
        <v>43</v>
      </c>
      <c r="V40" s="168"/>
      <c r="W40" s="168"/>
      <c r="X40" s="169"/>
      <c r="Y40" s="303">
        <v>0.75</v>
      </c>
      <c r="Z40" s="181"/>
      <c r="AA40" s="182"/>
      <c r="AB40" s="282" t="s">
        <v>1076</v>
      </c>
      <c r="AC40" s="168"/>
      <c r="AD40" s="283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284"/>
      <c r="H41" s="284"/>
      <c r="I41" s="284"/>
      <c r="J41" s="187"/>
      <c r="K41" s="183">
        <v>0</v>
      </c>
      <c r="L41" s="184"/>
      <c r="M41" s="184"/>
      <c r="N41" s="184"/>
      <c r="O41" s="185"/>
      <c r="P41" s="285" t="s">
        <v>940</v>
      </c>
      <c r="Q41" s="286"/>
      <c r="R41" s="286"/>
      <c r="S41" s="286"/>
      <c r="T41" s="287"/>
      <c r="U41" s="183" t="s">
        <v>62</v>
      </c>
      <c r="V41" s="184"/>
      <c r="W41" s="184"/>
      <c r="X41" s="185"/>
      <c r="Y41" s="288">
        <v>0.75</v>
      </c>
      <c r="Z41" s="289"/>
      <c r="AA41" s="290"/>
      <c r="AB41" s="291" t="str">
        <f>'6'!AB49:AD49</f>
        <v>中村　恵理子</v>
      </c>
      <c r="AC41" s="292"/>
      <c r="AD41" s="293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273"/>
      <c r="B44" s="274"/>
      <c r="C44" s="274"/>
      <c r="D44" s="274"/>
      <c r="E44" s="274"/>
      <c r="F44" s="274"/>
      <c r="G44" s="275" t="s">
        <v>1077</v>
      </c>
      <c r="H44" s="276"/>
      <c r="I44" s="276"/>
      <c r="J44" s="276"/>
      <c r="K44" s="276"/>
      <c r="L44" s="276"/>
      <c r="M44" s="276"/>
      <c r="N44" s="276"/>
      <c r="O44" s="276"/>
      <c r="P44" s="276"/>
      <c r="Q44" s="276"/>
      <c r="R44" s="276"/>
      <c r="S44" s="276"/>
      <c r="T44" s="276"/>
      <c r="U44" s="276"/>
      <c r="V44" s="276"/>
      <c r="W44" s="276"/>
      <c r="X44" s="276"/>
      <c r="Y44" s="276"/>
      <c r="Z44" s="276"/>
      <c r="AA44" s="276"/>
      <c r="AB44" s="276"/>
      <c r="AC44" s="276"/>
      <c r="AD44" s="277"/>
      <c r="AR44" s="18"/>
    </row>
    <row r="45" spans="1:44" ht="13.5">
      <c r="A45" s="273"/>
      <c r="B45" s="274"/>
      <c r="C45" s="274"/>
      <c r="D45" s="274"/>
      <c r="E45" s="274"/>
      <c r="F45" s="274"/>
      <c r="G45" s="275" t="s">
        <v>1078</v>
      </c>
      <c r="H45" s="276"/>
      <c r="I45" s="276"/>
      <c r="J45" s="276"/>
      <c r="K45" s="276"/>
      <c r="L45" s="276"/>
      <c r="M45" s="276"/>
      <c r="N45" s="276"/>
      <c r="O45" s="276"/>
      <c r="P45" s="276"/>
      <c r="Q45" s="276"/>
      <c r="R45" s="276"/>
      <c r="S45" s="276"/>
      <c r="T45" s="276"/>
      <c r="U45" s="276"/>
      <c r="V45" s="276"/>
      <c r="W45" s="276"/>
      <c r="X45" s="276"/>
      <c r="Y45" s="276"/>
      <c r="Z45" s="276"/>
      <c r="AA45" s="276"/>
      <c r="AB45" s="276"/>
      <c r="AC45" s="276"/>
      <c r="AD45" s="277"/>
    </row>
    <row r="46" spans="1:44" ht="15" customHeight="1" thickBot="1">
      <c r="A46" s="278"/>
      <c r="B46" s="279"/>
      <c r="C46" s="279"/>
      <c r="D46" s="279"/>
      <c r="E46" s="279"/>
      <c r="F46" s="279"/>
      <c r="G46" s="280"/>
      <c r="H46" s="280"/>
      <c r="I46" s="280"/>
      <c r="J46" s="280"/>
      <c r="K46" s="280"/>
      <c r="L46" s="280"/>
      <c r="M46" s="280"/>
      <c r="N46" s="280"/>
      <c r="O46" s="280"/>
      <c r="P46" s="280"/>
      <c r="Q46" s="280"/>
      <c r="R46" s="280"/>
      <c r="S46" s="280"/>
      <c r="T46" s="280"/>
      <c r="U46" s="280"/>
      <c r="V46" s="280"/>
      <c r="W46" s="280"/>
      <c r="X46" s="280"/>
      <c r="Y46" s="280"/>
      <c r="Z46" s="280"/>
      <c r="AA46" s="280"/>
      <c r="AB46" s="280"/>
      <c r="AC46" s="280"/>
      <c r="AD46" s="281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B47" sqref="AB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1075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0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1002</v>
      </c>
      <c r="J5" s="197"/>
      <c r="K5" s="197"/>
      <c r="L5" s="197"/>
      <c r="M5" s="198"/>
      <c r="N5" s="199" t="s">
        <v>1003</v>
      </c>
      <c r="O5" s="200"/>
      <c r="P5" s="152"/>
      <c r="Q5" s="201" t="s">
        <v>11</v>
      </c>
      <c r="R5" s="202"/>
      <c r="S5" s="202"/>
      <c r="T5" s="203"/>
      <c r="U5" s="175" t="s">
        <v>1091</v>
      </c>
      <c r="V5" s="176"/>
      <c r="W5" s="176"/>
      <c r="X5" s="176"/>
      <c r="Y5" s="177"/>
      <c r="Z5" s="178" t="s">
        <v>656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1061</v>
      </c>
      <c r="D9" s="28" t="s">
        <v>1061</v>
      </c>
      <c r="E9" s="144"/>
      <c r="F9" s="29">
        <v>28</v>
      </c>
      <c r="G9" s="205" t="s">
        <v>1087</v>
      </c>
      <c r="H9" s="205"/>
      <c r="I9" s="205"/>
      <c r="J9" s="30" t="s">
        <v>19</v>
      </c>
      <c r="K9" s="31">
        <v>2</v>
      </c>
      <c r="L9" s="28"/>
      <c r="M9" s="28" t="s">
        <v>1061</v>
      </c>
      <c r="N9" s="28" t="s">
        <v>1061</v>
      </c>
      <c r="O9" s="144"/>
      <c r="P9" s="29">
        <v>28</v>
      </c>
      <c r="Q9" s="205" t="s">
        <v>1100</v>
      </c>
      <c r="R9" s="205"/>
      <c r="S9" s="205"/>
      <c r="T9" s="30" t="s">
        <v>19</v>
      </c>
      <c r="U9" s="27">
        <v>3</v>
      </c>
      <c r="V9" s="28"/>
      <c r="W9" s="28" t="s">
        <v>1061</v>
      </c>
      <c r="X9" s="28" t="s">
        <v>1061</v>
      </c>
      <c r="Y9" s="144"/>
      <c r="Z9" s="29">
        <v>0</v>
      </c>
      <c r="AA9" s="205" t="s">
        <v>1108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1061</v>
      </c>
      <c r="D10" s="28" t="s">
        <v>1061</v>
      </c>
      <c r="E10" s="113"/>
      <c r="F10" s="33">
        <v>28</v>
      </c>
      <c r="G10" s="205" t="s">
        <v>1088</v>
      </c>
      <c r="H10" s="205"/>
      <c r="I10" s="205"/>
      <c r="J10" s="34" t="s">
        <v>19</v>
      </c>
      <c r="K10" s="27">
        <v>5</v>
      </c>
      <c r="L10" s="35"/>
      <c r="M10" s="28" t="s">
        <v>1061</v>
      </c>
      <c r="N10" s="28" t="s">
        <v>1061</v>
      </c>
      <c r="O10" s="113"/>
      <c r="P10" s="33">
        <v>28</v>
      </c>
      <c r="Q10" s="205" t="s">
        <v>1101</v>
      </c>
      <c r="R10" s="205"/>
      <c r="S10" s="205"/>
      <c r="T10" s="34" t="s">
        <v>19</v>
      </c>
      <c r="U10" s="31">
        <v>6</v>
      </c>
      <c r="V10" s="35"/>
      <c r="W10" s="28" t="s">
        <v>1061</v>
      </c>
      <c r="X10" s="28" t="s">
        <v>1061</v>
      </c>
      <c r="Y10" s="113"/>
      <c r="Z10" s="33">
        <v>0</v>
      </c>
      <c r="AA10" s="205" t="s">
        <v>1109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1061</v>
      </c>
      <c r="D11" s="28" t="s">
        <v>1061</v>
      </c>
      <c r="E11" s="144"/>
      <c r="F11" s="36">
        <v>56</v>
      </c>
      <c r="G11" s="205" t="s">
        <v>1089</v>
      </c>
      <c r="H11" s="205"/>
      <c r="I11" s="205"/>
      <c r="J11" s="30" t="s">
        <v>19</v>
      </c>
      <c r="K11" s="31">
        <v>8</v>
      </c>
      <c r="L11" s="28"/>
      <c r="M11" s="28" t="s">
        <v>1061</v>
      </c>
      <c r="N11" s="28" t="s">
        <v>1061</v>
      </c>
      <c r="O11" s="144"/>
      <c r="P11" s="29">
        <v>28</v>
      </c>
      <c r="Q11" s="205" t="s">
        <v>1102</v>
      </c>
      <c r="R11" s="205"/>
      <c r="S11" s="205"/>
      <c r="T11" s="30" t="s">
        <v>19</v>
      </c>
      <c r="U11" s="27">
        <v>9</v>
      </c>
      <c r="V11" s="28"/>
      <c r="W11" s="28" t="s">
        <v>1061</v>
      </c>
      <c r="X11" s="28" t="s">
        <v>1061</v>
      </c>
      <c r="Y11" s="144"/>
      <c r="Z11" s="29">
        <v>0</v>
      </c>
      <c r="AA11" s="205" t="s">
        <v>1110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1061</v>
      </c>
      <c r="D12" s="28" t="s">
        <v>1061</v>
      </c>
      <c r="E12" s="113"/>
      <c r="F12" s="33">
        <v>30</v>
      </c>
      <c r="G12" s="205" t="s">
        <v>1090</v>
      </c>
      <c r="H12" s="205"/>
      <c r="I12" s="205"/>
      <c r="J12" s="34" t="s">
        <v>19</v>
      </c>
      <c r="K12" s="27">
        <v>11</v>
      </c>
      <c r="L12" s="35"/>
      <c r="M12" s="28" t="s">
        <v>1061</v>
      </c>
      <c r="N12" s="28" t="s">
        <v>1061</v>
      </c>
      <c r="O12" s="113"/>
      <c r="P12" s="33">
        <v>28</v>
      </c>
      <c r="Q12" s="205" t="s">
        <v>1103</v>
      </c>
      <c r="R12" s="205"/>
      <c r="S12" s="205"/>
      <c r="T12" s="30" t="s">
        <v>19</v>
      </c>
      <c r="U12" s="31">
        <v>12</v>
      </c>
      <c r="V12" s="35"/>
      <c r="W12" s="28" t="s">
        <v>1061</v>
      </c>
      <c r="X12" s="28" t="s">
        <v>1061</v>
      </c>
      <c r="Y12" s="113"/>
      <c r="Z12" s="33">
        <v>0</v>
      </c>
      <c r="AA12" s="205" t="s">
        <v>1111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1061</v>
      </c>
      <c r="D13" s="28" t="s">
        <v>1061</v>
      </c>
      <c r="E13" s="144"/>
      <c r="F13" s="29">
        <v>14</v>
      </c>
      <c r="G13" s="205" t="s">
        <v>1093</v>
      </c>
      <c r="H13" s="205"/>
      <c r="I13" s="205"/>
      <c r="J13" s="30" t="s">
        <v>19</v>
      </c>
      <c r="K13" s="31">
        <v>14</v>
      </c>
      <c r="L13" s="28"/>
      <c r="M13" s="28" t="s">
        <v>1061</v>
      </c>
      <c r="N13" s="28" t="s">
        <v>1061</v>
      </c>
      <c r="O13" s="144"/>
      <c r="P13" s="29">
        <v>28</v>
      </c>
      <c r="Q13" s="205" t="s">
        <v>1104</v>
      </c>
      <c r="R13" s="205"/>
      <c r="S13" s="205"/>
      <c r="T13" s="30" t="s">
        <v>19</v>
      </c>
      <c r="U13" s="27">
        <v>15</v>
      </c>
      <c r="V13" s="28"/>
      <c r="W13" s="28" t="s">
        <v>1061</v>
      </c>
      <c r="X13" s="28" t="s">
        <v>1061</v>
      </c>
      <c r="Y13" s="144"/>
      <c r="Z13" s="29">
        <v>0</v>
      </c>
      <c r="AA13" s="205" t="s">
        <v>1112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1061</v>
      </c>
      <c r="D14" s="28" t="s">
        <v>1061</v>
      </c>
      <c r="E14" s="113"/>
      <c r="F14" s="33">
        <v>30</v>
      </c>
      <c r="G14" s="205" t="s">
        <v>1094</v>
      </c>
      <c r="H14" s="205"/>
      <c r="I14" s="205"/>
      <c r="J14" s="34" t="s">
        <v>19</v>
      </c>
      <c r="K14" s="27">
        <v>17</v>
      </c>
      <c r="L14" s="35"/>
      <c r="M14" s="28" t="s">
        <v>1061</v>
      </c>
      <c r="N14" s="28" t="s">
        <v>1061</v>
      </c>
      <c r="O14" s="113"/>
      <c r="P14" s="33">
        <v>14</v>
      </c>
      <c r="Q14" s="205" t="s">
        <v>1105</v>
      </c>
      <c r="R14" s="205"/>
      <c r="S14" s="205"/>
      <c r="T14" s="30" t="s">
        <v>19</v>
      </c>
      <c r="U14" s="31">
        <v>18</v>
      </c>
      <c r="V14" s="35"/>
      <c r="W14" s="28" t="s">
        <v>1061</v>
      </c>
      <c r="X14" s="28" t="s">
        <v>1061</v>
      </c>
      <c r="Y14" s="113"/>
      <c r="Z14" s="33">
        <v>0</v>
      </c>
      <c r="AA14" s="205" t="s">
        <v>1113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1061</v>
      </c>
      <c r="D15" s="28" t="s">
        <v>1061</v>
      </c>
      <c r="E15" s="144"/>
      <c r="F15" s="29">
        <v>28</v>
      </c>
      <c r="G15" s="205" t="s">
        <v>1095</v>
      </c>
      <c r="H15" s="205"/>
      <c r="I15" s="205"/>
      <c r="J15" s="30" t="s">
        <v>19</v>
      </c>
      <c r="K15" s="31">
        <v>20</v>
      </c>
      <c r="L15" s="28"/>
      <c r="M15" s="28" t="s">
        <v>1061</v>
      </c>
      <c r="N15" s="28" t="s">
        <v>1061</v>
      </c>
      <c r="O15" s="144"/>
      <c r="P15" s="29">
        <v>60</v>
      </c>
      <c r="Q15" s="205" t="s">
        <v>1106</v>
      </c>
      <c r="R15" s="205"/>
      <c r="S15" s="205"/>
      <c r="T15" s="30" t="s">
        <v>19</v>
      </c>
      <c r="U15" s="27">
        <v>21</v>
      </c>
      <c r="V15" s="28"/>
      <c r="W15" s="28" t="s">
        <v>1061</v>
      </c>
      <c r="X15" s="28" t="s">
        <v>1061</v>
      </c>
      <c r="Y15" s="144"/>
      <c r="Z15" s="29">
        <v>0</v>
      </c>
      <c r="AA15" s="205" t="s">
        <v>1114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1061</v>
      </c>
      <c r="D16" s="28" t="s">
        <v>1061</v>
      </c>
      <c r="E16" s="113"/>
      <c r="F16" s="33">
        <v>28</v>
      </c>
      <c r="G16" s="205" t="s">
        <v>1096</v>
      </c>
      <c r="H16" s="205"/>
      <c r="I16" s="205"/>
      <c r="J16" s="34" t="s">
        <v>19</v>
      </c>
      <c r="K16" s="27">
        <v>23</v>
      </c>
      <c r="L16" s="35"/>
      <c r="M16" s="28" t="s">
        <v>1061</v>
      </c>
      <c r="N16" s="28" t="s">
        <v>1061</v>
      </c>
      <c r="O16" s="113"/>
      <c r="P16" s="37">
        <v>56</v>
      </c>
      <c r="Q16" s="205" t="s">
        <v>1107</v>
      </c>
      <c r="R16" s="205"/>
      <c r="S16" s="205"/>
      <c r="T16" s="30" t="s">
        <v>19</v>
      </c>
      <c r="U16" s="31">
        <v>24</v>
      </c>
      <c r="V16" s="35"/>
      <c r="W16" s="28" t="s">
        <v>1061</v>
      </c>
      <c r="X16" s="28" t="s">
        <v>1061</v>
      </c>
      <c r="Y16" s="113"/>
      <c r="Z16" s="33">
        <v>0</v>
      </c>
      <c r="AA16" s="205" t="s">
        <v>1115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1061</v>
      </c>
      <c r="D17" s="28" t="s">
        <v>1061</v>
      </c>
      <c r="E17" s="144"/>
      <c r="F17" s="29">
        <v>60</v>
      </c>
      <c r="G17" s="205" t="s">
        <v>1097</v>
      </c>
      <c r="H17" s="205"/>
      <c r="I17" s="205"/>
      <c r="J17" s="30" t="s">
        <v>19</v>
      </c>
      <c r="K17" s="31">
        <v>26</v>
      </c>
      <c r="L17" s="28"/>
      <c r="M17" s="28" t="s">
        <v>1061</v>
      </c>
      <c r="N17" s="28" t="s">
        <v>1061</v>
      </c>
      <c r="O17" s="144"/>
      <c r="P17" s="29">
        <v>30</v>
      </c>
      <c r="Q17" s="205" t="s">
        <v>1131</v>
      </c>
      <c r="R17" s="205"/>
      <c r="S17" s="205"/>
      <c r="T17" s="30" t="s">
        <v>19</v>
      </c>
      <c r="U17" s="27">
        <v>27</v>
      </c>
      <c r="V17" s="28"/>
      <c r="W17" s="28" t="s">
        <v>1061</v>
      </c>
      <c r="X17" s="28" t="s">
        <v>1061</v>
      </c>
      <c r="Y17" s="144"/>
      <c r="Z17" s="29">
        <v>0</v>
      </c>
      <c r="AA17" s="205" t="s">
        <v>1116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1061</v>
      </c>
      <c r="D18" s="28" t="s">
        <v>1061</v>
      </c>
      <c r="E18" s="113"/>
      <c r="F18" s="33">
        <v>30</v>
      </c>
      <c r="G18" s="205" t="s">
        <v>1098</v>
      </c>
      <c r="H18" s="205"/>
      <c r="I18" s="205"/>
      <c r="J18" s="34" t="s">
        <v>19</v>
      </c>
      <c r="K18" s="27">
        <v>29</v>
      </c>
      <c r="L18" s="35"/>
      <c r="M18" s="28" t="s">
        <v>1061</v>
      </c>
      <c r="N18" s="28" t="s">
        <v>1061</v>
      </c>
      <c r="O18" s="113"/>
      <c r="P18" s="33">
        <v>28</v>
      </c>
      <c r="Q18" s="205" t="s">
        <v>1132</v>
      </c>
      <c r="R18" s="205"/>
      <c r="S18" s="205"/>
      <c r="T18" s="30" t="s">
        <v>19</v>
      </c>
      <c r="U18" s="31">
        <v>30</v>
      </c>
      <c r="V18" s="35"/>
      <c r="W18" s="28" t="s">
        <v>1061</v>
      </c>
      <c r="X18" s="28" t="s">
        <v>1061</v>
      </c>
      <c r="Y18" s="113"/>
      <c r="Z18" s="33">
        <v>0</v>
      </c>
      <c r="AA18" s="205" t="s">
        <v>1117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1061</v>
      </c>
      <c r="D19" s="28" t="s">
        <v>1061</v>
      </c>
      <c r="E19" s="144"/>
      <c r="F19" s="29">
        <v>28</v>
      </c>
      <c r="G19" s="205" t="s">
        <v>1099</v>
      </c>
      <c r="H19" s="205"/>
      <c r="I19" s="205"/>
      <c r="J19" s="30" t="s">
        <v>19</v>
      </c>
      <c r="K19" s="31">
        <v>32</v>
      </c>
      <c r="L19" s="28"/>
      <c r="M19" s="28" t="s">
        <v>1061</v>
      </c>
      <c r="N19" s="28" t="s">
        <v>1061</v>
      </c>
      <c r="O19" s="144"/>
      <c r="P19" s="29">
        <v>28</v>
      </c>
      <c r="Q19" s="205" t="s">
        <v>1133</v>
      </c>
      <c r="R19" s="205"/>
      <c r="S19" s="205"/>
      <c r="T19" s="30" t="s">
        <v>19</v>
      </c>
      <c r="U19" s="27">
        <v>33</v>
      </c>
      <c r="V19" s="28"/>
      <c r="W19" s="28" t="s">
        <v>1061</v>
      </c>
      <c r="X19" s="28" t="s">
        <v>1061</v>
      </c>
      <c r="Y19" s="144"/>
      <c r="Z19" s="29">
        <v>0</v>
      </c>
      <c r="AA19" s="205" t="s">
        <v>1118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1061</v>
      </c>
      <c r="D20" s="28" t="s">
        <v>1061</v>
      </c>
      <c r="E20" s="113"/>
      <c r="F20" s="33">
        <v>60</v>
      </c>
      <c r="G20" s="205" t="s">
        <v>1122</v>
      </c>
      <c r="H20" s="205"/>
      <c r="I20" s="205"/>
      <c r="J20" s="34" t="s">
        <v>19</v>
      </c>
      <c r="K20" s="27">
        <v>35</v>
      </c>
      <c r="L20" s="35"/>
      <c r="M20" s="28" t="s">
        <v>1061</v>
      </c>
      <c r="N20" s="28" t="s">
        <v>1061</v>
      </c>
      <c r="O20" s="113"/>
      <c r="P20" s="29">
        <v>28</v>
      </c>
      <c r="Q20" s="212" t="s">
        <v>1145</v>
      </c>
      <c r="R20" s="212"/>
      <c r="S20" s="212"/>
      <c r="T20" s="30" t="s">
        <v>19</v>
      </c>
      <c r="U20" s="31">
        <v>36</v>
      </c>
      <c r="V20" s="35"/>
      <c r="W20" s="28" t="s">
        <v>1061</v>
      </c>
      <c r="X20" s="28" t="s">
        <v>1061</v>
      </c>
      <c r="Y20" s="113"/>
      <c r="Z20" s="33">
        <v>0</v>
      </c>
      <c r="AA20" s="205" t="s">
        <v>1119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1061</v>
      </c>
      <c r="D21" s="28" t="s">
        <v>1061</v>
      </c>
      <c r="E21" s="144"/>
      <c r="F21" s="29">
        <v>56</v>
      </c>
      <c r="G21" s="205" t="s">
        <v>1123</v>
      </c>
      <c r="H21" s="205"/>
      <c r="I21" s="205"/>
      <c r="J21" s="30" t="s">
        <v>19</v>
      </c>
      <c r="K21" s="31">
        <v>38</v>
      </c>
      <c r="L21" s="28"/>
      <c r="M21" s="28" t="s">
        <v>1061</v>
      </c>
      <c r="N21" s="28" t="s">
        <v>1061</v>
      </c>
      <c r="O21" s="144"/>
      <c r="P21" s="29">
        <v>28</v>
      </c>
      <c r="Q21" s="205" t="s">
        <v>1134</v>
      </c>
      <c r="R21" s="205"/>
      <c r="S21" s="205"/>
      <c r="T21" s="30" t="s">
        <v>19</v>
      </c>
      <c r="U21" s="27">
        <v>39</v>
      </c>
      <c r="V21" s="28"/>
      <c r="W21" s="28" t="s">
        <v>1061</v>
      </c>
      <c r="X21" s="28" t="s">
        <v>1061</v>
      </c>
      <c r="Y21" s="144"/>
      <c r="Z21" s="29">
        <v>0</v>
      </c>
      <c r="AA21" s="205" t="s">
        <v>1150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1061</v>
      </c>
      <c r="D22" s="28" t="s">
        <v>1061</v>
      </c>
      <c r="E22" s="113"/>
      <c r="F22" s="33">
        <v>42</v>
      </c>
      <c r="G22" s="205" t="s">
        <v>1124</v>
      </c>
      <c r="H22" s="205"/>
      <c r="I22" s="205"/>
      <c r="J22" s="34" t="s">
        <v>19</v>
      </c>
      <c r="K22" s="27">
        <v>41</v>
      </c>
      <c r="L22" s="35"/>
      <c r="M22" s="28" t="s">
        <v>1061</v>
      </c>
      <c r="N22" s="28" t="s">
        <v>1061</v>
      </c>
      <c r="O22" s="113"/>
      <c r="P22" s="33">
        <v>60</v>
      </c>
      <c r="Q22" s="205" t="s">
        <v>1135</v>
      </c>
      <c r="R22" s="205"/>
      <c r="S22" s="205"/>
      <c r="T22" s="30" t="s">
        <v>19</v>
      </c>
      <c r="U22" s="31">
        <v>42</v>
      </c>
      <c r="V22" s="35"/>
      <c r="W22" s="28" t="s">
        <v>1061</v>
      </c>
      <c r="X22" s="28" t="s">
        <v>1061</v>
      </c>
      <c r="Y22" s="113"/>
      <c r="Z22" s="33">
        <v>0</v>
      </c>
      <c r="AA22" s="205" t="s">
        <v>1120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1061</v>
      </c>
      <c r="D23" s="28" t="s">
        <v>1061</v>
      </c>
      <c r="E23" s="144"/>
      <c r="F23" s="29">
        <v>42</v>
      </c>
      <c r="G23" s="205" t="s">
        <v>1125</v>
      </c>
      <c r="H23" s="205"/>
      <c r="I23" s="205"/>
      <c r="J23" s="30" t="s">
        <v>19</v>
      </c>
      <c r="K23" s="31">
        <v>44</v>
      </c>
      <c r="L23" s="28"/>
      <c r="M23" s="28" t="s">
        <v>1061</v>
      </c>
      <c r="N23" s="28" t="s">
        <v>1061</v>
      </c>
      <c r="O23" s="144"/>
      <c r="P23" s="29">
        <v>28</v>
      </c>
      <c r="Q23" s="205" t="s">
        <v>1136</v>
      </c>
      <c r="R23" s="205"/>
      <c r="S23" s="205"/>
      <c r="T23" s="30" t="s">
        <v>19</v>
      </c>
      <c r="U23" s="27">
        <v>45</v>
      </c>
      <c r="V23" s="28"/>
      <c r="W23" s="28" t="s">
        <v>1061</v>
      </c>
      <c r="X23" s="28" t="s">
        <v>1061</v>
      </c>
      <c r="Y23" s="144"/>
      <c r="Z23" s="29">
        <v>0</v>
      </c>
      <c r="AA23" s="205" t="s">
        <v>1121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1061</v>
      </c>
      <c r="D24" s="28" t="s">
        <v>1061</v>
      </c>
      <c r="E24" s="113"/>
      <c r="F24" s="29">
        <v>30</v>
      </c>
      <c r="G24" s="205" t="s">
        <v>1126</v>
      </c>
      <c r="H24" s="205"/>
      <c r="I24" s="205"/>
      <c r="J24" s="34" t="s">
        <v>19</v>
      </c>
      <c r="K24" s="27">
        <v>47</v>
      </c>
      <c r="L24" s="35"/>
      <c r="M24" s="28" t="s">
        <v>1061</v>
      </c>
      <c r="N24" s="28" t="s">
        <v>1061</v>
      </c>
      <c r="O24" s="113"/>
      <c r="P24" s="33">
        <v>28</v>
      </c>
      <c r="Q24" s="205" t="s">
        <v>1137</v>
      </c>
      <c r="R24" s="205"/>
      <c r="S24" s="205"/>
      <c r="T24" s="30" t="s">
        <v>19</v>
      </c>
      <c r="U24" s="31">
        <v>48</v>
      </c>
      <c r="V24" s="35"/>
      <c r="W24" s="28" t="s">
        <v>1061</v>
      </c>
      <c r="X24" s="28" t="s">
        <v>1061</v>
      </c>
      <c r="Y24" s="113"/>
      <c r="Z24" s="37">
        <v>14</v>
      </c>
      <c r="AA24" s="205" t="s">
        <v>1141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1061</v>
      </c>
      <c r="D25" s="28" t="s">
        <v>1061</v>
      </c>
      <c r="E25" s="144"/>
      <c r="F25" s="29">
        <v>28</v>
      </c>
      <c r="G25" s="205" t="s">
        <v>1127</v>
      </c>
      <c r="H25" s="205"/>
      <c r="I25" s="205"/>
      <c r="J25" s="30" t="s">
        <v>19</v>
      </c>
      <c r="K25" s="31">
        <v>50</v>
      </c>
      <c r="L25" s="28"/>
      <c r="M25" s="28" t="s">
        <v>1061</v>
      </c>
      <c r="N25" s="28" t="s">
        <v>1061</v>
      </c>
      <c r="O25" s="144"/>
      <c r="P25" s="29">
        <v>14</v>
      </c>
      <c r="Q25" s="205" t="s">
        <v>1138</v>
      </c>
      <c r="R25" s="205"/>
      <c r="S25" s="205"/>
      <c r="T25" s="30" t="s">
        <v>19</v>
      </c>
      <c r="U25" s="27">
        <v>51</v>
      </c>
      <c r="V25" s="28"/>
      <c r="W25" s="28" t="s">
        <v>1061</v>
      </c>
      <c r="X25" s="28" t="s">
        <v>1061</v>
      </c>
      <c r="Y25" s="144"/>
      <c r="Z25" s="29">
        <v>28</v>
      </c>
      <c r="AA25" s="205" t="s">
        <v>1142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1061</v>
      </c>
      <c r="D26" s="28" t="s">
        <v>1061</v>
      </c>
      <c r="E26" s="113"/>
      <c r="F26" s="33">
        <v>28</v>
      </c>
      <c r="G26" s="205" t="s">
        <v>1128</v>
      </c>
      <c r="H26" s="205"/>
      <c r="I26" s="205"/>
      <c r="J26" s="34" t="s">
        <v>19</v>
      </c>
      <c r="K26" s="27">
        <v>53</v>
      </c>
      <c r="L26" s="35"/>
      <c r="M26" s="28" t="s">
        <v>1061</v>
      </c>
      <c r="N26" s="28" t="s">
        <v>1061</v>
      </c>
      <c r="O26" s="113"/>
      <c r="P26" s="33">
        <v>28</v>
      </c>
      <c r="Q26" s="205" t="s">
        <v>1139</v>
      </c>
      <c r="R26" s="205"/>
      <c r="S26" s="205"/>
      <c r="T26" s="30" t="s">
        <v>19</v>
      </c>
      <c r="U26" s="31">
        <v>54</v>
      </c>
      <c r="V26" s="35"/>
      <c r="W26" s="28" t="s">
        <v>1061</v>
      </c>
      <c r="X26" s="28" t="s">
        <v>1061</v>
      </c>
      <c r="Y26" s="113"/>
      <c r="Z26" s="33">
        <v>30</v>
      </c>
      <c r="AA26" s="205" t="s">
        <v>1143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1061</v>
      </c>
      <c r="D27" s="28" t="s">
        <v>1061</v>
      </c>
      <c r="E27" s="144"/>
      <c r="F27" s="36">
        <v>28</v>
      </c>
      <c r="G27" s="205" t="s">
        <v>1129</v>
      </c>
      <c r="H27" s="205"/>
      <c r="I27" s="205"/>
      <c r="J27" s="30" t="s">
        <v>19</v>
      </c>
      <c r="K27" s="31">
        <v>56</v>
      </c>
      <c r="L27" s="28"/>
      <c r="M27" s="28" t="s">
        <v>1061</v>
      </c>
      <c r="N27" s="28" t="s">
        <v>1061</v>
      </c>
      <c r="O27" s="144"/>
      <c r="P27" s="29">
        <v>28</v>
      </c>
      <c r="Q27" s="205" t="s">
        <v>1140</v>
      </c>
      <c r="R27" s="205"/>
      <c r="S27" s="205"/>
      <c r="T27" s="30" t="s">
        <v>19</v>
      </c>
      <c r="U27" s="27">
        <v>57</v>
      </c>
      <c r="V27" s="28"/>
      <c r="W27" s="28" t="s">
        <v>1061</v>
      </c>
      <c r="X27" s="28" t="s">
        <v>1061</v>
      </c>
      <c r="Y27" s="144"/>
      <c r="Z27" s="29">
        <v>28</v>
      </c>
      <c r="AA27" s="205" t="s">
        <v>1144</v>
      </c>
      <c r="AB27" s="205"/>
      <c r="AC27" s="20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1061</v>
      </c>
      <c r="D28" s="28" t="s">
        <v>1061</v>
      </c>
      <c r="E28" s="87"/>
      <c r="F28" s="33">
        <v>28</v>
      </c>
      <c r="G28" s="212" t="s">
        <v>1130</v>
      </c>
      <c r="H28" s="212"/>
      <c r="I28" s="212"/>
      <c r="J28" s="30" t="s">
        <v>19</v>
      </c>
      <c r="K28" s="27">
        <v>59</v>
      </c>
      <c r="L28" s="35"/>
      <c r="M28" s="28" t="s">
        <v>1061</v>
      </c>
      <c r="N28" s="28" t="s">
        <v>1061</v>
      </c>
      <c r="O28" s="113"/>
      <c r="P28" s="29">
        <v>42</v>
      </c>
      <c r="Q28" s="212" t="s">
        <v>1146</v>
      </c>
      <c r="R28" s="212"/>
      <c r="S28" s="212"/>
      <c r="T28" s="40" t="s">
        <v>19</v>
      </c>
      <c r="U28" s="31">
        <v>60</v>
      </c>
      <c r="V28" s="35"/>
      <c r="W28" s="28" t="s">
        <v>1061</v>
      </c>
      <c r="X28" s="28" t="s">
        <v>1061</v>
      </c>
      <c r="Y28" s="113"/>
      <c r="Z28" s="33">
        <v>28</v>
      </c>
      <c r="AA28" s="212" t="s">
        <v>1151</v>
      </c>
      <c r="AB28" s="212"/>
      <c r="AC28" s="212"/>
      <c r="AD28" s="40" t="s">
        <v>19</v>
      </c>
      <c r="AR28" s="41"/>
    </row>
    <row r="29" spans="1:45" s="18" customFormat="1" ht="14.25" customHeight="1" thickBot="1">
      <c r="A29" s="213" t="s">
        <v>20</v>
      </c>
      <c r="B29" s="214"/>
      <c r="C29" s="214"/>
      <c r="D29" s="214"/>
      <c r="E29" s="94" t="s">
        <v>21</v>
      </c>
      <c r="F29" s="215">
        <f>COUNTIF(B9:B28,"・")+COUNTIF(L9:L28,"・")+COUNTIF(V9:V28,"・")</f>
        <v>0</v>
      </c>
      <c r="G29" s="216"/>
      <c r="H29" s="95" t="s">
        <v>22</v>
      </c>
      <c r="I29" s="94" t="s">
        <v>23</v>
      </c>
      <c r="J29" s="215">
        <f>COUNTIF(C9:C28,"・")+COUNTIF(M9:M28,"・")+COUNTIF(W9:W28,"・")</f>
        <v>60</v>
      </c>
      <c r="K29" s="215"/>
      <c r="L29" s="95" t="s">
        <v>22</v>
      </c>
      <c r="M29" s="94" t="s">
        <v>24</v>
      </c>
      <c r="N29" s="215">
        <f>SUM(F29:K29)</f>
        <v>60</v>
      </c>
      <c r="O29" s="215"/>
      <c r="P29" s="215"/>
      <c r="Q29" s="95" t="s">
        <v>22</v>
      </c>
      <c r="R29" s="147" t="s">
        <v>3</v>
      </c>
      <c r="S29" s="147" t="s">
        <v>25</v>
      </c>
      <c r="T29" s="215">
        <f>COUNTIF(D9:D28,"・")+COUNTIF(N9:N28,"・")+COUNTIF(X9:X28,"・")</f>
        <v>60</v>
      </c>
      <c r="U29" s="215"/>
      <c r="V29" s="215"/>
      <c r="W29" s="147" t="s">
        <v>22</v>
      </c>
      <c r="X29" s="147" t="s">
        <v>26</v>
      </c>
      <c r="Y29" s="147" t="s">
        <v>27</v>
      </c>
      <c r="Z29" s="215">
        <f>COUNTIF(E9:E28,"・")+COUNTIF(O9:O28,"・")+COUNTIF(Y9:Y28,"・")</f>
        <v>0</v>
      </c>
      <c r="AA29" s="217"/>
      <c r="AB29" s="217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28" t="s">
        <v>28</v>
      </c>
      <c r="B31" s="229"/>
      <c r="C31" s="229"/>
      <c r="D31" s="229"/>
      <c r="E31" s="229"/>
      <c r="F31" s="171" t="s">
        <v>29</v>
      </c>
      <c r="G31" s="172"/>
      <c r="H31" s="172"/>
      <c r="I31" s="172"/>
      <c r="J31" s="173"/>
      <c r="K31" s="230" t="s">
        <v>30</v>
      </c>
      <c r="L31" s="231"/>
      <c r="M31" s="231"/>
      <c r="N31" s="231"/>
      <c r="O31" s="231"/>
      <c r="P31" s="171" t="s">
        <v>31</v>
      </c>
      <c r="Q31" s="172"/>
      <c r="R31" s="172"/>
      <c r="S31" s="172"/>
      <c r="T31" s="173"/>
      <c r="U31" s="172" t="s">
        <v>34</v>
      </c>
      <c r="V31" s="172"/>
      <c r="W31" s="172"/>
      <c r="X31" s="172"/>
      <c r="Y31" s="172"/>
      <c r="Z31" s="173"/>
      <c r="AA31" s="201" t="s">
        <v>35</v>
      </c>
      <c r="AB31" s="202"/>
      <c r="AC31" s="202"/>
      <c r="AD31" s="203"/>
      <c r="AF31" s="74"/>
    </row>
    <row r="32" spans="1:45" s="18" customFormat="1" ht="15" customHeight="1" thickBot="1">
      <c r="A32" s="218"/>
      <c r="B32" s="219"/>
      <c r="C32" s="219"/>
      <c r="D32" s="220"/>
      <c r="E32" s="42" t="s">
        <v>19</v>
      </c>
      <c r="F32" s="221"/>
      <c r="G32" s="222"/>
      <c r="H32" s="222"/>
      <c r="I32" s="222"/>
      <c r="J32" s="222"/>
      <c r="K32" s="218"/>
      <c r="L32" s="223"/>
      <c r="M32" s="223"/>
      <c r="N32" s="220"/>
      <c r="O32" s="145" t="s">
        <v>19</v>
      </c>
      <c r="P32" s="224"/>
      <c r="Q32" s="225"/>
      <c r="R32" s="225"/>
      <c r="S32" s="225"/>
      <c r="T32" s="225"/>
      <c r="U32" s="218"/>
      <c r="V32" s="223"/>
      <c r="W32" s="223"/>
      <c r="X32" s="223"/>
      <c r="Y32" s="223"/>
      <c r="Z32" s="43" t="s">
        <v>19</v>
      </c>
      <c r="AA32" s="226"/>
      <c r="AB32" s="223"/>
      <c r="AC32" s="223"/>
      <c r="AD32" s="227"/>
    </row>
    <row r="33" spans="1:44" s="18" customFormat="1" ht="15" customHeight="1" thickBot="1">
      <c r="A33" s="242" t="s">
        <v>32</v>
      </c>
      <c r="B33" s="243"/>
      <c r="C33" s="243"/>
      <c r="D33" s="243"/>
      <c r="E33" s="193"/>
      <c r="F33" s="171" t="s">
        <v>33</v>
      </c>
      <c r="G33" s="172"/>
      <c r="H33" s="172"/>
      <c r="I33" s="172"/>
      <c r="J33" s="173"/>
      <c r="K33" s="172" t="s">
        <v>34</v>
      </c>
      <c r="L33" s="172"/>
      <c r="M33" s="172"/>
      <c r="N33" s="172"/>
      <c r="O33" s="172"/>
      <c r="P33" s="171" t="s">
        <v>35</v>
      </c>
      <c r="Q33" s="172"/>
      <c r="R33" s="172"/>
      <c r="S33" s="172"/>
      <c r="T33" s="244"/>
      <c r="U33" s="245"/>
      <c r="V33" s="246"/>
      <c r="W33" s="246"/>
      <c r="X33" s="246"/>
      <c r="Y33" s="246"/>
      <c r="Z33" s="44" t="s">
        <v>19</v>
      </c>
      <c r="AA33" s="194"/>
      <c r="AB33" s="181"/>
      <c r="AC33" s="181"/>
      <c r="AD33" s="195"/>
    </row>
    <row r="34" spans="1:44" s="18" customFormat="1" ht="15" customHeight="1">
      <c r="A34" s="232" t="s">
        <v>1147</v>
      </c>
      <c r="B34" s="222"/>
      <c r="C34" s="222"/>
      <c r="D34" s="222"/>
      <c r="E34" s="45" t="s">
        <v>19</v>
      </c>
      <c r="F34" s="233" t="s">
        <v>1148</v>
      </c>
      <c r="G34" s="234"/>
      <c r="H34" s="234"/>
      <c r="I34" s="234"/>
      <c r="J34" s="235"/>
      <c r="K34" s="218" t="s">
        <v>1087</v>
      </c>
      <c r="L34" s="223"/>
      <c r="M34" s="223"/>
      <c r="N34" s="223"/>
      <c r="O34" s="46" t="s">
        <v>19</v>
      </c>
      <c r="P34" s="343" t="s">
        <v>1092</v>
      </c>
      <c r="Q34" s="344"/>
      <c r="R34" s="344"/>
      <c r="S34" s="344"/>
      <c r="T34" s="345"/>
      <c r="U34" s="232"/>
      <c r="V34" s="239"/>
      <c r="W34" s="239"/>
      <c r="X34" s="239"/>
      <c r="Y34" s="239"/>
      <c r="Z34" s="46" t="s">
        <v>19</v>
      </c>
      <c r="AA34" s="199"/>
      <c r="AB34" s="240"/>
      <c r="AC34" s="240"/>
      <c r="AD34" s="241"/>
      <c r="AE34" s="49"/>
    </row>
    <row r="35" spans="1:44" s="18" customFormat="1" ht="15" customHeight="1">
      <c r="A35" s="247"/>
      <c r="B35" s="246"/>
      <c r="C35" s="246"/>
      <c r="D35" s="246"/>
      <c r="E35" s="47" t="s">
        <v>19</v>
      </c>
      <c r="F35" s="194"/>
      <c r="G35" s="259"/>
      <c r="H35" s="259"/>
      <c r="I35" s="259"/>
      <c r="J35" s="260"/>
      <c r="K35" s="247" t="s">
        <v>1149</v>
      </c>
      <c r="L35" s="250"/>
      <c r="M35" s="250"/>
      <c r="N35" s="250"/>
      <c r="O35" s="44" t="s">
        <v>19</v>
      </c>
      <c r="P35" s="251" t="s">
        <v>1092</v>
      </c>
      <c r="Q35" s="252"/>
      <c r="R35" s="252"/>
      <c r="S35" s="252"/>
      <c r="T35" s="253"/>
      <c r="U35" s="247"/>
      <c r="V35" s="246"/>
      <c r="W35" s="246"/>
      <c r="X35" s="246"/>
      <c r="Y35" s="264"/>
      <c r="Z35" s="47" t="s">
        <v>19</v>
      </c>
      <c r="AA35" s="265"/>
      <c r="AB35" s="265"/>
      <c r="AC35" s="265"/>
      <c r="AD35" s="266"/>
      <c r="AE35" s="141"/>
    </row>
    <row r="36" spans="1:44" s="18" customFormat="1" ht="15" customHeight="1" thickBot="1">
      <c r="A36" s="247"/>
      <c r="B36" s="246"/>
      <c r="C36" s="246"/>
      <c r="D36" s="246"/>
      <c r="E36" s="47" t="s">
        <v>19</v>
      </c>
      <c r="F36" s="248"/>
      <c r="G36" s="246"/>
      <c r="H36" s="246"/>
      <c r="I36" s="246"/>
      <c r="J36" s="249"/>
      <c r="K36" s="247"/>
      <c r="L36" s="250"/>
      <c r="M36" s="250"/>
      <c r="N36" s="250"/>
      <c r="O36" s="44" t="s">
        <v>19</v>
      </c>
      <c r="P36" s="248"/>
      <c r="Q36" s="246"/>
      <c r="R36" s="246"/>
      <c r="S36" s="246"/>
      <c r="T36" s="249"/>
      <c r="U36" s="267" t="s">
        <v>36</v>
      </c>
      <c r="V36" s="268"/>
      <c r="W36" s="268"/>
      <c r="X36" s="268"/>
      <c r="Y36" s="268"/>
      <c r="Z36" s="268"/>
      <c r="AA36" s="268"/>
      <c r="AB36" s="268"/>
      <c r="AC36" s="268"/>
      <c r="AD36" s="269"/>
      <c r="AE36" s="52"/>
    </row>
    <row r="37" spans="1:44" s="18" customFormat="1" ht="15" customHeight="1">
      <c r="A37" s="247"/>
      <c r="B37" s="246"/>
      <c r="C37" s="246"/>
      <c r="D37" s="246"/>
      <c r="E37" s="47" t="s">
        <v>19</v>
      </c>
      <c r="F37" s="248"/>
      <c r="G37" s="246"/>
      <c r="H37" s="246"/>
      <c r="I37" s="246"/>
      <c r="J37" s="249"/>
      <c r="K37" s="247"/>
      <c r="L37" s="250"/>
      <c r="M37" s="250"/>
      <c r="N37" s="250"/>
      <c r="O37" s="44" t="s">
        <v>19</v>
      </c>
      <c r="P37" s="248"/>
      <c r="Q37" s="246"/>
      <c r="R37" s="246"/>
      <c r="S37" s="246"/>
      <c r="T37" s="249"/>
      <c r="U37" s="270" t="s">
        <v>37</v>
      </c>
      <c r="V37" s="271"/>
      <c r="W37" s="271"/>
      <c r="X37" s="27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94" t="s">
        <v>40</v>
      </c>
      <c r="B38" s="295"/>
      <c r="C38" s="295"/>
      <c r="D38" s="295"/>
      <c r="E38" s="53"/>
      <c r="F38" s="296" t="s">
        <v>41</v>
      </c>
      <c r="G38" s="295"/>
      <c r="H38" s="295"/>
      <c r="I38" s="295"/>
      <c r="J38" s="297"/>
      <c r="K38" s="294" t="s">
        <v>42</v>
      </c>
      <c r="L38" s="298"/>
      <c r="M38" s="298"/>
      <c r="N38" s="298"/>
      <c r="O38" s="54"/>
      <c r="P38" s="299" t="s">
        <v>78</v>
      </c>
      <c r="Q38" s="300"/>
      <c r="R38" s="300"/>
      <c r="S38" s="300"/>
      <c r="T38" s="301"/>
      <c r="U38" s="302" t="s">
        <v>43</v>
      </c>
      <c r="V38" s="168"/>
      <c r="W38" s="168"/>
      <c r="X38" s="169"/>
      <c r="Y38" s="303">
        <v>0.75</v>
      </c>
      <c r="Z38" s="181"/>
      <c r="AA38" s="182"/>
      <c r="AB38" s="282" t="s">
        <v>1076</v>
      </c>
      <c r="AC38" s="168"/>
      <c r="AD38" s="283"/>
    </row>
    <row r="39" spans="1:44" s="18" customFormat="1" ht="15" customHeight="1" thickBot="1">
      <c r="A39" s="183">
        <v>0</v>
      </c>
      <c r="B39" s="184"/>
      <c r="C39" s="184"/>
      <c r="D39" s="184"/>
      <c r="E39" s="185"/>
      <c r="F39" s="186">
        <v>0</v>
      </c>
      <c r="G39" s="284"/>
      <c r="H39" s="284"/>
      <c r="I39" s="284"/>
      <c r="J39" s="187"/>
      <c r="K39" s="183">
        <v>0</v>
      </c>
      <c r="L39" s="184"/>
      <c r="M39" s="184"/>
      <c r="N39" s="184"/>
      <c r="O39" s="185"/>
      <c r="P39" s="285" t="s">
        <v>293</v>
      </c>
      <c r="Q39" s="286"/>
      <c r="R39" s="286"/>
      <c r="S39" s="286"/>
      <c r="T39" s="287"/>
      <c r="U39" s="183" t="s">
        <v>62</v>
      </c>
      <c r="V39" s="184"/>
      <c r="W39" s="184"/>
      <c r="X39" s="185"/>
      <c r="Y39" s="288">
        <v>0.75</v>
      </c>
      <c r="Z39" s="289"/>
      <c r="AA39" s="290"/>
      <c r="AB39" s="291" t="str">
        <f>'6'!AB49:AD49</f>
        <v>中村　恵理子</v>
      </c>
      <c r="AC39" s="292"/>
      <c r="AD39" s="293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73"/>
      <c r="B42" s="274"/>
      <c r="C42" s="274"/>
      <c r="D42" s="274"/>
      <c r="E42" s="274"/>
      <c r="F42" s="274"/>
      <c r="G42" s="275" t="s">
        <v>1152</v>
      </c>
      <c r="H42" s="276"/>
      <c r="I42" s="276"/>
      <c r="J42" s="276"/>
      <c r="K42" s="276"/>
      <c r="L42" s="276"/>
      <c r="M42" s="276"/>
      <c r="N42" s="276"/>
      <c r="O42" s="276"/>
      <c r="P42" s="276"/>
      <c r="Q42" s="276"/>
      <c r="R42" s="276"/>
      <c r="S42" s="276"/>
      <c r="T42" s="276"/>
      <c r="U42" s="276"/>
      <c r="V42" s="276"/>
      <c r="W42" s="276"/>
      <c r="X42" s="276"/>
      <c r="Y42" s="276"/>
      <c r="Z42" s="276"/>
      <c r="AA42" s="276"/>
      <c r="AB42" s="276"/>
      <c r="AC42" s="276"/>
      <c r="AD42" s="277"/>
    </row>
    <row r="43" spans="1:44" s="18" customFormat="1" ht="15" customHeight="1">
      <c r="A43" s="273"/>
      <c r="B43" s="274"/>
      <c r="C43" s="274"/>
      <c r="D43" s="274"/>
      <c r="E43" s="274"/>
      <c r="F43" s="274"/>
      <c r="G43" s="275" t="s">
        <v>1153</v>
      </c>
      <c r="H43" s="276"/>
      <c r="I43" s="276"/>
      <c r="J43" s="276"/>
      <c r="K43" s="276"/>
      <c r="L43" s="276"/>
      <c r="M43" s="276"/>
      <c r="N43" s="276"/>
      <c r="O43" s="276"/>
      <c r="P43" s="276"/>
      <c r="Q43" s="276"/>
      <c r="R43" s="276"/>
      <c r="S43" s="276"/>
      <c r="T43" s="276"/>
      <c r="U43" s="276"/>
      <c r="V43" s="276"/>
      <c r="W43" s="276"/>
      <c r="X43" s="276"/>
      <c r="Y43" s="276"/>
      <c r="Z43" s="276"/>
      <c r="AA43" s="276"/>
      <c r="AB43" s="276"/>
      <c r="AC43" s="276"/>
      <c r="AD43" s="277"/>
    </row>
    <row r="44" spans="1:44" ht="15" customHeight="1" thickBot="1">
      <c r="A44" s="278"/>
      <c r="B44" s="279"/>
      <c r="C44" s="279"/>
      <c r="D44" s="279"/>
      <c r="E44" s="279"/>
      <c r="F44" s="279"/>
      <c r="G44" s="280"/>
      <c r="H44" s="280"/>
      <c r="I44" s="280"/>
      <c r="J44" s="280"/>
      <c r="K44" s="280"/>
      <c r="L44" s="280"/>
      <c r="M44" s="280"/>
      <c r="N44" s="280"/>
      <c r="O44" s="280"/>
      <c r="P44" s="280"/>
      <c r="Q44" s="280"/>
      <c r="R44" s="280"/>
      <c r="S44" s="280"/>
      <c r="T44" s="280"/>
      <c r="U44" s="280"/>
      <c r="V44" s="280"/>
      <c r="W44" s="280"/>
      <c r="X44" s="280"/>
      <c r="Y44" s="280"/>
      <c r="Z44" s="280"/>
      <c r="AA44" s="280"/>
      <c r="AB44" s="280"/>
      <c r="AC44" s="280"/>
      <c r="AD44" s="28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1074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0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1002</v>
      </c>
      <c r="J5" s="197"/>
      <c r="K5" s="197"/>
      <c r="L5" s="197"/>
      <c r="M5" s="198"/>
      <c r="N5" s="199" t="s">
        <v>1003</v>
      </c>
      <c r="O5" s="200"/>
      <c r="P5" s="152"/>
      <c r="Q5" s="201" t="s">
        <v>11</v>
      </c>
      <c r="R5" s="202"/>
      <c r="S5" s="202"/>
      <c r="T5" s="203"/>
      <c r="U5" s="175" t="s">
        <v>1154</v>
      </c>
      <c r="V5" s="176"/>
      <c r="W5" s="176"/>
      <c r="X5" s="176"/>
      <c r="Y5" s="177"/>
      <c r="Z5" s="178" t="s">
        <v>656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1061</v>
      </c>
      <c r="D9" s="28" t="s">
        <v>1061</v>
      </c>
      <c r="E9" s="144"/>
      <c r="F9" s="29">
        <v>0</v>
      </c>
      <c r="G9" s="205" t="s">
        <v>1155</v>
      </c>
      <c r="H9" s="205"/>
      <c r="I9" s="205"/>
      <c r="J9" s="30" t="s">
        <v>19</v>
      </c>
      <c r="K9" s="31">
        <v>2</v>
      </c>
      <c r="L9" s="28"/>
      <c r="M9" s="28" t="s">
        <v>1061</v>
      </c>
      <c r="N9" s="28" t="s">
        <v>1061</v>
      </c>
      <c r="O9" s="144"/>
      <c r="P9" s="29">
        <v>7</v>
      </c>
      <c r="Q9" s="205" t="s">
        <v>1172</v>
      </c>
      <c r="R9" s="205"/>
      <c r="S9" s="205"/>
      <c r="T9" s="30" t="s">
        <v>19</v>
      </c>
      <c r="U9" s="27">
        <v>3</v>
      </c>
      <c r="V9" s="28"/>
      <c r="W9" s="28" t="s">
        <v>1061</v>
      </c>
      <c r="X9" s="28" t="s">
        <v>1061</v>
      </c>
      <c r="Y9" s="144"/>
      <c r="Z9" s="29">
        <v>30</v>
      </c>
      <c r="AA9" s="205" t="s">
        <v>1190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1061</v>
      </c>
      <c r="D10" s="28" t="s">
        <v>1061</v>
      </c>
      <c r="E10" s="113"/>
      <c r="F10" s="33">
        <v>30</v>
      </c>
      <c r="G10" s="205" t="s">
        <v>1156</v>
      </c>
      <c r="H10" s="205"/>
      <c r="I10" s="205"/>
      <c r="J10" s="34" t="s">
        <v>19</v>
      </c>
      <c r="K10" s="27">
        <v>5</v>
      </c>
      <c r="L10" s="35"/>
      <c r="M10" s="28" t="s">
        <v>1061</v>
      </c>
      <c r="N10" s="28" t="s">
        <v>1061</v>
      </c>
      <c r="O10" s="113"/>
      <c r="P10" s="33">
        <v>56</v>
      </c>
      <c r="Q10" s="205" t="s">
        <v>1173</v>
      </c>
      <c r="R10" s="205"/>
      <c r="S10" s="205"/>
      <c r="T10" s="34" t="s">
        <v>19</v>
      </c>
      <c r="U10" s="31">
        <v>6</v>
      </c>
      <c r="V10" s="35"/>
      <c r="W10" s="28" t="s">
        <v>1061</v>
      </c>
      <c r="X10" s="28" t="s">
        <v>1061</v>
      </c>
      <c r="Y10" s="113"/>
      <c r="Z10" s="33">
        <v>30</v>
      </c>
      <c r="AA10" s="205" t="s">
        <v>1191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1061</v>
      </c>
      <c r="D11" s="28" t="s">
        <v>1061</v>
      </c>
      <c r="E11" s="144"/>
      <c r="F11" s="36">
        <v>30</v>
      </c>
      <c r="G11" s="205" t="s">
        <v>1157</v>
      </c>
      <c r="H11" s="205"/>
      <c r="I11" s="205"/>
      <c r="J11" s="30" t="s">
        <v>19</v>
      </c>
      <c r="K11" s="31">
        <v>8</v>
      </c>
      <c r="L11" s="28"/>
      <c r="M11" s="28" t="s">
        <v>1061</v>
      </c>
      <c r="N11" s="28" t="s">
        <v>1061</v>
      </c>
      <c r="O11" s="144"/>
      <c r="P11" s="29">
        <v>28</v>
      </c>
      <c r="Q11" s="205" t="s">
        <v>1174</v>
      </c>
      <c r="R11" s="205"/>
      <c r="S11" s="205"/>
      <c r="T11" s="30" t="s">
        <v>19</v>
      </c>
      <c r="U11" s="27">
        <v>9</v>
      </c>
      <c r="V11" s="28"/>
      <c r="W11" s="28" t="s">
        <v>1061</v>
      </c>
      <c r="X11" s="28" t="s">
        <v>1061</v>
      </c>
      <c r="Y11" s="144"/>
      <c r="Z11" s="29">
        <v>28</v>
      </c>
      <c r="AA11" s="205" t="s">
        <v>1192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1061</v>
      </c>
      <c r="D12" s="28" t="s">
        <v>1061</v>
      </c>
      <c r="E12" s="113"/>
      <c r="F12" s="33">
        <v>28</v>
      </c>
      <c r="G12" s="205" t="s">
        <v>1158</v>
      </c>
      <c r="H12" s="205"/>
      <c r="I12" s="205"/>
      <c r="J12" s="34" t="s">
        <v>19</v>
      </c>
      <c r="K12" s="27">
        <v>11</v>
      </c>
      <c r="L12" s="35"/>
      <c r="M12" s="28" t="s">
        <v>1061</v>
      </c>
      <c r="N12" s="28" t="s">
        <v>1061</v>
      </c>
      <c r="O12" s="113"/>
      <c r="P12" s="33">
        <v>0</v>
      </c>
      <c r="Q12" s="205" t="s">
        <v>1175</v>
      </c>
      <c r="R12" s="205"/>
      <c r="S12" s="205"/>
      <c r="T12" s="30" t="s">
        <v>19</v>
      </c>
      <c r="U12" s="31">
        <v>12</v>
      </c>
      <c r="V12" s="35" t="s">
        <v>1197</v>
      </c>
      <c r="W12" s="28"/>
      <c r="X12" s="28" t="s">
        <v>1061</v>
      </c>
      <c r="Y12" s="113"/>
      <c r="Z12" s="33">
        <v>28</v>
      </c>
      <c r="AA12" s="205" t="s">
        <v>1196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1061</v>
      </c>
      <c r="D13" s="28" t="s">
        <v>1061</v>
      </c>
      <c r="E13" s="144"/>
      <c r="F13" s="29">
        <v>14</v>
      </c>
      <c r="G13" s="205" t="s">
        <v>1159</v>
      </c>
      <c r="H13" s="205"/>
      <c r="I13" s="205"/>
      <c r="J13" s="30" t="s">
        <v>19</v>
      </c>
      <c r="K13" s="31">
        <v>14</v>
      </c>
      <c r="L13" s="28"/>
      <c r="M13" s="28" t="s">
        <v>1061</v>
      </c>
      <c r="N13" s="28" t="s">
        <v>1061</v>
      </c>
      <c r="O13" s="144"/>
      <c r="P13" s="29">
        <v>28</v>
      </c>
      <c r="Q13" s="205" t="s">
        <v>1176</v>
      </c>
      <c r="R13" s="205"/>
      <c r="S13" s="205"/>
      <c r="T13" s="30" t="s">
        <v>19</v>
      </c>
      <c r="U13" s="27">
        <v>15</v>
      </c>
      <c r="V13" s="28"/>
      <c r="W13" s="28" t="s">
        <v>1061</v>
      </c>
      <c r="X13" s="28" t="s">
        <v>1061</v>
      </c>
      <c r="Y13" s="144"/>
      <c r="Z13" s="29">
        <v>0</v>
      </c>
      <c r="AA13" s="205" t="s">
        <v>1193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1061</v>
      </c>
      <c r="D14" s="28" t="s">
        <v>1061</v>
      </c>
      <c r="E14" s="113"/>
      <c r="F14" s="33">
        <v>30</v>
      </c>
      <c r="G14" s="205" t="s">
        <v>1160</v>
      </c>
      <c r="H14" s="205"/>
      <c r="I14" s="205"/>
      <c r="J14" s="34" t="s">
        <v>19</v>
      </c>
      <c r="K14" s="27">
        <v>17</v>
      </c>
      <c r="L14" s="35"/>
      <c r="M14" s="28" t="s">
        <v>1061</v>
      </c>
      <c r="N14" s="28" t="s">
        <v>1061</v>
      </c>
      <c r="O14" s="113"/>
      <c r="P14" s="33">
        <v>28</v>
      </c>
      <c r="Q14" s="205" t="s">
        <v>1177</v>
      </c>
      <c r="R14" s="205"/>
      <c r="S14" s="205"/>
      <c r="T14" s="30" t="s">
        <v>19</v>
      </c>
      <c r="U14" s="31">
        <v>18</v>
      </c>
      <c r="V14" s="35" t="s">
        <v>1197</v>
      </c>
      <c r="W14" s="28"/>
      <c r="X14" s="28" t="s">
        <v>1061</v>
      </c>
      <c r="Y14" s="113"/>
      <c r="Z14" s="33">
        <v>14</v>
      </c>
      <c r="AA14" s="205" t="s">
        <v>1194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1061</v>
      </c>
      <c r="D15" s="28" t="s">
        <v>1061</v>
      </c>
      <c r="E15" s="144"/>
      <c r="F15" s="29">
        <v>14</v>
      </c>
      <c r="G15" s="205" t="s">
        <v>1161</v>
      </c>
      <c r="H15" s="205"/>
      <c r="I15" s="205"/>
      <c r="J15" s="30" t="s">
        <v>19</v>
      </c>
      <c r="K15" s="31">
        <v>20</v>
      </c>
      <c r="L15" s="28"/>
      <c r="M15" s="28" t="s">
        <v>1061</v>
      </c>
      <c r="N15" s="28" t="s">
        <v>1061</v>
      </c>
      <c r="O15" s="144"/>
      <c r="P15" s="29">
        <v>30</v>
      </c>
      <c r="Q15" s="205" t="s">
        <v>1178</v>
      </c>
      <c r="R15" s="205"/>
      <c r="S15" s="205"/>
      <c r="T15" s="30" t="s">
        <v>19</v>
      </c>
      <c r="U15" s="27">
        <v>21</v>
      </c>
      <c r="V15" s="28"/>
      <c r="W15" s="28" t="s">
        <v>1061</v>
      </c>
      <c r="X15" s="28" t="s">
        <v>1061</v>
      </c>
      <c r="Y15" s="144"/>
      <c r="Z15" s="29">
        <v>30</v>
      </c>
      <c r="AA15" s="205" t="s">
        <v>1195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1061</v>
      </c>
      <c r="D16" s="28" t="s">
        <v>1061</v>
      </c>
      <c r="E16" s="113"/>
      <c r="F16" s="33">
        <v>28</v>
      </c>
      <c r="G16" s="205" t="s">
        <v>1162</v>
      </c>
      <c r="H16" s="205"/>
      <c r="I16" s="205"/>
      <c r="J16" s="34" t="s">
        <v>19</v>
      </c>
      <c r="K16" s="27">
        <v>23</v>
      </c>
      <c r="L16" s="35"/>
      <c r="M16" s="28" t="s">
        <v>1061</v>
      </c>
      <c r="N16" s="28" t="s">
        <v>1061</v>
      </c>
      <c r="O16" s="113"/>
      <c r="P16" s="37">
        <v>28</v>
      </c>
      <c r="Q16" s="205" t="s">
        <v>1179</v>
      </c>
      <c r="R16" s="205"/>
      <c r="S16" s="205"/>
      <c r="T16" s="30" t="s">
        <v>19</v>
      </c>
      <c r="U16" s="31">
        <v>24</v>
      </c>
      <c r="V16" s="35"/>
      <c r="W16" s="28" t="s">
        <v>1061</v>
      </c>
      <c r="X16" s="28" t="s">
        <v>1061</v>
      </c>
      <c r="Y16" s="113"/>
      <c r="Z16" s="33">
        <v>0</v>
      </c>
      <c r="AA16" s="205" t="s">
        <v>1198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1061</v>
      </c>
      <c r="D17" s="28" t="s">
        <v>1061</v>
      </c>
      <c r="E17" s="144"/>
      <c r="F17" s="29">
        <v>14</v>
      </c>
      <c r="G17" s="205" t="s">
        <v>1163</v>
      </c>
      <c r="H17" s="205"/>
      <c r="I17" s="205"/>
      <c r="J17" s="30" t="s">
        <v>19</v>
      </c>
      <c r="K17" s="31">
        <v>26</v>
      </c>
      <c r="L17" s="28"/>
      <c r="M17" s="28" t="s">
        <v>1061</v>
      </c>
      <c r="N17" s="28" t="s">
        <v>1061</v>
      </c>
      <c r="O17" s="144"/>
      <c r="P17" s="29">
        <v>28</v>
      </c>
      <c r="Q17" s="205" t="s">
        <v>1180</v>
      </c>
      <c r="R17" s="205"/>
      <c r="S17" s="205"/>
      <c r="T17" s="30" t="s">
        <v>19</v>
      </c>
      <c r="U17" s="27">
        <v>27</v>
      </c>
      <c r="V17" s="28"/>
      <c r="W17" s="28" t="s">
        <v>1061</v>
      </c>
      <c r="X17" s="28" t="s">
        <v>1061</v>
      </c>
      <c r="Y17" s="144"/>
      <c r="Z17" s="29">
        <v>0</v>
      </c>
      <c r="AA17" s="205" t="s">
        <v>1199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1061</v>
      </c>
      <c r="D18" s="28" t="s">
        <v>1061</v>
      </c>
      <c r="E18" s="113"/>
      <c r="F18" s="33">
        <v>14</v>
      </c>
      <c r="G18" s="205" t="s">
        <v>1164</v>
      </c>
      <c r="H18" s="205"/>
      <c r="I18" s="205"/>
      <c r="J18" s="34" t="s">
        <v>19</v>
      </c>
      <c r="K18" s="27">
        <v>29</v>
      </c>
      <c r="L18" s="35"/>
      <c r="M18" s="28" t="s">
        <v>1061</v>
      </c>
      <c r="N18" s="28" t="s">
        <v>1061</v>
      </c>
      <c r="O18" s="113"/>
      <c r="P18" s="33">
        <v>28</v>
      </c>
      <c r="Q18" s="205" t="s">
        <v>1182</v>
      </c>
      <c r="R18" s="205"/>
      <c r="S18" s="205"/>
      <c r="T18" s="30" t="s">
        <v>19</v>
      </c>
      <c r="U18" s="31">
        <v>30</v>
      </c>
      <c r="V18" s="35"/>
      <c r="W18" s="28" t="s">
        <v>1061</v>
      </c>
      <c r="X18" s="28" t="s">
        <v>1061</v>
      </c>
      <c r="Y18" s="113"/>
      <c r="Z18" s="33">
        <v>0</v>
      </c>
      <c r="AA18" s="205" t="s">
        <v>1200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1061</v>
      </c>
      <c r="D19" s="28" t="s">
        <v>1061</v>
      </c>
      <c r="E19" s="144"/>
      <c r="F19" s="29">
        <v>7</v>
      </c>
      <c r="G19" s="205" t="s">
        <v>1165</v>
      </c>
      <c r="H19" s="205"/>
      <c r="I19" s="205"/>
      <c r="J19" s="30" t="s">
        <v>19</v>
      </c>
      <c r="K19" s="31">
        <v>32</v>
      </c>
      <c r="L19" s="28"/>
      <c r="M19" s="28" t="s">
        <v>1061</v>
      </c>
      <c r="N19" s="28" t="s">
        <v>1061</v>
      </c>
      <c r="O19" s="144"/>
      <c r="P19" s="29">
        <v>30</v>
      </c>
      <c r="Q19" s="205" t="s">
        <v>1183</v>
      </c>
      <c r="R19" s="205"/>
      <c r="S19" s="205"/>
      <c r="T19" s="30" t="s">
        <v>19</v>
      </c>
      <c r="U19" s="27">
        <v>33</v>
      </c>
      <c r="V19" s="28"/>
      <c r="W19" s="28" t="s">
        <v>1061</v>
      </c>
      <c r="X19" s="28" t="s">
        <v>1061</v>
      </c>
      <c r="Y19" s="144"/>
      <c r="Z19" s="29">
        <v>0</v>
      </c>
      <c r="AA19" s="205" t="s">
        <v>1201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1061</v>
      </c>
      <c r="D20" s="28" t="s">
        <v>1061</v>
      </c>
      <c r="E20" s="113"/>
      <c r="F20" s="33">
        <v>30</v>
      </c>
      <c r="G20" s="205" t="s">
        <v>1166</v>
      </c>
      <c r="H20" s="205"/>
      <c r="I20" s="205"/>
      <c r="J20" s="34" t="s">
        <v>19</v>
      </c>
      <c r="K20" s="27">
        <v>35</v>
      </c>
      <c r="L20" s="35"/>
      <c r="M20" s="28" t="s">
        <v>1061</v>
      </c>
      <c r="N20" s="28" t="s">
        <v>1061</v>
      </c>
      <c r="O20" s="113"/>
      <c r="P20" s="33">
        <v>0</v>
      </c>
      <c r="Q20" s="205" t="s">
        <v>1184</v>
      </c>
      <c r="R20" s="205"/>
      <c r="S20" s="205"/>
      <c r="T20" s="30" t="s">
        <v>19</v>
      </c>
      <c r="U20" s="31">
        <v>36</v>
      </c>
      <c r="V20" s="35"/>
      <c r="W20" s="28" t="s">
        <v>1061</v>
      </c>
      <c r="X20" s="28" t="s">
        <v>1061</v>
      </c>
      <c r="Y20" s="113"/>
      <c r="Z20" s="33">
        <v>0</v>
      </c>
      <c r="AA20" s="205" t="s">
        <v>1202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1061</v>
      </c>
      <c r="D21" s="28" t="s">
        <v>1061</v>
      </c>
      <c r="E21" s="144"/>
      <c r="F21" s="29">
        <v>30</v>
      </c>
      <c r="G21" s="205" t="s">
        <v>1167</v>
      </c>
      <c r="H21" s="205"/>
      <c r="I21" s="205"/>
      <c r="J21" s="30" t="s">
        <v>19</v>
      </c>
      <c r="K21" s="31">
        <v>38</v>
      </c>
      <c r="L21" s="28"/>
      <c r="M21" s="28" t="s">
        <v>1061</v>
      </c>
      <c r="N21" s="28" t="s">
        <v>1061</v>
      </c>
      <c r="O21" s="144"/>
      <c r="P21" s="29">
        <v>60</v>
      </c>
      <c r="Q21" s="205" t="s">
        <v>1185</v>
      </c>
      <c r="R21" s="205"/>
      <c r="S21" s="205"/>
      <c r="T21" s="30" t="s">
        <v>19</v>
      </c>
      <c r="U21" s="27">
        <v>39</v>
      </c>
      <c r="V21" s="28"/>
      <c r="W21" s="28" t="s">
        <v>1061</v>
      </c>
      <c r="X21" s="28" t="s">
        <v>1061</v>
      </c>
      <c r="Y21" s="144"/>
      <c r="Z21" s="29">
        <v>0</v>
      </c>
      <c r="AA21" s="205" t="s">
        <v>1203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1061</v>
      </c>
      <c r="D22" s="28" t="s">
        <v>1061</v>
      </c>
      <c r="E22" s="113"/>
      <c r="F22" s="33">
        <v>30</v>
      </c>
      <c r="G22" s="205" t="s">
        <v>1168</v>
      </c>
      <c r="H22" s="205"/>
      <c r="I22" s="205"/>
      <c r="J22" s="34" t="s">
        <v>19</v>
      </c>
      <c r="K22" s="27">
        <v>41</v>
      </c>
      <c r="L22" s="35"/>
      <c r="M22" s="28" t="s">
        <v>1061</v>
      </c>
      <c r="N22" s="28" t="s">
        <v>1061</v>
      </c>
      <c r="O22" s="113"/>
      <c r="P22" s="33">
        <v>60</v>
      </c>
      <c r="Q22" s="205" t="s">
        <v>1186</v>
      </c>
      <c r="R22" s="205"/>
      <c r="S22" s="205"/>
      <c r="T22" s="30" t="s">
        <v>19</v>
      </c>
      <c r="U22" s="31">
        <v>42</v>
      </c>
      <c r="V22" s="35"/>
      <c r="W22" s="28" t="s">
        <v>1061</v>
      </c>
      <c r="X22" s="28" t="s">
        <v>1061</v>
      </c>
      <c r="Y22" s="113"/>
      <c r="Z22" s="33">
        <v>0</v>
      </c>
      <c r="AA22" s="205" t="s">
        <v>1204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1061</v>
      </c>
      <c r="D23" s="28" t="s">
        <v>1061</v>
      </c>
      <c r="E23" s="144"/>
      <c r="F23" s="29">
        <v>0</v>
      </c>
      <c r="G23" s="205" t="s">
        <v>1169</v>
      </c>
      <c r="H23" s="205"/>
      <c r="I23" s="205"/>
      <c r="J23" s="30" t="s">
        <v>19</v>
      </c>
      <c r="K23" s="31">
        <v>44</v>
      </c>
      <c r="L23" s="28"/>
      <c r="M23" s="28" t="s">
        <v>1061</v>
      </c>
      <c r="N23" s="28" t="s">
        <v>1061</v>
      </c>
      <c r="O23" s="144"/>
      <c r="P23" s="29">
        <v>28</v>
      </c>
      <c r="Q23" s="205" t="s">
        <v>1187</v>
      </c>
      <c r="R23" s="205"/>
      <c r="S23" s="205"/>
      <c r="T23" s="30" t="s">
        <v>19</v>
      </c>
      <c r="U23" s="27">
        <v>45</v>
      </c>
      <c r="V23" s="28"/>
      <c r="W23" s="28" t="s">
        <v>1061</v>
      </c>
      <c r="X23" s="28" t="s">
        <v>1061</v>
      </c>
      <c r="Y23" s="144"/>
      <c r="Z23" s="29">
        <v>0</v>
      </c>
      <c r="AA23" s="205" t="s">
        <v>1205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1061</v>
      </c>
      <c r="D24" s="28" t="s">
        <v>1061</v>
      </c>
      <c r="E24" s="113"/>
      <c r="F24" s="29">
        <v>28</v>
      </c>
      <c r="G24" s="205" t="s">
        <v>1170</v>
      </c>
      <c r="H24" s="205"/>
      <c r="I24" s="205"/>
      <c r="J24" s="34" t="s">
        <v>19</v>
      </c>
      <c r="K24" s="27">
        <v>47</v>
      </c>
      <c r="L24" s="35"/>
      <c r="M24" s="28" t="s">
        <v>1061</v>
      </c>
      <c r="N24" s="28" t="s">
        <v>1061</v>
      </c>
      <c r="O24" s="113"/>
      <c r="P24" s="33">
        <v>42</v>
      </c>
      <c r="Q24" s="205" t="s">
        <v>1188</v>
      </c>
      <c r="R24" s="205"/>
      <c r="S24" s="205"/>
      <c r="T24" s="30" t="s">
        <v>19</v>
      </c>
      <c r="U24" s="31">
        <v>48</v>
      </c>
      <c r="V24" s="35"/>
      <c r="W24" s="28" t="s">
        <v>1061</v>
      </c>
      <c r="X24" s="28" t="s">
        <v>1061</v>
      </c>
      <c r="Y24" s="113"/>
      <c r="Z24" s="37">
        <v>0</v>
      </c>
      <c r="AA24" s="205" t="s">
        <v>1206</v>
      </c>
      <c r="AB24" s="205"/>
      <c r="AC24" s="205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1061</v>
      </c>
      <c r="D25" s="28" t="s">
        <v>1061</v>
      </c>
      <c r="E25" s="144"/>
      <c r="F25" s="29">
        <v>28</v>
      </c>
      <c r="G25" s="205" t="s">
        <v>1171</v>
      </c>
      <c r="H25" s="205"/>
      <c r="I25" s="205"/>
      <c r="J25" s="30" t="s">
        <v>19</v>
      </c>
      <c r="K25" s="31">
        <v>50</v>
      </c>
      <c r="L25" s="28"/>
      <c r="M25" s="28" t="s">
        <v>1061</v>
      </c>
      <c r="N25" s="28" t="s">
        <v>1061</v>
      </c>
      <c r="O25" s="144"/>
      <c r="P25" s="29">
        <v>28</v>
      </c>
      <c r="Q25" s="205" t="s">
        <v>1189</v>
      </c>
      <c r="R25" s="205"/>
      <c r="S25" s="205"/>
      <c r="T25" s="30" t="s">
        <v>19</v>
      </c>
      <c r="U25" s="27">
        <v>51</v>
      </c>
      <c r="V25" s="28"/>
      <c r="W25" s="28" t="s">
        <v>1061</v>
      </c>
      <c r="X25" s="28" t="s">
        <v>1061</v>
      </c>
      <c r="Y25" s="144"/>
      <c r="Z25" s="29">
        <v>0</v>
      </c>
      <c r="AA25" s="205" t="s">
        <v>1207</v>
      </c>
      <c r="AB25" s="205"/>
      <c r="AC25" s="205"/>
      <c r="AD25" s="30" t="s">
        <v>19</v>
      </c>
    </row>
    <row r="26" spans="1:45" s="18" customFormat="1" ht="15" customHeight="1" thickBot="1">
      <c r="A26" s="213" t="s">
        <v>20</v>
      </c>
      <c r="B26" s="214"/>
      <c r="C26" s="214"/>
      <c r="D26" s="214"/>
      <c r="E26" s="94" t="s">
        <v>21</v>
      </c>
      <c r="F26" s="215">
        <f>COUNTIF(B9:B25,"・")+COUNTIF(L9:L25,"・")+COUNTIF(V9:V25,"・")</f>
        <v>2</v>
      </c>
      <c r="G26" s="216"/>
      <c r="H26" s="95" t="s">
        <v>22</v>
      </c>
      <c r="I26" s="94" t="s">
        <v>23</v>
      </c>
      <c r="J26" s="215">
        <f>COUNTIF(C9:C25,"・")+COUNTIF(M9:M25,"・")+COUNTIF(W9:W25,"・")</f>
        <v>49</v>
      </c>
      <c r="K26" s="215"/>
      <c r="L26" s="95" t="s">
        <v>22</v>
      </c>
      <c r="M26" s="94" t="s">
        <v>24</v>
      </c>
      <c r="N26" s="215">
        <f>SUM(F26:K26)</f>
        <v>51</v>
      </c>
      <c r="O26" s="215"/>
      <c r="P26" s="215"/>
      <c r="Q26" s="95" t="s">
        <v>22</v>
      </c>
      <c r="R26" s="147" t="s">
        <v>3</v>
      </c>
      <c r="S26" s="147" t="s">
        <v>25</v>
      </c>
      <c r="T26" s="215">
        <f>COUNTIF(D9:D25,"・")+COUNTIF(N9:N25,"・")+COUNTIF(X9:X25,"・")</f>
        <v>51</v>
      </c>
      <c r="U26" s="215"/>
      <c r="V26" s="215"/>
      <c r="W26" s="147" t="s">
        <v>22</v>
      </c>
      <c r="X26" s="147" t="s">
        <v>26</v>
      </c>
      <c r="Y26" s="147" t="s">
        <v>27</v>
      </c>
      <c r="Z26" s="215">
        <f>COUNTIF(E9:E25,"・")+COUNTIF(O9:O25,"・")+COUNTIF(Y9:Y25,"・")</f>
        <v>0</v>
      </c>
      <c r="AA26" s="217"/>
      <c r="AB26" s="217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28" t="s">
        <v>28</v>
      </c>
      <c r="B28" s="229"/>
      <c r="C28" s="229"/>
      <c r="D28" s="229"/>
      <c r="E28" s="229"/>
      <c r="F28" s="171" t="s">
        <v>29</v>
      </c>
      <c r="G28" s="172"/>
      <c r="H28" s="172"/>
      <c r="I28" s="172"/>
      <c r="J28" s="173"/>
      <c r="K28" s="230" t="s">
        <v>30</v>
      </c>
      <c r="L28" s="231"/>
      <c r="M28" s="231"/>
      <c r="N28" s="231"/>
      <c r="O28" s="231"/>
      <c r="P28" s="171" t="s">
        <v>31</v>
      </c>
      <c r="Q28" s="172"/>
      <c r="R28" s="172"/>
      <c r="S28" s="172"/>
      <c r="T28" s="173"/>
      <c r="U28" s="172" t="s">
        <v>34</v>
      </c>
      <c r="V28" s="172"/>
      <c r="W28" s="172"/>
      <c r="X28" s="172"/>
      <c r="Y28" s="172"/>
      <c r="Z28" s="173"/>
      <c r="AA28" s="201" t="s">
        <v>35</v>
      </c>
      <c r="AB28" s="202"/>
      <c r="AC28" s="202"/>
      <c r="AD28" s="203"/>
      <c r="AR28" s="41"/>
    </row>
    <row r="29" spans="1:45" s="18" customFormat="1" ht="14.25" customHeight="1" thickBot="1">
      <c r="A29" s="218" t="s">
        <v>1208</v>
      </c>
      <c r="B29" s="219"/>
      <c r="C29" s="219"/>
      <c r="D29" s="220"/>
      <c r="E29" s="42" t="s">
        <v>19</v>
      </c>
      <c r="F29" s="221" t="s">
        <v>1209</v>
      </c>
      <c r="G29" s="222"/>
      <c r="H29" s="222"/>
      <c r="I29" s="222"/>
      <c r="J29" s="222"/>
      <c r="K29" s="218" t="s">
        <v>1210</v>
      </c>
      <c r="L29" s="223"/>
      <c r="M29" s="223"/>
      <c r="N29" s="220"/>
      <c r="O29" s="145" t="s">
        <v>19</v>
      </c>
      <c r="P29" s="224" t="s">
        <v>315</v>
      </c>
      <c r="Q29" s="225"/>
      <c r="R29" s="225"/>
      <c r="S29" s="225"/>
      <c r="T29" s="225"/>
      <c r="U29" s="218"/>
      <c r="V29" s="223"/>
      <c r="W29" s="223"/>
      <c r="X29" s="223"/>
      <c r="Y29" s="223"/>
      <c r="Z29" s="43" t="s">
        <v>19</v>
      </c>
      <c r="AA29" s="226"/>
      <c r="AB29" s="223"/>
      <c r="AC29" s="223"/>
      <c r="AD29" s="227"/>
      <c r="AR29" s="73"/>
      <c r="AS29" s="73"/>
    </row>
    <row r="30" spans="1:45" s="18" customFormat="1" ht="15" customHeight="1" thickBot="1">
      <c r="A30" s="242" t="s">
        <v>32</v>
      </c>
      <c r="B30" s="243"/>
      <c r="C30" s="243"/>
      <c r="D30" s="243"/>
      <c r="E30" s="193"/>
      <c r="F30" s="171" t="s">
        <v>33</v>
      </c>
      <c r="G30" s="172"/>
      <c r="H30" s="172"/>
      <c r="I30" s="172"/>
      <c r="J30" s="173"/>
      <c r="K30" s="172" t="s">
        <v>34</v>
      </c>
      <c r="L30" s="172"/>
      <c r="M30" s="172"/>
      <c r="N30" s="172"/>
      <c r="O30" s="172"/>
      <c r="P30" s="171" t="s">
        <v>35</v>
      </c>
      <c r="Q30" s="172"/>
      <c r="R30" s="172"/>
      <c r="S30" s="172"/>
      <c r="T30" s="244"/>
      <c r="U30" s="245"/>
      <c r="V30" s="246"/>
      <c r="W30" s="246"/>
      <c r="X30" s="246"/>
      <c r="Y30" s="246"/>
      <c r="Z30" s="44" t="s">
        <v>19</v>
      </c>
      <c r="AA30" s="194"/>
      <c r="AB30" s="181"/>
      <c r="AC30" s="181"/>
      <c r="AD30" s="195"/>
    </row>
    <row r="31" spans="1:45" s="18" customFormat="1" ht="15" customHeight="1">
      <c r="A31" s="247" t="s">
        <v>1166</v>
      </c>
      <c r="B31" s="246"/>
      <c r="C31" s="246"/>
      <c r="D31" s="246"/>
      <c r="E31" s="47" t="s">
        <v>19</v>
      </c>
      <c r="F31" s="194" t="s">
        <v>77</v>
      </c>
      <c r="G31" s="259"/>
      <c r="H31" s="259"/>
      <c r="I31" s="259"/>
      <c r="J31" s="260"/>
      <c r="K31" s="247"/>
      <c r="L31" s="250"/>
      <c r="M31" s="250"/>
      <c r="N31" s="250"/>
      <c r="O31" s="44" t="s">
        <v>19</v>
      </c>
      <c r="P31" s="248"/>
      <c r="Q31" s="246"/>
      <c r="R31" s="246"/>
      <c r="S31" s="246"/>
      <c r="T31" s="249"/>
      <c r="U31" s="267" t="s">
        <v>36</v>
      </c>
      <c r="V31" s="268"/>
      <c r="W31" s="268"/>
      <c r="X31" s="268"/>
      <c r="Y31" s="268"/>
      <c r="Z31" s="268"/>
      <c r="AA31" s="268"/>
      <c r="AB31" s="268"/>
      <c r="AC31" s="268"/>
      <c r="AD31" s="269"/>
      <c r="AF31" s="74"/>
    </row>
    <row r="32" spans="1:45" s="18" customFormat="1" ht="15" customHeight="1">
      <c r="A32" s="247" t="s">
        <v>1181</v>
      </c>
      <c r="B32" s="246"/>
      <c r="C32" s="246"/>
      <c r="D32" s="246"/>
      <c r="E32" s="47" t="s">
        <v>19</v>
      </c>
      <c r="F32" s="194" t="s">
        <v>77</v>
      </c>
      <c r="G32" s="259"/>
      <c r="H32" s="259"/>
      <c r="I32" s="259"/>
      <c r="J32" s="260"/>
      <c r="K32" s="247"/>
      <c r="L32" s="250"/>
      <c r="M32" s="250"/>
      <c r="N32" s="250"/>
      <c r="O32" s="44" t="s">
        <v>19</v>
      </c>
      <c r="P32" s="248"/>
      <c r="Q32" s="246"/>
      <c r="R32" s="246"/>
      <c r="S32" s="246"/>
      <c r="T32" s="249"/>
      <c r="U32" s="270" t="s">
        <v>37</v>
      </c>
      <c r="V32" s="271"/>
      <c r="W32" s="271"/>
      <c r="X32" s="272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94" t="s">
        <v>40</v>
      </c>
      <c r="B33" s="295"/>
      <c r="C33" s="295"/>
      <c r="D33" s="295"/>
      <c r="E33" s="53"/>
      <c r="F33" s="296" t="s">
        <v>41</v>
      </c>
      <c r="G33" s="295"/>
      <c r="H33" s="295"/>
      <c r="I33" s="295"/>
      <c r="J33" s="297"/>
      <c r="K33" s="294" t="s">
        <v>42</v>
      </c>
      <c r="L33" s="298"/>
      <c r="M33" s="298"/>
      <c r="N33" s="298"/>
      <c r="O33" s="54"/>
      <c r="P33" s="299" t="s">
        <v>1211</v>
      </c>
      <c r="Q33" s="300"/>
      <c r="R33" s="300"/>
      <c r="S33" s="300"/>
      <c r="T33" s="301"/>
      <c r="U33" s="302" t="s">
        <v>43</v>
      </c>
      <c r="V33" s="168"/>
      <c r="W33" s="168"/>
      <c r="X33" s="169"/>
      <c r="Y33" s="303">
        <v>0.75</v>
      </c>
      <c r="Z33" s="181"/>
      <c r="AA33" s="182"/>
      <c r="AB33" s="282" t="s">
        <v>1076</v>
      </c>
      <c r="AC33" s="168"/>
      <c r="AD33" s="283"/>
    </row>
    <row r="34" spans="1:44" s="18" customFormat="1" ht="15" customHeight="1" thickBot="1">
      <c r="A34" s="183">
        <v>0</v>
      </c>
      <c r="B34" s="184"/>
      <c r="C34" s="184"/>
      <c r="D34" s="184"/>
      <c r="E34" s="185"/>
      <c r="F34" s="186">
        <v>0</v>
      </c>
      <c r="G34" s="284"/>
      <c r="H34" s="284"/>
      <c r="I34" s="284"/>
      <c r="J34" s="187"/>
      <c r="K34" s="183">
        <v>0</v>
      </c>
      <c r="L34" s="184"/>
      <c r="M34" s="184"/>
      <c r="N34" s="184"/>
      <c r="O34" s="185"/>
      <c r="P34" s="285" t="s">
        <v>726</v>
      </c>
      <c r="Q34" s="286"/>
      <c r="R34" s="286"/>
      <c r="S34" s="286"/>
      <c r="T34" s="287"/>
      <c r="U34" s="183" t="s">
        <v>62</v>
      </c>
      <c r="V34" s="184"/>
      <c r="W34" s="184"/>
      <c r="X34" s="185"/>
      <c r="Y34" s="288">
        <v>0.75</v>
      </c>
      <c r="Z34" s="289"/>
      <c r="AA34" s="290"/>
      <c r="AB34" s="291" t="str">
        <f>'6'!AB49:AD49</f>
        <v>中村　恵理子</v>
      </c>
      <c r="AC34" s="292"/>
      <c r="AD34" s="293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73"/>
      <c r="B37" s="274"/>
      <c r="C37" s="274"/>
      <c r="D37" s="274"/>
      <c r="E37" s="274"/>
      <c r="F37" s="274"/>
      <c r="G37" s="275" t="s">
        <v>1212</v>
      </c>
      <c r="H37" s="276"/>
      <c r="I37" s="276"/>
      <c r="J37" s="276"/>
      <c r="K37" s="276"/>
      <c r="L37" s="276"/>
      <c r="M37" s="276"/>
      <c r="N37" s="276"/>
      <c r="O37" s="276"/>
      <c r="P37" s="276"/>
      <c r="Q37" s="276"/>
      <c r="R37" s="276"/>
      <c r="S37" s="276"/>
      <c r="T37" s="276"/>
      <c r="U37" s="276"/>
      <c r="V37" s="276"/>
      <c r="W37" s="276"/>
      <c r="X37" s="276"/>
      <c r="Y37" s="276"/>
      <c r="Z37" s="276"/>
      <c r="AA37" s="276"/>
      <c r="AB37" s="276"/>
      <c r="AC37" s="276"/>
      <c r="AD37" s="277"/>
    </row>
    <row r="38" spans="1:44" s="18" customFormat="1" ht="15" customHeight="1">
      <c r="A38" s="273"/>
      <c r="B38" s="274"/>
      <c r="C38" s="274"/>
      <c r="D38" s="274"/>
      <c r="E38" s="274"/>
      <c r="F38" s="274"/>
      <c r="G38" s="275" t="s">
        <v>1213</v>
      </c>
      <c r="H38" s="276"/>
      <c r="I38" s="276"/>
      <c r="J38" s="276"/>
      <c r="K38" s="276"/>
      <c r="L38" s="276"/>
      <c r="M38" s="276"/>
      <c r="N38" s="276"/>
      <c r="O38" s="276"/>
      <c r="P38" s="276"/>
      <c r="Q38" s="276"/>
      <c r="R38" s="276"/>
      <c r="S38" s="276"/>
      <c r="T38" s="276"/>
      <c r="U38" s="276"/>
      <c r="V38" s="276"/>
      <c r="W38" s="276"/>
      <c r="X38" s="276"/>
      <c r="Y38" s="276"/>
      <c r="Z38" s="276"/>
      <c r="AA38" s="276"/>
      <c r="AB38" s="276"/>
      <c r="AC38" s="276"/>
      <c r="AD38" s="277"/>
    </row>
    <row r="39" spans="1:44" s="18" customFormat="1" ht="15" customHeight="1" thickBot="1">
      <c r="A39" s="278"/>
      <c r="B39" s="279"/>
      <c r="C39" s="279"/>
      <c r="D39" s="279"/>
      <c r="E39" s="279"/>
      <c r="F39" s="279"/>
      <c r="G39" s="280"/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0"/>
      <c r="T39" s="280"/>
      <c r="U39" s="280"/>
      <c r="V39" s="280"/>
      <c r="W39" s="280"/>
      <c r="X39" s="280"/>
      <c r="Y39" s="280"/>
      <c r="Z39" s="280"/>
      <c r="AA39" s="280"/>
      <c r="AB39" s="280"/>
      <c r="AC39" s="280"/>
      <c r="AD39" s="28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K27" sqref="AK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1073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1002</v>
      </c>
      <c r="J5" s="197"/>
      <c r="K5" s="197"/>
      <c r="L5" s="197"/>
      <c r="M5" s="198"/>
      <c r="N5" s="199" t="s">
        <v>1003</v>
      </c>
      <c r="O5" s="200"/>
      <c r="P5" s="152"/>
      <c r="Q5" s="201" t="s">
        <v>11</v>
      </c>
      <c r="R5" s="202"/>
      <c r="S5" s="202"/>
      <c r="T5" s="203"/>
      <c r="U5" s="175" t="s">
        <v>1214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1215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1061</v>
      </c>
      <c r="E9" s="144"/>
      <c r="F9" s="29">
        <v>84</v>
      </c>
      <c r="G9" s="205" t="s">
        <v>1217</v>
      </c>
      <c r="H9" s="205"/>
      <c r="I9" s="205"/>
      <c r="J9" s="30" t="s">
        <v>19</v>
      </c>
      <c r="K9" s="31">
        <v>2</v>
      </c>
      <c r="L9" s="28"/>
      <c r="M9" s="28" t="s">
        <v>1061</v>
      </c>
      <c r="N9" s="28" t="s">
        <v>1061</v>
      </c>
      <c r="O9" s="144"/>
      <c r="P9" s="29">
        <v>30</v>
      </c>
      <c r="Q9" s="205" t="s">
        <v>1249</v>
      </c>
      <c r="R9" s="205"/>
      <c r="S9" s="205"/>
      <c r="T9" s="30" t="s">
        <v>19</v>
      </c>
      <c r="U9" s="27">
        <v>3</v>
      </c>
      <c r="V9" s="28"/>
      <c r="W9" s="28" t="s">
        <v>1061</v>
      </c>
      <c r="X9" s="28" t="s">
        <v>1061</v>
      </c>
      <c r="Y9" s="144"/>
      <c r="Z9" s="29">
        <v>0</v>
      </c>
      <c r="AA9" s="205" t="s">
        <v>1230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1061</v>
      </c>
      <c r="D10" s="28" t="s">
        <v>1061</v>
      </c>
      <c r="E10" s="113"/>
      <c r="F10" s="33">
        <v>30</v>
      </c>
      <c r="G10" s="205" t="s">
        <v>1218</v>
      </c>
      <c r="H10" s="205"/>
      <c r="I10" s="205"/>
      <c r="J10" s="34" t="s">
        <v>19</v>
      </c>
      <c r="K10" s="27">
        <v>5</v>
      </c>
      <c r="L10" s="35"/>
      <c r="M10" s="28" t="s">
        <v>1061</v>
      </c>
      <c r="N10" s="28" t="s">
        <v>1061</v>
      </c>
      <c r="O10" s="113"/>
      <c r="P10" s="33">
        <v>28</v>
      </c>
      <c r="Q10" s="205" t="s">
        <v>1250</v>
      </c>
      <c r="R10" s="205"/>
      <c r="S10" s="205"/>
      <c r="T10" s="34" t="s">
        <v>19</v>
      </c>
      <c r="U10" s="31">
        <v>6</v>
      </c>
      <c r="V10" s="35"/>
      <c r="W10" s="28" t="s">
        <v>1061</v>
      </c>
      <c r="X10" s="28" t="s">
        <v>1061</v>
      </c>
      <c r="Y10" s="113"/>
      <c r="Z10" s="33">
        <v>0</v>
      </c>
      <c r="AA10" s="205" t="s">
        <v>1231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1061</v>
      </c>
      <c r="D11" s="28" t="s">
        <v>1061</v>
      </c>
      <c r="E11" s="144"/>
      <c r="F11" s="36">
        <v>30</v>
      </c>
      <c r="G11" s="205" t="s">
        <v>1219</v>
      </c>
      <c r="H11" s="205"/>
      <c r="I11" s="205"/>
      <c r="J11" s="30" t="s">
        <v>19</v>
      </c>
      <c r="K11" s="31">
        <v>8</v>
      </c>
      <c r="L11" s="28"/>
      <c r="M11" s="28" t="s">
        <v>1061</v>
      </c>
      <c r="N11" s="28" t="s">
        <v>1061</v>
      </c>
      <c r="O11" s="144"/>
      <c r="P11" s="29">
        <v>30</v>
      </c>
      <c r="Q11" s="205" t="s">
        <v>1251</v>
      </c>
      <c r="R11" s="205"/>
      <c r="S11" s="205"/>
      <c r="T11" s="30" t="s">
        <v>19</v>
      </c>
      <c r="U11" s="27">
        <v>9</v>
      </c>
      <c r="V11" s="28"/>
      <c r="W11" s="28" t="s">
        <v>1061</v>
      </c>
      <c r="X11" s="28" t="s">
        <v>1061</v>
      </c>
      <c r="Y11" s="144"/>
      <c r="Z11" s="29">
        <v>0</v>
      </c>
      <c r="AA11" s="205" t="s">
        <v>1232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1061</v>
      </c>
      <c r="D12" s="28" t="s">
        <v>1061</v>
      </c>
      <c r="E12" s="113"/>
      <c r="F12" s="33">
        <v>30</v>
      </c>
      <c r="G12" s="205" t="s">
        <v>1220</v>
      </c>
      <c r="H12" s="205"/>
      <c r="I12" s="205"/>
      <c r="J12" s="34" t="s">
        <v>19</v>
      </c>
      <c r="K12" s="27">
        <v>11</v>
      </c>
      <c r="L12" s="35"/>
      <c r="M12" s="28" t="s">
        <v>1061</v>
      </c>
      <c r="N12" s="28" t="s">
        <v>1061</v>
      </c>
      <c r="O12" s="113"/>
      <c r="P12" s="33">
        <v>21</v>
      </c>
      <c r="Q12" s="205" t="s">
        <v>1252</v>
      </c>
      <c r="R12" s="205"/>
      <c r="S12" s="205"/>
      <c r="T12" s="30" t="s">
        <v>19</v>
      </c>
      <c r="U12" s="31">
        <v>12</v>
      </c>
      <c r="V12" s="35"/>
      <c r="W12" s="28" t="s">
        <v>1061</v>
      </c>
      <c r="X12" s="28" t="s">
        <v>1061</v>
      </c>
      <c r="Y12" s="113"/>
      <c r="Z12" s="33">
        <v>0</v>
      </c>
      <c r="AA12" s="205" t="s">
        <v>1233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1061</v>
      </c>
      <c r="D13" s="28" t="s">
        <v>1061</v>
      </c>
      <c r="E13" s="144"/>
      <c r="F13" s="29">
        <v>30</v>
      </c>
      <c r="G13" s="205" t="s">
        <v>1221</v>
      </c>
      <c r="H13" s="205"/>
      <c r="I13" s="205"/>
      <c r="J13" s="30" t="s">
        <v>19</v>
      </c>
      <c r="K13" s="31">
        <v>14</v>
      </c>
      <c r="L13" s="28" t="s">
        <v>1284</v>
      </c>
      <c r="M13" s="28"/>
      <c r="N13" s="28" t="s">
        <v>1061</v>
      </c>
      <c r="O13" s="144"/>
      <c r="P13" s="29">
        <v>7</v>
      </c>
      <c r="Q13" s="205" t="s">
        <v>1253</v>
      </c>
      <c r="R13" s="205"/>
      <c r="S13" s="205"/>
      <c r="T13" s="30" t="s">
        <v>19</v>
      </c>
      <c r="U13" s="27">
        <v>15</v>
      </c>
      <c r="V13" s="28"/>
      <c r="W13" s="28" t="s">
        <v>1061</v>
      </c>
      <c r="X13" s="28" t="s">
        <v>1061</v>
      </c>
      <c r="Y13" s="144"/>
      <c r="Z13" s="29">
        <v>0</v>
      </c>
      <c r="AA13" s="205" t="s">
        <v>1234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1061</v>
      </c>
      <c r="D14" s="28" t="s">
        <v>1061</v>
      </c>
      <c r="E14" s="113"/>
      <c r="F14" s="33">
        <v>30</v>
      </c>
      <c r="G14" s="205" t="s">
        <v>1222</v>
      </c>
      <c r="H14" s="205"/>
      <c r="I14" s="205"/>
      <c r="J14" s="34" t="s">
        <v>19</v>
      </c>
      <c r="K14" s="27">
        <v>17</v>
      </c>
      <c r="L14" s="35"/>
      <c r="M14" s="28" t="s">
        <v>1061</v>
      </c>
      <c r="N14" s="28" t="s">
        <v>1061</v>
      </c>
      <c r="O14" s="113"/>
      <c r="P14" s="33">
        <v>30</v>
      </c>
      <c r="Q14" s="205" t="s">
        <v>1254</v>
      </c>
      <c r="R14" s="205"/>
      <c r="S14" s="205"/>
      <c r="T14" s="30" t="s">
        <v>19</v>
      </c>
      <c r="U14" s="31">
        <v>18</v>
      </c>
      <c r="V14" s="35"/>
      <c r="W14" s="28" t="s">
        <v>1061</v>
      </c>
      <c r="X14" s="28" t="s">
        <v>1061</v>
      </c>
      <c r="Y14" s="113"/>
      <c r="Z14" s="33">
        <v>0</v>
      </c>
      <c r="AA14" s="205" t="s">
        <v>1235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1061</v>
      </c>
      <c r="D15" s="28" t="s">
        <v>1061</v>
      </c>
      <c r="E15" s="144"/>
      <c r="F15" s="29">
        <v>28</v>
      </c>
      <c r="G15" s="205" t="s">
        <v>1223</v>
      </c>
      <c r="H15" s="205"/>
      <c r="I15" s="205"/>
      <c r="J15" s="30" t="s">
        <v>19</v>
      </c>
      <c r="K15" s="31">
        <v>20</v>
      </c>
      <c r="L15" s="28"/>
      <c r="M15" s="28" t="s">
        <v>1061</v>
      </c>
      <c r="N15" s="28" t="s">
        <v>1061</v>
      </c>
      <c r="O15" s="144"/>
      <c r="P15" s="29">
        <v>30</v>
      </c>
      <c r="Q15" s="205" t="s">
        <v>1255</v>
      </c>
      <c r="R15" s="205"/>
      <c r="S15" s="205"/>
      <c r="T15" s="30" t="s">
        <v>19</v>
      </c>
      <c r="U15" s="27">
        <v>21</v>
      </c>
      <c r="V15" s="28"/>
      <c r="W15" s="28" t="s">
        <v>1061</v>
      </c>
      <c r="X15" s="28" t="s">
        <v>1061</v>
      </c>
      <c r="Y15" s="144"/>
      <c r="Z15" s="29">
        <v>0</v>
      </c>
      <c r="AA15" s="205" t="s">
        <v>1236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1061</v>
      </c>
      <c r="D16" s="28" t="s">
        <v>1061</v>
      </c>
      <c r="E16" s="113"/>
      <c r="F16" s="33">
        <v>28</v>
      </c>
      <c r="G16" s="205" t="s">
        <v>1224</v>
      </c>
      <c r="H16" s="205"/>
      <c r="I16" s="205"/>
      <c r="J16" s="34" t="s">
        <v>19</v>
      </c>
      <c r="K16" s="27">
        <v>23</v>
      </c>
      <c r="L16" s="35"/>
      <c r="M16" s="28" t="s">
        <v>1061</v>
      </c>
      <c r="N16" s="28" t="s">
        <v>1061</v>
      </c>
      <c r="O16" s="113"/>
      <c r="P16" s="37">
        <v>30</v>
      </c>
      <c r="Q16" s="205" t="s">
        <v>1256</v>
      </c>
      <c r="R16" s="205"/>
      <c r="S16" s="205"/>
      <c r="T16" s="30" t="s">
        <v>19</v>
      </c>
      <c r="U16" s="31">
        <v>24</v>
      </c>
      <c r="V16" s="35"/>
      <c r="W16" s="28" t="s">
        <v>1061</v>
      </c>
      <c r="X16" s="28" t="s">
        <v>1061</v>
      </c>
      <c r="Y16" s="113"/>
      <c r="Z16" s="33">
        <v>0</v>
      </c>
      <c r="AA16" s="205" t="s">
        <v>1237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1061</v>
      </c>
      <c r="D17" s="28" t="s">
        <v>1061</v>
      </c>
      <c r="E17" s="144"/>
      <c r="F17" s="29">
        <v>28</v>
      </c>
      <c r="G17" s="205" t="s">
        <v>1225</v>
      </c>
      <c r="H17" s="205"/>
      <c r="I17" s="205"/>
      <c r="J17" s="30" t="s">
        <v>19</v>
      </c>
      <c r="K17" s="31">
        <v>26</v>
      </c>
      <c r="L17" s="28"/>
      <c r="M17" s="28" t="s">
        <v>1061</v>
      </c>
      <c r="N17" s="28" t="s">
        <v>1061</v>
      </c>
      <c r="O17" s="144"/>
      <c r="P17" s="29">
        <v>30</v>
      </c>
      <c r="Q17" s="205" t="s">
        <v>1257</v>
      </c>
      <c r="R17" s="205"/>
      <c r="S17" s="205"/>
      <c r="T17" s="30" t="s">
        <v>19</v>
      </c>
      <c r="U17" s="27">
        <v>27</v>
      </c>
      <c r="V17" s="28"/>
      <c r="W17" s="28" t="s">
        <v>1061</v>
      </c>
      <c r="X17" s="28" t="s">
        <v>1061</v>
      </c>
      <c r="Y17" s="144"/>
      <c r="Z17" s="29">
        <v>0</v>
      </c>
      <c r="AA17" s="205" t="s">
        <v>1238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1061</v>
      </c>
      <c r="D18" s="28" t="s">
        <v>1061</v>
      </c>
      <c r="E18" s="113"/>
      <c r="F18" s="33">
        <v>28</v>
      </c>
      <c r="G18" s="205" t="s">
        <v>1226</v>
      </c>
      <c r="H18" s="205"/>
      <c r="I18" s="205"/>
      <c r="J18" s="34" t="s">
        <v>19</v>
      </c>
      <c r="K18" s="27">
        <v>29</v>
      </c>
      <c r="L18" s="35"/>
      <c r="M18" s="28" t="s">
        <v>1061</v>
      </c>
      <c r="N18" s="28" t="s">
        <v>1061</v>
      </c>
      <c r="O18" s="113"/>
      <c r="P18" s="33">
        <v>7</v>
      </c>
      <c r="Q18" s="205" t="s">
        <v>1258</v>
      </c>
      <c r="R18" s="205"/>
      <c r="S18" s="205"/>
      <c r="T18" s="30" t="s">
        <v>19</v>
      </c>
      <c r="U18" s="31">
        <v>30</v>
      </c>
      <c r="V18" s="35"/>
      <c r="W18" s="28" t="s">
        <v>1061</v>
      </c>
      <c r="X18" s="28" t="s">
        <v>1061</v>
      </c>
      <c r="Y18" s="113"/>
      <c r="Z18" s="33">
        <v>0</v>
      </c>
      <c r="AA18" s="205" t="s">
        <v>1239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1061</v>
      </c>
      <c r="D19" s="28" t="s">
        <v>1061</v>
      </c>
      <c r="E19" s="144"/>
      <c r="F19" s="29">
        <v>30</v>
      </c>
      <c r="G19" s="205" t="s">
        <v>1227</v>
      </c>
      <c r="H19" s="205"/>
      <c r="I19" s="205"/>
      <c r="J19" s="30" t="s">
        <v>19</v>
      </c>
      <c r="K19" s="31">
        <v>32</v>
      </c>
      <c r="L19" s="28"/>
      <c r="M19" s="28" t="s">
        <v>1061</v>
      </c>
      <c r="N19" s="28" t="s">
        <v>1061</v>
      </c>
      <c r="O19" s="144"/>
      <c r="P19" s="29">
        <v>15</v>
      </c>
      <c r="Q19" s="205" t="s">
        <v>1260</v>
      </c>
      <c r="R19" s="205"/>
      <c r="S19" s="205"/>
      <c r="T19" s="30" t="s">
        <v>19</v>
      </c>
      <c r="U19" s="27">
        <v>33</v>
      </c>
      <c r="V19" s="28"/>
      <c r="W19" s="28" t="s">
        <v>1061</v>
      </c>
      <c r="X19" s="28" t="s">
        <v>1061</v>
      </c>
      <c r="Y19" s="144"/>
      <c r="Z19" s="29">
        <v>0</v>
      </c>
      <c r="AA19" s="205" t="s">
        <v>1240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1061</v>
      </c>
      <c r="D20" s="28" t="s">
        <v>1061</v>
      </c>
      <c r="E20" s="113"/>
      <c r="F20" s="33">
        <v>35</v>
      </c>
      <c r="G20" s="205" t="s">
        <v>1228</v>
      </c>
      <c r="H20" s="205"/>
      <c r="I20" s="205"/>
      <c r="J20" s="34" t="s">
        <v>19</v>
      </c>
      <c r="K20" s="27">
        <v>35</v>
      </c>
      <c r="L20" s="35"/>
      <c r="M20" s="28" t="s">
        <v>1061</v>
      </c>
      <c r="N20" s="28" t="s">
        <v>1061</v>
      </c>
      <c r="O20" s="113"/>
      <c r="P20" s="33">
        <v>30</v>
      </c>
      <c r="Q20" s="205" t="s">
        <v>1261</v>
      </c>
      <c r="R20" s="205"/>
      <c r="S20" s="205"/>
      <c r="T20" s="30" t="s">
        <v>19</v>
      </c>
      <c r="U20" s="31">
        <v>36</v>
      </c>
      <c r="V20" s="35"/>
      <c r="W20" s="28" t="s">
        <v>1061</v>
      </c>
      <c r="X20" s="28" t="s">
        <v>1061</v>
      </c>
      <c r="Y20" s="113"/>
      <c r="Z20" s="33">
        <v>0</v>
      </c>
      <c r="AA20" s="205" t="s">
        <v>1241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1061</v>
      </c>
      <c r="D21" s="28" t="s">
        <v>1061</v>
      </c>
      <c r="E21" s="144"/>
      <c r="F21" s="29">
        <v>56</v>
      </c>
      <c r="G21" s="205" t="s">
        <v>1229</v>
      </c>
      <c r="H21" s="205"/>
      <c r="I21" s="205"/>
      <c r="J21" s="30" t="s">
        <v>19</v>
      </c>
      <c r="K21" s="31">
        <v>38</v>
      </c>
      <c r="L21" s="28"/>
      <c r="M21" s="28" t="s">
        <v>1061</v>
      </c>
      <c r="N21" s="28" t="s">
        <v>1061</v>
      </c>
      <c r="O21" s="144"/>
      <c r="P21" s="29">
        <v>60</v>
      </c>
      <c r="Q21" s="205" t="s">
        <v>1262</v>
      </c>
      <c r="R21" s="205"/>
      <c r="S21" s="205"/>
      <c r="T21" s="30" t="s">
        <v>19</v>
      </c>
      <c r="U21" s="27">
        <v>39</v>
      </c>
      <c r="V21" s="28"/>
      <c r="W21" s="28" t="s">
        <v>1061</v>
      </c>
      <c r="X21" s="28" t="s">
        <v>1061</v>
      </c>
      <c r="Y21" s="144"/>
      <c r="Z21" s="29">
        <v>0</v>
      </c>
      <c r="AA21" s="205" t="s">
        <v>1242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1061</v>
      </c>
      <c r="D22" s="28" t="s">
        <v>1061</v>
      </c>
      <c r="E22" s="113"/>
      <c r="F22" s="33">
        <v>28</v>
      </c>
      <c r="G22" s="205" t="s">
        <v>1247</v>
      </c>
      <c r="H22" s="205"/>
      <c r="I22" s="205"/>
      <c r="J22" s="34" t="s">
        <v>19</v>
      </c>
      <c r="K22" s="27">
        <v>41</v>
      </c>
      <c r="L22" s="35"/>
      <c r="M22" s="28" t="s">
        <v>1061</v>
      </c>
      <c r="N22" s="28" t="s">
        <v>1061</v>
      </c>
      <c r="O22" s="113"/>
      <c r="P22" s="33">
        <v>30</v>
      </c>
      <c r="Q22" s="205" t="s">
        <v>1263</v>
      </c>
      <c r="R22" s="205"/>
      <c r="S22" s="205"/>
      <c r="T22" s="30" t="s">
        <v>19</v>
      </c>
      <c r="U22" s="31">
        <v>42</v>
      </c>
      <c r="V22" s="35"/>
      <c r="W22" s="28" t="s">
        <v>1061</v>
      </c>
      <c r="X22" s="28" t="s">
        <v>1061</v>
      </c>
      <c r="Y22" s="113"/>
      <c r="Z22" s="33">
        <v>0</v>
      </c>
      <c r="AA22" s="205" t="s">
        <v>1243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1061</v>
      </c>
      <c r="D23" s="28" t="s">
        <v>1061</v>
      </c>
      <c r="E23" s="144"/>
      <c r="F23" s="29">
        <v>28</v>
      </c>
      <c r="G23" s="205" t="s">
        <v>1248</v>
      </c>
      <c r="H23" s="205"/>
      <c r="I23" s="205"/>
      <c r="J23" s="30" t="s">
        <v>19</v>
      </c>
      <c r="K23" s="31">
        <v>44</v>
      </c>
      <c r="L23" s="28"/>
      <c r="M23" s="28" t="s">
        <v>1061</v>
      </c>
      <c r="N23" s="28" t="s">
        <v>1061</v>
      </c>
      <c r="O23" s="144"/>
      <c r="P23" s="29">
        <v>0</v>
      </c>
      <c r="Q23" s="205" t="s">
        <v>1264</v>
      </c>
      <c r="R23" s="205"/>
      <c r="S23" s="205"/>
      <c r="T23" s="30" t="s">
        <v>19</v>
      </c>
      <c r="U23" s="27">
        <v>45</v>
      </c>
      <c r="V23" s="28"/>
      <c r="W23" s="28" t="s">
        <v>1061</v>
      </c>
      <c r="X23" s="28" t="s">
        <v>1061</v>
      </c>
      <c r="Y23" s="144"/>
      <c r="Z23" s="29">
        <v>0</v>
      </c>
      <c r="AA23" s="205" t="s">
        <v>1244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1061</v>
      </c>
      <c r="D24" s="28" t="s">
        <v>1061</v>
      </c>
      <c r="E24" s="113"/>
      <c r="F24" s="29">
        <v>30</v>
      </c>
      <c r="G24" s="205" t="s">
        <v>1259</v>
      </c>
      <c r="H24" s="205"/>
      <c r="I24" s="205"/>
      <c r="J24" s="34" t="s">
        <v>19</v>
      </c>
      <c r="K24" s="27">
        <v>47</v>
      </c>
      <c r="L24" s="35"/>
      <c r="M24" s="28" t="s">
        <v>1061</v>
      </c>
      <c r="N24" s="28" t="s">
        <v>1061</v>
      </c>
      <c r="O24" s="113"/>
      <c r="P24" s="33">
        <v>0</v>
      </c>
      <c r="Q24" s="205" t="s">
        <v>1265</v>
      </c>
      <c r="R24" s="205"/>
      <c r="S24" s="205"/>
      <c r="T24" s="30" t="s">
        <v>19</v>
      </c>
      <c r="U24" s="31">
        <v>48</v>
      </c>
      <c r="V24" s="35"/>
      <c r="W24" s="28" t="s">
        <v>1061</v>
      </c>
      <c r="X24" s="28" t="s">
        <v>1061</v>
      </c>
      <c r="Y24" s="113"/>
      <c r="Z24" s="37">
        <v>0</v>
      </c>
      <c r="AA24" s="205" t="s">
        <v>1245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1061</v>
      </c>
      <c r="D25" s="28" t="s">
        <v>1061</v>
      </c>
      <c r="E25" s="144"/>
      <c r="F25" s="29">
        <v>0</v>
      </c>
      <c r="G25" s="205" t="s">
        <v>1267</v>
      </c>
      <c r="H25" s="205"/>
      <c r="I25" s="205"/>
      <c r="J25" s="30" t="s">
        <v>19</v>
      </c>
      <c r="K25" s="31">
        <v>50</v>
      </c>
      <c r="L25" s="28"/>
      <c r="M25" s="28" t="s">
        <v>1061</v>
      </c>
      <c r="N25" s="28" t="s">
        <v>1061</v>
      </c>
      <c r="O25" s="144"/>
      <c r="P25" s="29">
        <v>0</v>
      </c>
      <c r="Q25" s="205" t="s">
        <v>1266</v>
      </c>
      <c r="R25" s="205"/>
      <c r="S25" s="205"/>
      <c r="T25" s="30" t="s">
        <v>19</v>
      </c>
      <c r="U25" s="27">
        <v>51</v>
      </c>
      <c r="V25" s="28"/>
      <c r="W25" s="28" t="s">
        <v>1061</v>
      </c>
      <c r="X25" s="28" t="s">
        <v>1061</v>
      </c>
      <c r="Y25" s="144"/>
      <c r="Z25" s="29">
        <v>0</v>
      </c>
      <c r="AA25" s="205" t="s">
        <v>1246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1061</v>
      </c>
      <c r="D26" s="28" t="s">
        <v>1061</v>
      </c>
      <c r="E26" s="113"/>
      <c r="F26" s="33">
        <v>30</v>
      </c>
      <c r="G26" s="205" t="s">
        <v>1268</v>
      </c>
      <c r="H26" s="205"/>
      <c r="I26" s="205"/>
      <c r="J26" s="34" t="s">
        <v>19</v>
      </c>
      <c r="K26" s="27">
        <v>53</v>
      </c>
      <c r="L26" s="35"/>
      <c r="M26" s="28" t="s">
        <v>1061</v>
      </c>
      <c r="N26" s="28" t="s">
        <v>1061</v>
      </c>
      <c r="O26" s="113"/>
      <c r="P26" s="33">
        <v>30</v>
      </c>
      <c r="Q26" s="205" t="s">
        <v>1271</v>
      </c>
      <c r="R26" s="205"/>
      <c r="S26" s="205"/>
      <c r="T26" s="30" t="s">
        <v>19</v>
      </c>
      <c r="U26" s="31">
        <v>54</v>
      </c>
      <c r="V26" s="35"/>
      <c r="W26" s="28" t="s">
        <v>1061</v>
      </c>
      <c r="X26" s="28" t="s">
        <v>1061</v>
      </c>
      <c r="Y26" s="113"/>
      <c r="Z26" s="33">
        <v>30</v>
      </c>
      <c r="AA26" s="205" t="s">
        <v>1274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1061</v>
      </c>
      <c r="D27" s="28" t="s">
        <v>1061</v>
      </c>
      <c r="E27" s="144"/>
      <c r="F27" s="36">
        <v>30</v>
      </c>
      <c r="G27" s="205" t="s">
        <v>1269</v>
      </c>
      <c r="H27" s="205"/>
      <c r="I27" s="205"/>
      <c r="J27" s="30" t="s">
        <v>19</v>
      </c>
      <c r="K27" s="31">
        <v>56</v>
      </c>
      <c r="L27" s="28"/>
      <c r="M27" s="28" t="s">
        <v>1061</v>
      </c>
      <c r="N27" s="28" t="s">
        <v>1061</v>
      </c>
      <c r="O27" s="144"/>
      <c r="P27" s="29">
        <v>30</v>
      </c>
      <c r="Q27" s="205" t="s">
        <v>1272</v>
      </c>
      <c r="R27" s="205"/>
      <c r="S27" s="205"/>
      <c r="T27" s="30" t="s">
        <v>19</v>
      </c>
      <c r="U27" s="27">
        <v>57</v>
      </c>
      <c r="V27" s="28"/>
      <c r="W27" s="28" t="s">
        <v>1061</v>
      </c>
      <c r="X27" s="28" t="s">
        <v>1061</v>
      </c>
      <c r="Y27" s="144"/>
      <c r="Z27" s="29">
        <v>60</v>
      </c>
      <c r="AA27" s="205" t="s">
        <v>1275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12" t="s">
        <v>1270</v>
      </c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>
        <v>28</v>
      </c>
      <c r="Q28" s="212" t="s">
        <v>1273</v>
      </c>
      <c r="R28" s="212"/>
      <c r="S28" s="212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35</v>
      </c>
      <c r="AA28" s="212" t="s">
        <v>1276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30</v>
      </c>
      <c r="G29" s="212" t="s">
        <v>1277</v>
      </c>
      <c r="H29" s="212"/>
      <c r="I29" s="212"/>
      <c r="J29" s="30" t="s">
        <v>19</v>
      </c>
      <c r="K29" s="31">
        <v>62</v>
      </c>
      <c r="L29" s="28"/>
      <c r="M29" s="28" t="s">
        <v>1280</v>
      </c>
      <c r="N29" s="28" t="s">
        <v>1280</v>
      </c>
      <c r="O29" s="143"/>
      <c r="P29" s="29">
        <v>60</v>
      </c>
      <c r="Q29" s="212" t="s">
        <v>1279</v>
      </c>
      <c r="R29" s="212"/>
      <c r="S29" s="21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38</v>
      </c>
      <c r="AA29" s="212" t="s">
        <v>1281</v>
      </c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3" t="s">
        <v>26</v>
      </c>
      <c r="E30" s="144"/>
      <c r="F30" s="29">
        <v>30</v>
      </c>
      <c r="G30" s="212" t="s">
        <v>1278</v>
      </c>
      <c r="H30" s="212"/>
      <c r="I30" s="212"/>
      <c r="J30" s="30" t="s">
        <v>19</v>
      </c>
      <c r="K30" s="27">
        <v>65</v>
      </c>
      <c r="L30" s="28"/>
      <c r="M30" s="28" t="s">
        <v>1280</v>
      </c>
      <c r="N30" s="28" t="s">
        <v>1280</v>
      </c>
      <c r="O30" s="143"/>
      <c r="P30" s="29">
        <v>56</v>
      </c>
      <c r="Q30" s="212" t="s">
        <v>1282</v>
      </c>
      <c r="R30" s="212"/>
      <c r="S30" s="21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14</v>
      </c>
      <c r="AA30" s="212" t="s">
        <v>1283</v>
      </c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 t="s">
        <v>1288</v>
      </c>
      <c r="C31" s="28"/>
      <c r="D31" s="143" t="s">
        <v>1280</v>
      </c>
      <c r="E31" s="144"/>
      <c r="F31" s="29">
        <v>0</v>
      </c>
      <c r="G31" s="212" t="s">
        <v>1289</v>
      </c>
      <c r="H31" s="212"/>
      <c r="I31" s="212"/>
      <c r="J31" s="30" t="s">
        <v>19</v>
      </c>
      <c r="K31" s="31">
        <v>68</v>
      </c>
      <c r="L31" s="28"/>
      <c r="M31" s="28" t="s">
        <v>1280</v>
      </c>
      <c r="N31" s="28" t="s">
        <v>1280</v>
      </c>
      <c r="O31" s="143"/>
      <c r="P31" s="29">
        <v>21</v>
      </c>
      <c r="Q31" s="212" t="s">
        <v>1285</v>
      </c>
      <c r="R31" s="212"/>
      <c r="S31" s="212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212" t="s">
        <v>1286</v>
      </c>
      <c r="AB31" s="212"/>
      <c r="AC31" s="212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143" t="s">
        <v>26</v>
      </c>
      <c r="E32" s="144"/>
      <c r="F32" s="29">
        <v>28</v>
      </c>
      <c r="G32" s="212" t="s">
        <v>1287</v>
      </c>
      <c r="H32" s="212"/>
      <c r="I32" s="212"/>
      <c r="J32" s="30" t="s">
        <v>19</v>
      </c>
      <c r="K32" s="27">
        <v>71</v>
      </c>
      <c r="L32" s="28" t="s">
        <v>26</v>
      </c>
      <c r="M32" s="28"/>
      <c r="N32" s="28" t="s">
        <v>26</v>
      </c>
      <c r="O32" s="143"/>
      <c r="P32" s="29">
        <v>28</v>
      </c>
      <c r="Q32" s="212" t="s">
        <v>1291</v>
      </c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213" t="s">
        <v>20</v>
      </c>
      <c r="B33" s="214"/>
      <c r="C33" s="214"/>
      <c r="D33" s="214"/>
      <c r="E33" s="94" t="s">
        <v>21</v>
      </c>
      <c r="F33" s="215">
        <f>COUNTIF(B9:B32,"・")+COUNTIF(L9:L32,"・")+COUNTIF(V9:V32,"・")</f>
        <v>3</v>
      </c>
      <c r="G33" s="216"/>
      <c r="H33" s="95" t="s">
        <v>22</v>
      </c>
      <c r="I33" s="94" t="s">
        <v>23</v>
      </c>
      <c r="J33" s="215">
        <f>COUNTIF(C9:C32,"・")+COUNTIF(M9:M32,"・")+COUNTIF(W9:W32,"・")</f>
        <v>67</v>
      </c>
      <c r="K33" s="215"/>
      <c r="L33" s="95" t="s">
        <v>22</v>
      </c>
      <c r="M33" s="94" t="s">
        <v>24</v>
      </c>
      <c r="N33" s="215">
        <f>SUM(F33:K33)</f>
        <v>70</v>
      </c>
      <c r="O33" s="215"/>
      <c r="P33" s="215"/>
      <c r="Q33" s="95" t="s">
        <v>22</v>
      </c>
      <c r="R33" s="147" t="s">
        <v>3</v>
      </c>
      <c r="S33" s="147" t="s">
        <v>25</v>
      </c>
      <c r="T33" s="215">
        <f>COUNTIF(D9:D32,"・")+COUNTIF(N9:N32,"・")+COUNTIF(X9:X32,"・")</f>
        <v>70</v>
      </c>
      <c r="U33" s="215"/>
      <c r="V33" s="215"/>
      <c r="W33" s="147" t="s">
        <v>22</v>
      </c>
      <c r="X33" s="147" t="s">
        <v>26</v>
      </c>
      <c r="Y33" s="147" t="s">
        <v>27</v>
      </c>
      <c r="Z33" s="215">
        <f>COUNTIF(E9:E32,"・")+COUNTIF(O9:O32,"・")+COUNTIF(Y9:Y32,"・")</f>
        <v>0</v>
      </c>
      <c r="AA33" s="217"/>
      <c r="AB33" s="217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28" t="s">
        <v>28</v>
      </c>
      <c r="B35" s="229"/>
      <c r="C35" s="229"/>
      <c r="D35" s="229"/>
      <c r="E35" s="229"/>
      <c r="F35" s="171" t="s">
        <v>29</v>
      </c>
      <c r="G35" s="172"/>
      <c r="H35" s="172"/>
      <c r="I35" s="172"/>
      <c r="J35" s="173"/>
      <c r="K35" s="230" t="s">
        <v>30</v>
      </c>
      <c r="L35" s="231"/>
      <c r="M35" s="231"/>
      <c r="N35" s="231"/>
      <c r="O35" s="231"/>
      <c r="P35" s="171" t="s">
        <v>31</v>
      </c>
      <c r="Q35" s="172"/>
      <c r="R35" s="172"/>
      <c r="S35" s="172"/>
      <c r="T35" s="173"/>
      <c r="U35" s="172" t="s">
        <v>34</v>
      </c>
      <c r="V35" s="172"/>
      <c r="W35" s="172"/>
      <c r="X35" s="172"/>
      <c r="Y35" s="172"/>
      <c r="Z35" s="173"/>
      <c r="AA35" s="201" t="s">
        <v>35</v>
      </c>
      <c r="AB35" s="202"/>
      <c r="AC35" s="202"/>
      <c r="AD35" s="203"/>
      <c r="AE35" s="141"/>
    </row>
    <row r="36" spans="1:44" s="18" customFormat="1" ht="15" customHeight="1" thickBot="1">
      <c r="A36" s="218"/>
      <c r="B36" s="219"/>
      <c r="C36" s="219"/>
      <c r="D36" s="220"/>
      <c r="E36" s="42" t="s">
        <v>19</v>
      </c>
      <c r="F36" s="221"/>
      <c r="G36" s="222"/>
      <c r="H36" s="222"/>
      <c r="I36" s="222"/>
      <c r="J36" s="222"/>
      <c r="K36" s="218"/>
      <c r="L36" s="223"/>
      <c r="M36" s="223"/>
      <c r="N36" s="220"/>
      <c r="O36" s="145" t="s">
        <v>19</v>
      </c>
      <c r="P36" s="224"/>
      <c r="Q36" s="225"/>
      <c r="R36" s="225"/>
      <c r="S36" s="225"/>
      <c r="T36" s="225"/>
      <c r="U36" s="218"/>
      <c r="V36" s="223"/>
      <c r="W36" s="223"/>
      <c r="X36" s="223"/>
      <c r="Y36" s="223"/>
      <c r="Z36" s="43" t="s">
        <v>19</v>
      </c>
      <c r="AA36" s="226"/>
      <c r="AB36" s="223"/>
      <c r="AC36" s="223"/>
      <c r="AD36" s="227"/>
      <c r="AE36" s="52"/>
    </row>
    <row r="37" spans="1:44" s="18" customFormat="1" ht="15" customHeight="1" thickBot="1">
      <c r="A37" s="242" t="s">
        <v>32</v>
      </c>
      <c r="B37" s="243"/>
      <c r="C37" s="243"/>
      <c r="D37" s="243"/>
      <c r="E37" s="193"/>
      <c r="F37" s="171" t="s">
        <v>33</v>
      </c>
      <c r="G37" s="172"/>
      <c r="H37" s="172"/>
      <c r="I37" s="172"/>
      <c r="J37" s="173"/>
      <c r="K37" s="172" t="s">
        <v>34</v>
      </c>
      <c r="L37" s="172"/>
      <c r="M37" s="172"/>
      <c r="N37" s="172"/>
      <c r="O37" s="172"/>
      <c r="P37" s="171" t="s">
        <v>35</v>
      </c>
      <c r="Q37" s="172"/>
      <c r="R37" s="172"/>
      <c r="S37" s="172"/>
      <c r="T37" s="244"/>
      <c r="U37" s="245"/>
      <c r="V37" s="246"/>
      <c r="W37" s="246"/>
      <c r="X37" s="246"/>
      <c r="Y37" s="246"/>
      <c r="Z37" s="44" t="s">
        <v>19</v>
      </c>
      <c r="AA37" s="194"/>
      <c r="AB37" s="181"/>
      <c r="AC37" s="181"/>
      <c r="AD37" s="195"/>
    </row>
    <row r="38" spans="1:44" s="18" customFormat="1" ht="15" customHeight="1">
      <c r="A38" s="232" t="s">
        <v>1289</v>
      </c>
      <c r="B38" s="222"/>
      <c r="C38" s="222"/>
      <c r="D38" s="222"/>
      <c r="E38" s="45" t="s">
        <v>19</v>
      </c>
      <c r="F38" s="233" t="s">
        <v>1290</v>
      </c>
      <c r="G38" s="234"/>
      <c r="H38" s="234"/>
      <c r="I38" s="234"/>
      <c r="J38" s="235"/>
      <c r="K38" s="218"/>
      <c r="L38" s="223"/>
      <c r="M38" s="223"/>
      <c r="N38" s="223"/>
      <c r="O38" s="46" t="s">
        <v>19</v>
      </c>
      <c r="P38" s="236"/>
      <c r="Q38" s="237"/>
      <c r="R38" s="237"/>
      <c r="S38" s="237"/>
      <c r="T38" s="238"/>
      <c r="U38" s="232"/>
      <c r="V38" s="239"/>
      <c r="W38" s="239"/>
      <c r="X38" s="239"/>
      <c r="Y38" s="239"/>
      <c r="Z38" s="46" t="s">
        <v>19</v>
      </c>
      <c r="AA38" s="199"/>
      <c r="AB38" s="240"/>
      <c r="AC38" s="240"/>
      <c r="AD38" s="241"/>
    </row>
    <row r="39" spans="1:44" s="18" customFormat="1" ht="15" customHeight="1">
      <c r="A39" s="247" t="s">
        <v>1291</v>
      </c>
      <c r="B39" s="246"/>
      <c r="C39" s="246"/>
      <c r="D39" s="246"/>
      <c r="E39" s="47" t="s">
        <v>19</v>
      </c>
      <c r="F39" s="194" t="s">
        <v>1292</v>
      </c>
      <c r="G39" s="259"/>
      <c r="H39" s="259"/>
      <c r="I39" s="259"/>
      <c r="J39" s="260"/>
      <c r="K39" s="247"/>
      <c r="L39" s="250"/>
      <c r="M39" s="250"/>
      <c r="N39" s="250"/>
      <c r="O39" s="44" t="s">
        <v>19</v>
      </c>
      <c r="P39" s="261"/>
      <c r="Q39" s="262"/>
      <c r="R39" s="262"/>
      <c r="S39" s="262"/>
      <c r="T39" s="263"/>
      <c r="U39" s="247"/>
      <c r="V39" s="246"/>
      <c r="W39" s="246"/>
      <c r="X39" s="246"/>
      <c r="Y39" s="264"/>
      <c r="Z39" s="47" t="s">
        <v>19</v>
      </c>
      <c r="AA39" s="265"/>
      <c r="AB39" s="265"/>
      <c r="AC39" s="265"/>
      <c r="AD39" s="266"/>
    </row>
    <row r="40" spans="1:44" s="18" customFormat="1" ht="15" customHeight="1">
      <c r="A40" s="247"/>
      <c r="B40" s="246"/>
      <c r="C40" s="246"/>
      <c r="D40" s="246"/>
      <c r="E40" s="47" t="s">
        <v>19</v>
      </c>
      <c r="F40" s="248"/>
      <c r="G40" s="246"/>
      <c r="H40" s="246"/>
      <c r="I40" s="246"/>
      <c r="J40" s="249"/>
      <c r="K40" s="247"/>
      <c r="L40" s="250"/>
      <c r="M40" s="250"/>
      <c r="N40" s="250"/>
      <c r="O40" s="44" t="s">
        <v>19</v>
      </c>
      <c r="P40" s="248"/>
      <c r="Q40" s="246"/>
      <c r="R40" s="246"/>
      <c r="S40" s="246"/>
      <c r="T40" s="249"/>
      <c r="U40" s="267" t="s">
        <v>36</v>
      </c>
      <c r="V40" s="268"/>
      <c r="W40" s="268"/>
      <c r="X40" s="268"/>
      <c r="Y40" s="268"/>
      <c r="Z40" s="268"/>
      <c r="AA40" s="268"/>
      <c r="AB40" s="268"/>
      <c r="AC40" s="268"/>
      <c r="AD40" s="269"/>
    </row>
    <row r="41" spans="1:44" s="18" customFormat="1" ht="15" customHeight="1">
      <c r="A41" s="247"/>
      <c r="B41" s="246"/>
      <c r="C41" s="246"/>
      <c r="D41" s="246"/>
      <c r="E41" s="47" t="s">
        <v>19</v>
      </c>
      <c r="F41" s="248"/>
      <c r="G41" s="246"/>
      <c r="H41" s="246"/>
      <c r="I41" s="246"/>
      <c r="J41" s="249"/>
      <c r="K41" s="247"/>
      <c r="L41" s="250"/>
      <c r="M41" s="250"/>
      <c r="N41" s="250"/>
      <c r="O41" s="44" t="s">
        <v>19</v>
      </c>
      <c r="P41" s="248"/>
      <c r="Q41" s="246"/>
      <c r="R41" s="246"/>
      <c r="S41" s="246"/>
      <c r="T41" s="249"/>
      <c r="U41" s="270" t="s">
        <v>37</v>
      </c>
      <c r="V41" s="271"/>
      <c r="W41" s="271"/>
      <c r="X41" s="272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94" t="s">
        <v>40</v>
      </c>
      <c r="B42" s="295"/>
      <c r="C42" s="295"/>
      <c r="D42" s="295"/>
      <c r="E42" s="53"/>
      <c r="F42" s="296" t="s">
        <v>41</v>
      </c>
      <c r="G42" s="295"/>
      <c r="H42" s="295"/>
      <c r="I42" s="295"/>
      <c r="J42" s="297"/>
      <c r="K42" s="294" t="s">
        <v>42</v>
      </c>
      <c r="L42" s="298"/>
      <c r="M42" s="298"/>
      <c r="N42" s="298"/>
      <c r="O42" s="54"/>
      <c r="P42" s="299" t="s">
        <v>424</v>
      </c>
      <c r="Q42" s="300"/>
      <c r="R42" s="300"/>
      <c r="S42" s="300"/>
      <c r="T42" s="301"/>
      <c r="U42" s="302" t="s">
        <v>43</v>
      </c>
      <c r="V42" s="168"/>
      <c r="W42" s="168"/>
      <c r="X42" s="169"/>
      <c r="Y42" s="303">
        <v>0.75</v>
      </c>
      <c r="Z42" s="181"/>
      <c r="AA42" s="182"/>
      <c r="AB42" s="282" t="s">
        <v>1076</v>
      </c>
      <c r="AC42" s="168"/>
      <c r="AD42" s="283"/>
    </row>
    <row r="43" spans="1:44" s="18" customFormat="1" ht="15" customHeight="1" thickBot="1">
      <c r="A43" s="183">
        <v>0</v>
      </c>
      <c r="B43" s="184"/>
      <c r="C43" s="184"/>
      <c r="D43" s="184"/>
      <c r="E43" s="185"/>
      <c r="F43" s="186">
        <v>0</v>
      </c>
      <c r="G43" s="284"/>
      <c r="H43" s="284"/>
      <c r="I43" s="284"/>
      <c r="J43" s="187"/>
      <c r="K43" s="183">
        <v>0</v>
      </c>
      <c r="L43" s="184"/>
      <c r="M43" s="184"/>
      <c r="N43" s="184"/>
      <c r="O43" s="185"/>
      <c r="P43" s="285" t="s">
        <v>1293</v>
      </c>
      <c r="Q43" s="286"/>
      <c r="R43" s="286"/>
      <c r="S43" s="286"/>
      <c r="T43" s="287"/>
      <c r="U43" s="183" t="s">
        <v>62</v>
      </c>
      <c r="V43" s="184"/>
      <c r="W43" s="184"/>
      <c r="X43" s="185"/>
      <c r="Y43" s="288">
        <v>0.75</v>
      </c>
      <c r="Z43" s="289"/>
      <c r="AA43" s="290"/>
      <c r="AB43" s="291" t="str">
        <f>'6'!AB49:AD49</f>
        <v>中村　恵理子</v>
      </c>
      <c r="AC43" s="292"/>
      <c r="AD43" s="293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73"/>
      <c r="B46" s="274"/>
      <c r="C46" s="274"/>
      <c r="D46" s="274"/>
      <c r="E46" s="274"/>
      <c r="F46" s="274"/>
      <c r="G46" s="275" t="s">
        <v>1294</v>
      </c>
      <c r="H46" s="276"/>
      <c r="I46" s="276"/>
      <c r="J46" s="276"/>
      <c r="K46" s="276"/>
      <c r="L46" s="276"/>
      <c r="M46" s="276"/>
      <c r="N46" s="276"/>
      <c r="O46" s="276"/>
      <c r="P46" s="276"/>
      <c r="Q46" s="276"/>
      <c r="R46" s="276"/>
      <c r="S46" s="276"/>
      <c r="T46" s="276"/>
      <c r="U46" s="276"/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73"/>
      <c r="B47" s="274"/>
      <c r="C47" s="274"/>
      <c r="D47" s="274"/>
      <c r="E47" s="274"/>
      <c r="F47" s="274"/>
      <c r="G47" s="275" t="s">
        <v>1295</v>
      </c>
      <c r="H47" s="276"/>
      <c r="I47" s="276"/>
      <c r="J47" s="276"/>
      <c r="K47" s="276"/>
      <c r="L47" s="276"/>
      <c r="M47" s="276"/>
      <c r="N47" s="276"/>
      <c r="O47" s="276"/>
      <c r="P47" s="276"/>
      <c r="Q47" s="276"/>
      <c r="R47" s="276"/>
      <c r="S47" s="276"/>
      <c r="T47" s="276"/>
      <c r="U47" s="276"/>
      <c r="V47" s="276"/>
      <c r="W47" s="276"/>
      <c r="X47" s="276"/>
      <c r="Y47" s="276"/>
      <c r="Z47" s="276"/>
      <c r="AA47" s="276"/>
      <c r="AB47" s="276"/>
      <c r="AC47" s="276"/>
      <c r="AD47" s="277"/>
    </row>
    <row r="48" spans="1:44" ht="14.25" thickBot="1">
      <c r="A48" s="278"/>
      <c r="B48" s="279"/>
      <c r="C48" s="279"/>
      <c r="D48" s="279"/>
      <c r="E48" s="279"/>
      <c r="F48" s="279"/>
      <c r="G48" s="280"/>
      <c r="H48" s="280"/>
      <c r="I48" s="280"/>
      <c r="J48" s="280"/>
      <c r="K48" s="280"/>
      <c r="L48" s="280"/>
      <c r="M48" s="280"/>
      <c r="N48" s="280"/>
      <c r="O48" s="280"/>
      <c r="P48" s="280"/>
      <c r="Q48" s="280"/>
      <c r="R48" s="280"/>
      <c r="S48" s="280"/>
      <c r="T48" s="280"/>
      <c r="U48" s="280"/>
      <c r="V48" s="280"/>
      <c r="W48" s="280"/>
      <c r="X48" s="280"/>
      <c r="Y48" s="280"/>
      <c r="Z48" s="280"/>
      <c r="AA48" s="280"/>
      <c r="AB48" s="280"/>
      <c r="AC48" s="280"/>
      <c r="AD48" s="281"/>
    </row>
    <row r="78" ht="14.25" customHeight="1"/>
    <row r="79" ht="15" hidden="1" customHeight="1"/>
    <row r="80" ht="15" hidden="1" customHeight="1"/>
  </sheetData>
  <mergeCells count="166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9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15" sqref="Q15:S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4" workbookViewId="0">
      <selection activeCell="W9" sqref="W9:X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669</v>
      </c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669</v>
      </c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669</v>
      </c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669</v>
      </c>
      <c r="D10" s="28" t="s">
        <v>669</v>
      </c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 t="s">
        <v>669</v>
      </c>
      <c r="N10" s="28" t="s">
        <v>669</v>
      </c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 t="s">
        <v>669</v>
      </c>
      <c r="X10" s="28" t="s">
        <v>669</v>
      </c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669</v>
      </c>
      <c r="D11" s="28" t="s">
        <v>669</v>
      </c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 t="s">
        <v>669</v>
      </c>
      <c r="N11" s="28" t="s">
        <v>669</v>
      </c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 t="s">
        <v>669</v>
      </c>
      <c r="X11" s="28" t="s">
        <v>669</v>
      </c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669</v>
      </c>
      <c r="D12" s="28" t="s">
        <v>669</v>
      </c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 t="s">
        <v>669</v>
      </c>
      <c r="N12" s="28" t="s">
        <v>669</v>
      </c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 t="s">
        <v>669</v>
      </c>
      <c r="X12" s="28" t="s">
        <v>669</v>
      </c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669</v>
      </c>
      <c r="D13" s="28" t="s">
        <v>669</v>
      </c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 t="s">
        <v>669</v>
      </c>
      <c r="N13" s="28" t="s">
        <v>669</v>
      </c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 t="s">
        <v>669</v>
      </c>
      <c r="X13" s="28" t="s">
        <v>669</v>
      </c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669</v>
      </c>
      <c r="D14" s="28" t="s">
        <v>669</v>
      </c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 t="s">
        <v>669</v>
      </c>
      <c r="N14" s="28" t="s">
        <v>669</v>
      </c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 t="s">
        <v>669</v>
      </c>
      <c r="X14" s="28" t="s">
        <v>669</v>
      </c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669</v>
      </c>
      <c r="D15" s="28" t="s">
        <v>669</v>
      </c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 t="s">
        <v>669</v>
      </c>
      <c r="N15" s="28" t="s">
        <v>669</v>
      </c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 t="s">
        <v>669</v>
      </c>
      <c r="X15" s="28" t="s">
        <v>669</v>
      </c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669</v>
      </c>
      <c r="D16" s="28" t="s">
        <v>669</v>
      </c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 t="s">
        <v>669</v>
      </c>
      <c r="N16" s="28" t="s">
        <v>669</v>
      </c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 t="s">
        <v>669</v>
      </c>
      <c r="X16" s="28" t="s">
        <v>669</v>
      </c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669</v>
      </c>
      <c r="D17" s="28" t="s">
        <v>669</v>
      </c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 t="s">
        <v>669</v>
      </c>
      <c r="N17" s="28" t="s">
        <v>669</v>
      </c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 t="s">
        <v>669</v>
      </c>
      <c r="X17" s="28" t="s">
        <v>669</v>
      </c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669</v>
      </c>
      <c r="D18" s="28" t="s">
        <v>669</v>
      </c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 t="s">
        <v>669</v>
      </c>
      <c r="N18" s="28" t="s">
        <v>669</v>
      </c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 t="s">
        <v>669</v>
      </c>
      <c r="X18" s="28" t="s">
        <v>669</v>
      </c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669</v>
      </c>
      <c r="D19" s="28" t="s">
        <v>669</v>
      </c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 t="s">
        <v>669</v>
      </c>
      <c r="N19" s="28" t="s">
        <v>669</v>
      </c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 t="s">
        <v>669</v>
      </c>
      <c r="X19" s="28" t="s">
        <v>669</v>
      </c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669</v>
      </c>
      <c r="D20" s="28" t="s">
        <v>669</v>
      </c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 t="s">
        <v>669</v>
      </c>
      <c r="N20" s="28" t="s">
        <v>669</v>
      </c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 t="s">
        <v>669</v>
      </c>
      <c r="X20" s="28" t="s">
        <v>669</v>
      </c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669</v>
      </c>
      <c r="D21" s="28" t="s">
        <v>669</v>
      </c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 t="s">
        <v>669</v>
      </c>
      <c r="N21" s="28" t="s">
        <v>669</v>
      </c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 t="s">
        <v>669</v>
      </c>
      <c r="X21" s="28" t="s">
        <v>669</v>
      </c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669</v>
      </c>
      <c r="D22" s="28" t="s">
        <v>669</v>
      </c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 t="s">
        <v>669</v>
      </c>
      <c r="N22" s="28" t="s">
        <v>669</v>
      </c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28" t="s">
        <v>669</v>
      </c>
      <c r="X22" s="28" t="s">
        <v>669</v>
      </c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669</v>
      </c>
      <c r="D23" s="28" t="s">
        <v>669</v>
      </c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 t="s">
        <v>669</v>
      </c>
      <c r="N23" s="28" t="s">
        <v>669</v>
      </c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 t="s">
        <v>669</v>
      </c>
      <c r="X23" s="28" t="s">
        <v>669</v>
      </c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669</v>
      </c>
      <c r="D24" s="28" t="s">
        <v>669</v>
      </c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 t="s">
        <v>669</v>
      </c>
      <c r="N24" s="28" t="s">
        <v>669</v>
      </c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28" t="s">
        <v>669</v>
      </c>
      <c r="X24" s="28" t="s">
        <v>669</v>
      </c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669</v>
      </c>
      <c r="D25" s="28" t="s">
        <v>669</v>
      </c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 t="s">
        <v>669</v>
      </c>
      <c r="N25" s="28" t="s">
        <v>669</v>
      </c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 t="s">
        <v>669</v>
      </c>
      <c r="X25" s="28" t="s">
        <v>669</v>
      </c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669</v>
      </c>
      <c r="D26" s="28" t="s">
        <v>669</v>
      </c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 t="s">
        <v>669</v>
      </c>
      <c r="N26" s="28" t="s">
        <v>669</v>
      </c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28" t="s">
        <v>669</v>
      </c>
      <c r="X26" s="28" t="s">
        <v>669</v>
      </c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669</v>
      </c>
      <c r="D27" s="28" t="s">
        <v>669</v>
      </c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 t="s">
        <v>669</v>
      </c>
      <c r="N27" s="28" t="s">
        <v>669</v>
      </c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 t="s">
        <v>669</v>
      </c>
      <c r="X27" s="28" t="s">
        <v>669</v>
      </c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57</v>
      </c>
      <c r="K34" s="215"/>
      <c r="L34" s="95" t="s">
        <v>22</v>
      </c>
      <c r="M34" s="94" t="s">
        <v>24</v>
      </c>
      <c r="N34" s="215">
        <f>SUM(F34:K34)</f>
        <v>57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57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W9" sqref="W9:X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669</v>
      </c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669</v>
      </c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669</v>
      </c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669</v>
      </c>
      <c r="D10" s="28" t="s">
        <v>669</v>
      </c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 t="s">
        <v>669</v>
      </c>
      <c r="N10" s="28" t="s">
        <v>669</v>
      </c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 t="s">
        <v>669</v>
      </c>
      <c r="X10" s="28" t="s">
        <v>669</v>
      </c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669</v>
      </c>
      <c r="D11" s="28" t="s">
        <v>669</v>
      </c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 t="s">
        <v>669</v>
      </c>
      <c r="N11" s="28" t="s">
        <v>669</v>
      </c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 t="s">
        <v>669</v>
      </c>
      <c r="X11" s="28" t="s">
        <v>669</v>
      </c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669</v>
      </c>
      <c r="D12" s="28" t="s">
        <v>669</v>
      </c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 t="s">
        <v>669</v>
      </c>
      <c r="N12" s="28" t="s">
        <v>669</v>
      </c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 t="s">
        <v>669</v>
      </c>
      <c r="X12" s="28" t="s">
        <v>669</v>
      </c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669</v>
      </c>
      <c r="D13" s="28" t="s">
        <v>669</v>
      </c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 t="s">
        <v>669</v>
      </c>
      <c r="N13" s="28" t="s">
        <v>669</v>
      </c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 t="s">
        <v>669</v>
      </c>
      <c r="X13" s="28" t="s">
        <v>669</v>
      </c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669</v>
      </c>
      <c r="D14" s="28" t="s">
        <v>669</v>
      </c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 t="s">
        <v>669</v>
      </c>
      <c r="N14" s="28" t="s">
        <v>669</v>
      </c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 t="s">
        <v>669</v>
      </c>
      <c r="X14" s="28" t="s">
        <v>669</v>
      </c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669</v>
      </c>
      <c r="D15" s="28" t="s">
        <v>669</v>
      </c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 t="s">
        <v>669</v>
      </c>
      <c r="N15" s="28" t="s">
        <v>669</v>
      </c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 t="s">
        <v>669</v>
      </c>
      <c r="X15" s="28" t="s">
        <v>669</v>
      </c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669</v>
      </c>
      <c r="D16" s="28" t="s">
        <v>669</v>
      </c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 t="s">
        <v>669</v>
      </c>
      <c r="N16" s="28" t="s">
        <v>669</v>
      </c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 t="s">
        <v>669</v>
      </c>
      <c r="X16" s="28" t="s">
        <v>669</v>
      </c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669</v>
      </c>
      <c r="D17" s="28" t="s">
        <v>669</v>
      </c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 t="s">
        <v>669</v>
      </c>
      <c r="N17" s="28" t="s">
        <v>669</v>
      </c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 t="s">
        <v>669</v>
      </c>
      <c r="X17" s="28" t="s">
        <v>669</v>
      </c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669</v>
      </c>
      <c r="D18" s="28" t="s">
        <v>669</v>
      </c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 t="s">
        <v>669</v>
      </c>
      <c r="N18" s="28" t="s">
        <v>669</v>
      </c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 t="s">
        <v>669</v>
      </c>
      <c r="X18" s="28" t="s">
        <v>669</v>
      </c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669</v>
      </c>
      <c r="D19" s="28" t="s">
        <v>669</v>
      </c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 t="s">
        <v>669</v>
      </c>
      <c r="N19" s="28" t="s">
        <v>669</v>
      </c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 t="s">
        <v>669</v>
      </c>
      <c r="X19" s="28" t="s">
        <v>669</v>
      </c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669</v>
      </c>
      <c r="D20" s="28" t="s">
        <v>669</v>
      </c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 t="s">
        <v>669</v>
      </c>
      <c r="N20" s="28" t="s">
        <v>669</v>
      </c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 t="s">
        <v>669</v>
      </c>
      <c r="X20" s="28" t="s">
        <v>669</v>
      </c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669</v>
      </c>
      <c r="D21" s="28" t="s">
        <v>669</v>
      </c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 t="s">
        <v>669</v>
      </c>
      <c r="N21" s="28" t="s">
        <v>669</v>
      </c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 t="s">
        <v>669</v>
      </c>
      <c r="X21" s="28" t="s">
        <v>669</v>
      </c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669</v>
      </c>
      <c r="D22" s="28" t="s">
        <v>669</v>
      </c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 t="s">
        <v>669</v>
      </c>
      <c r="N22" s="28" t="s">
        <v>669</v>
      </c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28" t="s">
        <v>669</v>
      </c>
      <c r="X22" s="28" t="s">
        <v>669</v>
      </c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669</v>
      </c>
      <c r="D23" s="28" t="s">
        <v>669</v>
      </c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 t="s">
        <v>669</v>
      </c>
      <c r="N23" s="28" t="s">
        <v>669</v>
      </c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 t="s">
        <v>669</v>
      </c>
      <c r="X23" s="28" t="s">
        <v>669</v>
      </c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669</v>
      </c>
      <c r="D24" s="28" t="s">
        <v>669</v>
      </c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 t="s">
        <v>669</v>
      </c>
      <c r="N24" s="28" t="s">
        <v>669</v>
      </c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28" t="s">
        <v>669</v>
      </c>
      <c r="X24" s="28" t="s">
        <v>669</v>
      </c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669</v>
      </c>
      <c r="D25" s="28" t="s">
        <v>669</v>
      </c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 t="s">
        <v>669</v>
      </c>
      <c r="N25" s="28" t="s">
        <v>669</v>
      </c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 t="s">
        <v>669</v>
      </c>
      <c r="X25" s="28" t="s">
        <v>669</v>
      </c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669</v>
      </c>
      <c r="D26" s="28" t="s">
        <v>669</v>
      </c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 t="s">
        <v>669</v>
      </c>
      <c r="N26" s="28" t="s">
        <v>669</v>
      </c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28" t="s">
        <v>669</v>
      </c>
      <c r="X26" s="28" t="s">
        <v>669</v>
      </c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669</v>
      </c>
      <c r="D27" s="28" t="s">
        <v>669</v>
      </c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 t="s">
        <v>669</v>
      </c>
      <c r="N27" s="28" t="s">
        <v>669</v>
      </c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 t="s">
        <v>669</v>
      </c>
      <c r="X27" s="28" t="s">
        <v>669</v>
      </c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57</v>
      </c>
      <c r="K34" s="215"/>
      <c r="L34" s="95" t="s">
        <v>22</v>
      </c>
      <c r="M34" s="94" t="s">
        <v>24</v>
      </c>
      <c r="N34" s="215">
        <f>SUM(F34:K34)</f>
        <v>57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57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F10" sqref="AF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669</v>
      </c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 t="s">
        <v>1216</v>
      </c>
      <c r="N9" s="28" t="s">
        <v>1216</v>
      </c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669</v>
      </c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669</v>
      </c>
      <c r="D10" s="28" t="s">
        <v>669</v>
      </c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 t="s">
        <v>1216</v>
      </c>
      <c r="N10" s="28" t="s">
        <v>1216</v>
      </c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 t="s">
        <v>669</v>
      </c>
      <c r="X10" s="28" t="s">
        <v>669</v>
      </c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669</v>
      </c>
      <c r="D11" s="28" t="s">
        <v>669</v>
      </c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 t="s">
        <v>1216</v>
      </c>
      <c r="N11" s="28" t="s">
        <v>1216</v>
      </c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 t="s">
        <v>669</v>
      </c>
      <c r="X11" s="28" t="s">
        <v>669</v>
      </c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669</v>
      </c>
      <c r="D12" s="28" t="s">
        <v>669</v>
      </c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 t="s">
        <v>1216</v>
      </c>
      <c r="N12" s="28" t="s">
        <v>1216</v>
      </c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 t="s">
        <v>669</v>
      </c>
      <c r="X12" s="28" t="s">
        <v>669</v>
      </c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669</v>
      </c>
      <c r="D13" s="28" t="s">
        <v>669</v>
      </c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 t="s">
        <v>1216</v>
      </c>
      <c r="N13" s="28" t="s">
        <v>1216</v>
      </c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 t="s">
        <v>669</v>
      </c>
      <c r="X13" s="28" t="s">
        <v>669</v>
      </c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669</v>
      </c>
      <c r="D14" s="28" t="s">
        <v>669</v>
      </c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 t="s">
        <v>1216</v>
      </c>
      <c r="N14" s="28" t="s">
        <v>1216</v>
      </c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 t="s">
        <v>669</v>
      </c>
      <c r="X14" s="28" t="s">
        <v>669</v>
      </c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669</v>
      </c>
      <c r="D15" s="28" t="s">
        <v>669</v>
      </c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 t="s">
        <v>1216</v>
      </c>
      <c r="N15" s="28" t="s">
        <v>1216</v>
      </c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 t="s">
        <v>669</v>
      </c>
      <c r="X15" s="28" t="s">
        <v>669</v>
      </c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669</v>
      </c>
      <c r="D16" s="28" t="s">
        <v>669</v>
      </c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 t="s">
        <v>1216</v>
      </c>
      <c r="N16" s="28" t="s">
        <v>1216</v>
      </c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 t="s">
        <v>669</v>
      </c>
      <c r="X16" s="28" t="s">
        <v>669</v>
      </c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669</v>
      </c>
      <c r="D17" s="28" t="s">
        <v>669</v>
      </c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 t="s">
        <v>1216</v>
      </c>
      <c r="N17" s="28" t="s">
        <v>1216</v>
      </c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 t="s">
        <v>669</v>
      </c>
      <c r="X17" s="28" t="s">
        <v>669</v>
      </c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669</v>
      </c>
      <c r="D18" s="28" t="s">
        <v>669</v>
      </c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 t="s">
        <v>1216</v>
      </c>
      <c r="N18" s="28" t="s">
        <v>1216</v>
      </c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 t="s">
        <v>669</v>
      </c>
      <c r="X18" s="28" t="s">
        <v>669</v>
      </c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669</v>
      </c>
      <c r="D19" s="28" t="s">
        <v>669</v>
      </c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 t="s">
        <v>1216</v>
      </c>
      <c r="N19" s="28" t="s">
        <v>1216</v>
      </c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 t="s">
        <v>669</v>
      </c>
      <c r="X19" s="28" t="s">
        <v>669</v>
      </c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669</v>
      </c>
      <c r="D20" s="28" t="s">
        <v>669</v>
      </c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 t="s">
        <v>1216</v>
      </c>
      <c r="N20" s="28" t="s">
        <v>1216</v>
      </c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 t="s">
        <v>669</v>
      </c>
      <c r="X20" s="28" t="s">
        <v>669</v>
      </c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669</v>
      </c>
      <c r="D21" s="28" t="s">
        <v>669</v>
      </c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 t="s">
        <v>1216</v>
      </c>
      <c r="N21" s="28" t="s">
        <v>1216</v>
      </c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 t="s">
        <v>669</v>
      </c>
      <c r="X21" s="28" t="s">
        <v>669</v>
      </c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669</v>
      </c>
      <c r="D22" s="28" t="s">
        <v>669</v>
      </c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 t="s">
        <v>1216</v>
      </c>
      <c r="N22" s="28" t="s">
        <v>1216</v>
      </c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28" t="s">
        <v>669</v>
      </c>
      <c r="X22" s="28" t="s">
        <v>669</v>
      </c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669</v>
      </c>
      <c r="D23" s="28" t="s">
        <v>669</v>
      </c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 t="s">
        <v>1216</v>
      </c>
      <c r="N23" s="28" t="s">
        <v>1216</v>
      </c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 t="s">
        <v>669</v>
      </c>
      <c r="X23" s="28" t="s">
        <v>669</v>
      </c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669</v>
      </c>
      <c r="D24" s="28" t="s">
        <v>669</v>
      </c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 t="s">
        <v>1216</v>
      </c>
      <c r="N24" s="28" t="s">
        <v>1216</v>
      </c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28" t="s">
        <v>669</v>
      </c>
      <c r="X24" s="28" t="s">
        <v>669</v>
      </c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669</v>
      </c>
      <c r="D25" s="28" t="s">
        <v>669</v>
      </c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 t="s">
        <v>1216</v>
      </c>
      <c r="N25" s="28" t="s">
        <v>1216</v>
      </c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 t="s">
        <v>669</v>
      </c>
      <c r="X25" s="28" t="s">
        <v>669</v>
      </c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669</v>
      </c>
      <c r="D26" s="28" t="s">
        <v>669</v>
      </c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 t="s">
        <v>1216</v>
      </c>
      <c r="N26" s="28" t="s">
        <v>1216</v>
      </c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28" t="s">
        <v>669</v>
      </c>
      <c r="X26" s="28" t="s">
        <v>669</v>
      </c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669</v>
      </c>
      <c r="D27" s="28" t="s">
        <v>669</v>
      </c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 t="s">
        <v>1216</v>
      </c>
      <c r="N27" s="28" t="s">
        <v>1216</v>
      </c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 t="s">
        <v>669</v>
      </c>
      <c r="X27" s="28" t="s">
        <v>669</v>
      </c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57</v>
      </c>
      <c r="K34" s="215"/>
      <c r="L34" s="95" t="s">
        <v>22</v>
      </c>
      <c r="M34" s="94" t="s">
        <v>24</v>
      </c>
      <c r="N34" s="215">
        <f>SUM(F34:K34)</f>
        <v>57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57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W9" sqref="W9:X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17" t="s">
        <v>2</v>
      </c>
      <c r="H5" s="346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669</v>
      </c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669</v>
      </c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669</v>
      </c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669</v>
      </c>
      <c r="D10" s="28" t="s">
        <v>669</v>
      </c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 t="s">
        <v>669</v>
      </c>
      <c r="N10" s="28" t="s">
        <v>669</v>
      </c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 t="s">
        <v>669</v>
      </c>
      <c r="X10" s="28" t="s">
        <v>669</v>
      </c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669</v>
      </c>
      <c r="D11" s="28" t="s">
        <v>669</v>
      </c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 t="s">
        <v>669</v>
      </c>
      <c r="N11" s="28" t="s">
        <v>669</v>
      </c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 t="s">
        <v>669</v>
      </c>
      <c r="X11" s="28" t="s">
        <v>669</v>
      </c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669</v>
      </c>
      <c r="D12" s="28" t="s">
        <v>669</v>
      </c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 t="s">
        <v>669</v>
      </c>
      <c r="N12" s="28" t="s">
        <v>669</v>
      </c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 t="s">
        <v>669</v>
      </c>
      <c r="X12" s="28" t="s">
        <v>669</v>
      </c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669</v>
      </c>
      <c r="D13" s="28" t="s">
        <v>669</v>
      </c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 t="s">
        <v>669</v>
      </c>
      <c r="N13" s="28" t="s">
        <v>669</v>
      </c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 t="s">
        <v>669</v>
      </c>
      <c r="X13" s="28" t="s">
        <v>669</v>
      </c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669</v>
      </c>
      <c r="D14" s="28" t="s">
        <v>669</v>
      </c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 t="s">
        <v>669</v>
      </c>
      <c r="N14" s="28" t="s">
        <v>669</v>
      </c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 t="s">
        <v>669</v>
      </c>
      <c r="X14" s="28" t="s">
        <v>669</v>
      </c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669</v>
      </c>
      <c r="D15" s="28" t="s">
        <v>669</v>
      </c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 t="s">
        <v>669</v>
      </c>
      <c r="N15" s="28" t="s">
        <v>669</v>
      </c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 t="s">
        <v>669</v>
      </c>
      <c r="X15" s="28" t="s">
        <v>669</v>
      </c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669</v>
      </c>
      <c r="D16" s="28" t="s">
        <v>669</v>
      </c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 t="s">
        <v>669</v>
      </c>
      <c r="N16" s="28" t="s">
        <v>669</v>
      </c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 t="s">
        <v>669</v>
      </c>
      <c r="X16" s="28" t="s">
        <v>669</v>
      </c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669</v>
      </c>
      <c r="D17" s="28" t="s">
        <v>669</v>
      </c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 t="s">
        <v>669</v>
      </c>
      <c r="N17" s="28" t="s">
        <v>669</v>
      </c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 t="s">
        <v>669</v>
      </c>
      <c r="X17" s="28" t="s">
        <v>669</v>
      </c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669</v>
      </c>
      <c r="D18" s="28" t="s">
        <v>669</v>
      </c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 t="s">
        <v>669</v>
      </c>
      <c r="N18" s="28" t="s">
        <v>669</v>
      </c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 t="s">
        <v>669</v>
      </c>
      <c r="X18" s="28" t="s">
        <v>669</v>
      </c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669</v>
      </c>
      <c r="D19" s="28" t="s">
        <v>669</v>
      </c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 t="s">
        <v>669</v>
      </c>
      <c r="N19" s="28" t="s">
        <v>669</v>
      </c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 t="s">
        <v>669</v>
      </c>
      <c r="X19" s="28" t="s">
        <v>669</v>
      </c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669</v>
      </c>
      <c r="D20" s="28" t="s">
        <v>669</v>
      </c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 t="s">
        <v>669</v>
      </c>
      <c r="N20" s="28" t="s">
        <v>669</v>
      </c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 t="s">
        <v>669</v>
      </c>
      <c r="X20" s="28" t="s">
        <v>669</v>
      </c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669</v>
      </c>
      <c r="D21" s="28" t="s">
        <v>669</v>
      </c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 t="s">
        <v>669</v>
      </c>
      <c r="N21" s="28" t="s">
        <v>669</v>
      </c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 t="s">
        <v>669</v>
      </c>
      <c r="X21" s="28" t="s">
        <v>669</v>
      </c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669</v>
      </c>
      <c r="D22" s="28" t="s">
        <v>669</v>
      </c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 t="s">
        <v>669</v>
      </c>
      <c r="N22" s="28" t="s">
        <v>669</v>
      </c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28" t="s">
        <v>669</v>
      </c>
      <c r="X22" s="28" t="s">
        <v>669</v>
      </c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669</v>
      </c>
      <c r="D23" s="28" t="s">
        <v>669</v>
      </c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 t="s">
        <v>669</v>
      </c>
      <c r="N23" s="28" t="s">
        <v>669</v>
      </c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 t="s">
        <v>669</v>
      </c>
      <c r="X23" s="28" t="s">
        <v>669</v>
      </c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669</v>
      </c>
      <c r="D24" s="28" t="s">
        <v>669</v>
      </c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 t="s">
        <v>669</v>
      </c>
      <c r="N24" s="28" t="s">
        <v>669</v>
      </c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28" t="s">
        <v>669</v>
      </c>
      <c r="X24" s="28" t="s">
        <v>669</v>
      </c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669</v>
      </c>
      <c r="D25" s="28" t="s">
        <v>669</v>
      </c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 t="s">
        <v>669</v>
      </c>
      <c r="N25" s="28" t="s">
        <v>669</v>
      </c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 t="s">
        <v>669</v>
      </c>
      <c r="X25" s="28" t="s">
        <v>669</v>
      </c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669</v>
      </c>
      <c r="D26" s="28" t="s">
        <v>669</v>
      </c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 t="s">
        <v>669</v>
      </c>
      <c r="N26" s="28" t="s">
        <v>669</v>
      </c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28" t="s">
        <v>669</v>
      </c>
      <c r="X26" s="28" t="s">
        <v>669</v>
      </c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669</v>
      </c>
      <c r="D27" s="28" t="s">
        <v>669</v>
      </c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 t="s">
        <v>669</v>
      </c>
      <c r="N27" s="28" t="s">
        <v>669</v>
      </c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 t="s">
        <v>669</v>
      </c>
      <c r="X27" s="28" t="s">
        <v>669</v>
      </c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17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17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57</v>
      </c>
      <c r="K34" s="215"/>
      <c r="L34" s="95" t="s">
        <v>22</v>
      </c>
      <c r="M34" s="94" t="s">
        <v>24</v>
      </c>
      <c r="N34" s="215">
        <f>SUM(F34:K34)</f>
        <v>57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57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21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21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69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W9" sqref="W9:X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317" t="s">
        <v>157</v>
      </c>
      <c r="H5" s="346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159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669</v>
      </c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669</v>
      </c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669</v>
      </c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669</v>
      </c>
      <c r="D10" s="28" t="s">
        <v>669</v>
      </c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 t="s">
        <v>669</v>
      </c>
      <c r="N10" s="28" t="s">
        <v>669</v>
      </c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 t="s">
        <v>669</v>
      </c>
      <c r="X10" s="28" t="s">
        <v>669</v>
      </c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669</v>
      </c>
      <c r="D11" s="28" t="s">
        <v>669</v>
      </c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 t="s">
        <v>669</v>
      </c>
      <c r="N11" s="28" t="s">
        <v>669</v>
      </c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 t="s">
        <v>669</v>
      </c>
      <c r="X11" s="28" t="s">
        <v>669</v>
      </c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669</v>
      </c>
      <c r="D12" s="28" t="s">
        <v>669</v>
      </c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 t="s">
        <v>669</v>
      </c>
      <c r="N12" s="28" t="s">
        <v>669</v>
      </c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 t="s">
        <v>669</v>
      </c>
      <c r="X12" s="28" t="s">
        <v>669</v>
      </c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669</v>
      </c>
      <c r="D13" s="28" t="s">
        <v>669</v>
      </c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 t="s">
        <v>669</v>
      </c>
      <c r="N13" s="28" t="s">
        <v>669</v>
      </c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 t="s">
        <v>669</v>
      </c>
      <c r="X13" s="28" t="s">
        <v>669</v>
      </c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669</v>
      </c>
      <c r="D14" s="28" t="s">
        <v>669</v>
      </c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 t="s">
        <v>669</v>
      </c>
      <c r="N14" s="28" t="s">
        <v>669</v>
      </c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 t="s">
        <v>669</v>
      </c>
      <c r="X14" s="28" t="s">
        <v>669</v>
      </c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669</v>
      </c>
      <c r="D15" s="28" t="s">
        <v>669</v>
      </c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 t="s">
        <v>669</v>
      </c>
      <c r="N15" s="28" t="s">
        <v>669</v>
      </c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 t="s">
        <v>669</v>
      </c>
      <c r="X15" s="28" t="s">
        <v>669</v>
      </c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669</v>
      </c>
      <c r="D16" s="28" t="s">
        <v>669</v>
      </c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 t="s">
        <v>669</v>
      </c>
      <c r="N16" s="28" t="s">
        <v>669</v>
      </c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 t="s">
        <v>669</v>
      </c>
      <c r="X16" s="28" t="s">
        <v>669</v>
      </c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669</v>
      </c>
      <c r="D17" s="28" t="s">
        <v>669</v>
      </c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 t="s">
        <v>669</v>
      </c>
      <c r="N17" s="28" t="s">
        <v>669</v>
      </c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 t="s">
        <v>669</v>
      </c>
      <c r="X17" s="28" t="s">
        <v>669</v>
      </c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669</v>
      </c>
      <c r="D18" s="28" t="s">
        <v>669</v>
      </c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 t="s">
        <v>669</v>
      </c>
      <c r="N18" s="28" t="s">
        <v>669</v>
      </c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 t="s">
        <v>669</v>
      </c>
      <c r="X18" s="28" t="s">
        <v>669</v>
      </c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669</v>
      </c>
      <c r="D19" s="28" t="s">
        <v>669</v>
      </c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 t="s">
        <v>669</v>
      </c>
      <c r="N19" s="28" t="s">
        <v>669</v>
      </c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 t="s">
        <v>669</v>
      </c>
      <c r="X19" s="28" t="s">
        <v>669</v>
      </c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669</v>
      </c>
      <c r="D20" s="28" t="s">
        <v>669</v>
      </c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 t="s">
        <v>669</v>
      </c>
      <c r="N20" s="28" t="s">
        <v>669</v>
      </c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 t="s">
        <v>669</v>
      </c>
      <c r="X20" s="28" t="s">
        <v>669</v>
      </c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669</v>
      </c>
      <c r="D21" s="28" t="s">
        <v>669</v>
      </c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 t="s">
        <v>669</v>
      </c>
      <c r="N21" s="28" t="s">
        <v>669</v>
      </c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 t="s">
        <v>669</v>
      </c>
      <c r="X21" s="28" t="s">
        <v>669</v>
      </c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669</v>
      </c>
      <c r="D22" s="28" t="s">
        <v>669</v>
      </c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 t="s">
        <v>669</v>
      </c>
      <c r="N22" s="28" t="s">
        <v>669</v>
      </c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28" t="s">
        <v>669</v>
      </c>
      <c r="X22" s="28" t="s">
        <v>669</v>
      </c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669</v>
      </c>
      <c r="D23" s="28" t="s">
        <v>669</v>
      </c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 t="s">
        <v>669</v>
      </c>
      <c r="N23" s="28" t="s">
        <v>669</v>
      </c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 t="s">
        <v>669</v>
      </c>
      <c r="X23" s="28" t="s">
        <v>669</v>
      </c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669</v>
      </c>
      <c r="D24" s="28" t="s">
        <v>669</v>
      </c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 t="s">
        <v>669</v>
      </c>
      <c r="N24" s="28" t="s">
        <v>669</v>
      </c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28" t="s">
        <v>669</v>
      </c>
      <c r="X24" s="28" t="s">
        <v>669</v>
      </c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669</v>
      </c>
      <c r="D25" s="28" t="s">
        <v>669</v>
      </c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 t="s">
        <v>669</v>
      </c>
      <c r="N25" s="28" t="s">
        <v>669</v>
      </c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 t="s">
        <v>669</v>
      </c>
      <c r="X25" s="28" t="s">
        <v>669</v>
      </c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669</v>
      </c>
      <c r="D26" s="28" t="s">
        <v>669</v>
      </c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 t="s">
        <v>669</v>
      </c>
      <c r="N26" s="28" t="s">
        <v>669</v>
      </c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28" t="s">
        <v>669</v>
      </c>
      <c r="X26" s="28" t="s">
        <v>669</v>
      </c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669</v>
      </c>
      <c r="D27" s="28" t="s">
        <v>669</v>
      </c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 t="s">
        <v>669</v>
      </c>
      <c r="N27" s="28" t="s">
        <v>669</v>
      </c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 t="s">
        <v>669</v>
      </c>
      <c r="X27" s="28" t="s">
        <v>669</v>
      </c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17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17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57</v>
      </c>
      <c r="K34" s="215"/>
      <c r="L34" s="95" t="s">
        <v>22</v>
      </c>
      <c r="M34" s="94" t="s">
        <v>24</v>
      </c>
      <c r="N34" s="215">
        <f>SUM(F34:K34)</f>
        <v>57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57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21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21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69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17" t="s">
        <v>2</v>
      </c>
      <c r="H5" s="346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17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17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21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21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4"/>
      <c r="AB44" s="181"/>
      <c r="AC44" s="181"/>
      <c r="AD44" s="195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199"/>
      <c r="AB45" s="240"/>
      <c r="AC45" s="240"/>
      <c r="AD45" s="241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69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8"/>
      <c r="AA1" s="169"/>
      <c r="AB1" s="7" t="s">
        <v>149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17" t="s">
        <v>152</v>
      </c>
      <c r="H5" s="346"/>
      <c r="I5" s="196"/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0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0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0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0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0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0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0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0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0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0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07" t="s">
        <v>3</v>
      </c>
      <c r="S34" s="107" t="s">
        <v>25</v>
      </c>
      <c r="T34" s="215">
        <f>COUNTIF(D9:D33,"・")+COUNTIF(N9:N33,"・")+COUNTIF(X9:X33,"・")</f>
        <v>0</v>
      </c>
      <c r="U34" s="215"/>
      <c r="V34" s="215"/>
      <c r="W34" s="107" t="s">
        <v>22</v>
      </c>
      <c r="X34" s="107" t="s">
        <v>26</v>
      </c>
      <c r="Y34" s="107" t="s">
        <v>27</v>
      </c>
      <c r="Z34" s="215">
        <f>COUNTIF(E9:E33,"・")+COUNTIF(O9:O33,"・")+COUNTIF(Y9:Y33,"・")</f>
        <v>0</v>
      </c>
      <c r="AA34" s="217"/>
      <c r="AB34" s="2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06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06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69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8"/>
      <c r="AA1" s="169"/>
      <c r="AB1" s="7" t="s">
        <v>149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17" t="s">
        <v>152</v>
      </c>
      <c r="H5" s="346"/>
      <c r="I5" s="196"/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0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0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0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0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0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0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0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0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0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0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07" t="s">
        <v>3</v>
      </c>
      <c r="S34" s="107" t="s">
        <v>25</v>
      </c>
      <c r="T34" s="215">
        <f>COUNTIF(D9:D33,"・")+COUNTIF(N9:N33,"・")+COUNTIF(X9:X33,"・")</f>
        <v>0</v>
      </c>
      <c r="U34" s="215"/>
      <c r="V34" s="215"/>
      <c r="W34" s="107" t="s">
        <v>22</v>
      </c>
      <c r="X34" s="107" t="s">
        <v>26</v>
      </c>
      <c r="Y34" s="107" t="s">
        <v>27</v>
      </c>
      <c r="Z34" s="215">
        <f>COUNTIF(E9:E33,"・")+COUNTIF(O9:O33,"・")+COUNTIF(Y9:Y33,"・")</f>
        <v>0</v>
      </c>
      <c r="AA34" s="217"/>
      <c r="AB34" s="2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06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06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69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17" t="s">
        <v>2</v>
      </c>
      <c r="H5" s="346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17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17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21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21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4"/>
      <c r="AB44" s="181"/>
      <c r="AC44" s="181"/>
      <c r="AD44" s="195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199"/>
      <c r="AB45" s="240"/>
      <c r="AC45" s="240"/>
      <c r="AD45" s="241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69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8"/>
      <c r="AA1" s="169"/>
      <c r="AB1" s="7" t="s">
        <v>149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158</v>
      </c>
      <c r="B5" s="197"/>
      <c r="C5" s="197"/>
      <c r="D5" s="197"/>
      <c r="E5" s="197"/>
      <c r="F5" s="198"/>
      <c r="G5" s="317" t="s">
        <v>152</v>
      </c>
      <c r="H5" s="346"/>
      <c r="I5" s="196"/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0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0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0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0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0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0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0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0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0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0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07" t="s">
        <v>3</v>
      </c>
      <c r="S34" s="107" t="s">
        <v>25</v>
      </c>
      <c r="T34" s="215">
        <f>COUNTIF(D9:D33,"・")+COUNTIF(N9:N33,"・")+COUNTIF(X9:X33,"・")</f>
        <v>0</v>
      </c>
      <c r="U34" s="215"/>
      <c r="V34" s="215"/>
      <c r="W34" s="107" t="s">
        <v>22</v>
      </c>
      <c r="X34" s="107" t="s">
        <v>26</v>
      </c>
      <c r="Y34" s="107" t="s">
        <v>27</v>
      </c>
      <c r="Z34" s="215">
        <f>COUNTIF(E9:E33,"・")+COUNTIF(O9:O33,"・")+COUNTIF(Y9:Y33,"・")</f>
        <v>0</v>
      </c>
      <c r="AA34" s="217"/>
      <c r="AB34" s="2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06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06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69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8"/>
      <c r="AA1" s="169"/>
      <c r="AB1" s="7" t="s">
        <v>87</v>
      </c>
      <c r="AC1" s="170"/>
      <c r="AD1" s="17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82"/>
      <c r="Q3" s="17"/>
      <c r="R3" s="18"/>
      <c r="S3" s="18"/>
      <c r="T3" s="18"/>
      <c r="U3" s="18"/>
      <c r="V3" s="17"/>
      <c r="W3" s="82"/>
      <c r="X3" s="82"/>
      <c r="Y3" s="174"/>
      <c r="Z3" s="174"/>
      <c r="AA3" s="174"/>
      <c r="AB3" s="18"/>
      <c r="AC3" s="18"/>
      <c r="AD3" s="18"/>
    </row>
    <row r="4" spans="1:30" ht="14.25" thickBot="1">
      <c r="A4" s="175" t="s">
        <v>64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82"/>
      <c r="Q4" s="171" t="s">
        <v>8</v>
      </c>
      <c r="R4" s="172"/>
      <c r="S4" s="172"/>
      <c r="T4" s="173"/>
      <c r="U4" s="19"/>
      <c r="V4" s="20"/>
      <c r="W4" s="78" t="s">
        <v>9</v>
      </c>
      <c r="X4" s="78"/>
      <c r="Y4" s="21"/>
      <c r="Z4" s="193" t="s">
        <v>10</v>
      </c>
      <c r="AA4" s="172"/>
      <c r="AB4" s="172"/>
      <c r="AC4" s="172"/>
      <c r="AD4" s="173"/>
    </row>
    <row r="5" spans="1:30">
      <c r="A5" s="196"/>
      <c r="B5" s="197"/>
      <c r="C5" s="197"/>
      <c r="D5" s="197"/>
      <c r="E5" s="197"/>
      <c r="F5" s="198"/>
      <c r="G5" s="317"/>
      <c r="H5" s="346"/>
      <c r="I5" s="196" t="s">
        <v>65</v>
      </c>
      <c r="J5" s="197"/>
      <c r="K5" s="197"/>
      <c r="L5" s="197"/>
      <c r="M5" s="198"/>
      <c r="N5" s="199" t="s">
        <v>68</v>
      </c>
      <c r="O5" s="200"/>
      <c r="P5" s="82"/>
      <c r="Q5" s="201" t="s">
        <v>11</v>
      </c>
      <c r="R5" s="202"/>
      <c r="S5" s="202"/>
      <c r="T5" s="203"/>
      <c r="U5" s="175" t="s">
        <v>82</v>
      </c>
      <c r="V5" s="176"/>
      <c r="W5" s="176"/>
      <c r="X5" s="176"/>
      <c r="Y5" s="177"/>
      <c r="Z5" s="178" t="s">
        <v>67</v>
      </c>
      <c r="AA5" s="176"/>
      <c r="AB5" s="176"/>
      <c r="AC5" s="176"/>
      <c r="AD5" s="204"/>
    </row>
    <row r="6" spans="1:30" ht="14.25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82"/>
      <c r="Q6" s="190" t="s">
        <v>12</v>
      </c>
      <c r="R6" s="191"/>
      <c r="S6" s="191"/>
      <c r="T6" s="192"/>
      <c r="U6" s="183" t="s">
        <v>88</v>
      </c>
      <c r="V6" s="184"/>
      <c r="W6" s="184"/>
      <c r="X6" s="184"/>
      <c r="Y6" s="185"/>
      <c r="Z6" s="186" t="s">
        <v>67</v>
      </c>
      <c r="AA6" s="184"/>
      <c r="AB6" s="184"/>
      <c r="AC6" s="184"/>
      <c r="AD6" s="20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5" t="s">
        <v>90</v>
      </c>
      <c r="H9" s="205"/>
      <c r="I9" s="20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5" t="s">
        <v>92</v>
      </c>
      <c r="R9" s="205"/>
      <c r="S9" s="20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5" t="s">
        <v>93</v>
      </c>
      <c r="AB9" s="205"/>
      <c r="AC9" s="20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5" t="s">
        <v>94</v>
      </c>
      <c r="H10" s="205"/>
      <c r="I10" s="20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5" t="s">
        <v>95</v>
      </c>
      <c r="R10" s="205"/>
      <c r="S10" s="20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5" t="s">
        <v>96</v>
      </c>
      <c r="AB10" s="205"/>
      <c r="AC10" s="20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5" t="s">
        <v>97</v>
      </c>
      <c r="H11" s="205"/>
      <c r="I11" s="20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5" t="s">
        <v>98</v>
      </c>
      <c r="R11" s="205"/>
      <c r="S11" s="20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5" t="s">
        <v>99</v>
      </c>
      <c r="AB11" s="205"/>
      <c r="AC11" s="20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5" t="s">
        <v>100</v>
      </c>
      <c r="H12" s="205"/>
      <c r="I12" s="20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5" t="s">
        <v>101</v>
      </c>
      <c r="R12" s="205"/>
      <c r="S12" s="20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5" t="s">
        <v>102</v>
      </c>
      <c r="AB12" s="205"/>
      <c r="AC12" s="20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5" t="s">
        <v>103</v>
      </c>
      <c r="H13" s="205"/>
      <c r="I13" s="20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5" t="s">
        <v>104</v>
      </c>
      <c r="R13" s="205"/>
      <c r="S13" s="20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5" t="s">
        <v>105</v>
      </c>
      <c r="AB13" s="205"/>
      <c r="AC13" s="20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5" t="s">
        <v>106</v>
      </c>
      <c r="H14" s="205"/>
      <c r="I14" s="20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5" t="s">
        <v>107</v>
      </c>
      <c r="R14" s="205"/>
      <c r="S14" s="20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5" t="s">
        <v>108</v>
      </c>
      <c r="AB14" s="205"/>
      <c r="AC14" s="20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5" t="s">
        <v>109</v>
      </c>
      <c r="H15" s="205"/>
      <c r="I15" s="20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5" t="s">
        <v>110</v>
      </c>
      <c r="R15" s="205"/>
      <c r="S15" s="20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5" t="s">
        <v>111</v>
      </c>
      <c r="AB15" s="205"/>
      <c r="AC15" s="20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5" t="s">
        <v>112</v>
      </c>
      <c r="H16" s="205"/>
      <c r="I16" s="20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5" t="s">
        <v>113</v>
      </c>
      <c r="R16" s="205"/>
      <c r="S16" s="20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5" t="s">
        <v>114</v>
      </c>
      <c r="AB16" s="205"/>
      <c r="AC16" s="20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5" t="s">
        <v>115</v>
      </c>
      <c r="H17" s="205"/>
      <c r="I17" s="20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5" t="s">
        <v>116</v>
      </c>
      <c r="R17" s="205"/>
      <c r="S17" s="20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5" t="s">
        <v>117</v>
      </c>
      <c r="AB17" s="205"/>
      <c r="AC17" s="20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5" t="s">
        <v>118</v>
      </c>
      <c r="H18" s="205"/>
      <c r="I18" s="20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5" t="s">
        <v>119</v>
      </c>
      <c r="R18" s="205"/>
      <c r="S18" s="20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5" t="s">
        <v>120</v>
      </c>
      <c r="AB18" s="205"/>
      <c r="AC18" s="20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5" t="s">
        <v>121</v>
      </c>
      <c r="H19" s="205"/>
      <c r="I19" s="20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5" t="s">
        <v>122</v>
      </c>
      <c r="R19" s="205"/>
      <c r="S19" s="20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5" t="s">
        <v>123</v>
      </c>
      <c r="AB19" s="205"/>
      <c r="AC19" s="20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5" t="s">
        <v>124</v>
      </c>
      <c r="H20" s="205"/>
      <c r="I20" s="20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5" t="s">
        <v>125</v>
      </c>
      <c r="R20" s="205"/>
      <c r="S20" s="20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5" t="s">
        <v>126</v>
      </c>
      <c r="AB20" s="205"/>
      <c r="AC20" s="20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5" t="s">
        <v>127</v>
      </c>
      <c r="H21" s="205"/>
      <c r="I21" s="20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5" t="s">
        <v>128</v>
      </c>
      <c r="R21" s="205"/>
      <c r="S21" s="20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5" t="s">
        <v>129</v>
      </c>
      <c r="AB21" s="205"/>
      <c r="AC21" s="20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5" t="s">
        <v>130</v>
      </c>
      <c r="H22" s="205"/>
      <c r="I22" s="20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5" t="s">
        <v>131</v>
      </c>
      <c r="R22" s="205"/>
      <c r="S22" s="20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5" t="s">
        <v>132</v>
      </c>
      <c r="AB22" s="205"/>
      <c r="AC22" s="20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5" t="s">
        <v>133</v>
      </c>
      <c r="H23" s="205"/>
      <c r="I23" s="20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5" t="s">
        <v>134</v>
      </c>
      <c r="R23" s="205"/>
      <c r="S23" s="20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5" t="s">
        <v>135</v>
      </c>
      <c r="AB23" s="205"/>
      <c r="AC23" s="20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5" t="s">
        <v>136</v>
      </c>
      <c r="H24" s="205"/>
      <c r="I24" s="20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5" t="s">
        <v>95</v>
      </c>
      <c r="R24" s="205"/>
      <c r="S24" s="20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12" t="s">
        <v>137</v>
      </c>
      <c r="AB24" s="212"/>
      <c r="AC24" s="212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5" t="s">
        <v>73</v>
      </c>
      <c r="H25" s="205"/>
      <c r="I25" s="20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5" t="s">
        <v>138</v>
      </c>
      <c r="R25" s="205"/>
      <c r="S25" s="20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5" t="s">
        <v>75</v>
      </c>
      <c r="AB25" s="205"/>
      <c r="AC25" s="20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12" t="s">
        <v>139</v>
      </c>
      <c r="H26" s="212"/>
      <c r="I26" s="212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12" t="s">
        <v>140</v>
      </c>
      <c r="R26" s="212"/>
      <c r="S26" s="212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12" t="s">
        <v>74</v>
      </c>
      <c r="AB26" s="212"/>
      <c r="AC26" s="212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12" t="s">
        <v>76</v>
      </c>
      <c r="H27" s="212"/>
      <c r="I27" s="212"/>
      <c r="J27" s="34" t="s">
        <v>19</v>
      </c>
      <c r="K27" s="38">
        <v>56</v>
      </c>
      <c r="L27" s="35"/>
      <c r="M27" s="39"/>
      <c r="N27" s="39"/>
      <c r="O27" s="32"/>
      <c r="P27" s="33"/>
      <c r="Q27" s="212"/>
      <c r="R27" s="212"/>
      <c r="S27" s="212"/>
      <c r="T27" s="40" t="s">
        <v>19</v>
      </c>
      <c r="U27" s="31">
        <v>57</v>
      </c>
      <c r="V27" s="35"/>
      <c r="W27" s="35"/>
      <c r="X27" s="35"/>
      <c r="Y27" s="32"/>
      <c r="Z27" s="33"/>
      <c r="AA27" s="212"/>
      <c r="AB27" s="212"/>
      <c r="AC27" s="212"/>
      <c r="AD27" s="40" t="s">
        <v>19</v>
      </c>
    </row>
    <row r="28" spans="1:30" ht="14.25" thickBot="1">
      <c r="A28" s="329" t="s">
        <v>20</v>
      </c>
      <c r="B28" s="330"/>
      <c r="C28" s="330"/>
      <c r="D28" s="330"/>
      <c r="E28" s="75" t="s">
        <v>21</v>
      </c>
      <c r="F28" s="215">
        <f>COUNTIF(B9:B27,"・")+COUNTIF(L9:L27,"・")+COUNTIF(V9:V27,"・")</f>
        <v>3</v>
      </c>
      <c r="G28" s="216"/>
      <c r="H28" s="76" t="s">
        <v>22</v>
      </c>
      <c r="I28" s="75" t="s">
        <v>23</v>
      </c>
      <c r="J28" s="215">
        <f>COUNTIF(C9:C27,"・")+COUNTIF(M9:M27,"・")+COUNTIF(W9:W27,"・")</f>
        <v>52</v>
      </c>
      <c r="K28" s="215"/>
      <c r="L28" s="76" t="s">
        <v>22</v>
      </c>
      <c r="M28" s="75" t="s">
        <v>24</v>
      </c>
      <c r="N28" s="215">
        <f>SUM(F28:K28)</f>
        <v>55</v>
      </c>
      <c r="O28" s="215"/>
      <c r="P28" s="215"/>
      <c r="Q28" s="76" t="s">
        <v>22</v>
      </c>
      <c r="R28" s="83" t="s">
        <v>141</v>
      </c>
      <c r="S28" s="83" t="s">
        <v>25</v>
      </c>
      <c r="T28" s="215">
        <f>COUNTIF(D9:D27,"・")+COUNTIF(N9:N27,"・")+COUNTIF(X9:X27,"・")</f>
        <v>55</v>
      </c>
      <c r="U28" s="215"/>
      <c r="V28" s="215"/>
      <c r="W28" s="83" t="s">
        <v>22</v>
      </c>
      <c r="X28" s="83" t="s">
        <v>142</v>
      </c>
      <c r="Y28" s="83" t="s">
        <v>27</v>
      </c>
      <c r="Z28" s="215">
        <f>COUNTIF(E9:E27,"・")+COUNTIF(O9:O27,"・")+COUNTIF(Y9:Y27,"・")</f>
        <v>0</v>
      </c>
      <c r="AA28" s="216"/>
      <c r="AB28" s="216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8" t="s">
        <v>28</v>
      </c>
      <c r="B30" s="229"/>
      <c r="C30" s="229"/>
      <c r="D30" s="229"/>
      <c r="E30" s="229"/>
      <c r="F30" s="171" t="s">
        <v>29</v>
      </c>
      <c r="G30" s="172"/>
      <c r="H30" s="172"/>
      <c r="I30" s="172"/>
      <c r="J30" s="173"/>
      <c r="K30" s="230" t="s">
        <v>30</v>
      </c>
      <c r="L30" s="231"/>
      <c r="M30" s="231"/>
      <c r="N30" s="231"/>
      <c r="O30" s="231"/>
      <c r="P30" s="171" t="s">
        <v>31</v>
      </c>
      <c r="Q30" s="172"/>
      <c r="R30" s="172"/>
      <c r="S30" s="172"/>
      <c r="T30" s="173"/>
      <c r="U30" s="172" t="s">
        <v>34</v>
      </c>
      <c r="V30" s="172"/>
      <c r="W30" s="172"/>
      <c r="X30" s="172"/>
      <c r="Y30" s="172"/>
      <c r="Z30" s="173"/>
      <c r="AA30" s="201" t="s">
        <v>35</v>
      </c>
      <c r="AB30" s="202"/>
      <c r="AC30" s="202"/>
      <c r="AD30" s="203"/>
    </row>
    <row r="31" spans="1:30" ht="14.25" thickBot="1">
      <c r="A31" s="218"/>
      <c r="B31" s="219"/>
      <c r="C31" s="219"/>
      <c r="D31" s="220"/>
      <c r="E31" s="42" t="s">
        <v>19</v>
      </c>
      <c r="F31" s="221"/>
      <c r="G31" s="222"/>
      <c r="H31" s="222"/>
      <c r="I31" s="222"/>
      <c r="J31" s="222"/>
      <c r="K31" s="218" t="s">
        <v>102</v>
      </c>
      <c r="L31" s="223"/>
      <c r="M31" s="223"/>
      <c r="N31" s="220"/>
      <c r="O31" s="84" t="s">
        <v>19</v>
      </c>
      <c r="P31" s="224" t="s">
        <v>144</v>
      </c>
      <c r="Q31" s="225"/>
      <c r="R31" s="225"/>
      <c r="S31" s="225"/>
      <c r="T31" s="225"/>
      <c r="U31" s="218"/>
      <c r="V31" s="223"/>
      <c r="W31" s="223"/>
      <c r="X31" s="223"/>
      <c r="Y31" s="223"/>
      <c r="Z31" s="43" t="s">
        <v>19</v>
      </c>
      <c r="AA31" s="226"/>
      <c r="AB31" s="223"/>
      <c r="AC31" s="223"/>
      <c r="AD31" s="227"/>
    </row>
    <row r="32" spans="1:30" ht="14.25" thickBot="1">
      <c r="A32" s="242" t="s">
        <v>32</v>
      </c>
      <c r="B32" s="243"/>
      <c r="C32" s="243"/>
      <c r="D32" s="243"/>
      <c r="E32" s="193"/>
      <c r="F32" s="171" t="s">
        <v>33</v>
      </c>
      <c r="G32" s="172"/>
      <c r="H32" s="172"/>
      <c r="I32" s="172"/>
      <c r="J32" s="173"/>
      <c r="K32" s="172" t="s">
        <v>34</v>
      </c>
      <c r="L32" s="172"/>
      <c r="M32" s="172"/>
      <c r="N32" s="172"/>
      <c r="O32" s="172"/>
      <c r="P32" s="171" t="s">
        <v>35</v>
      </c>
      <c r="Q32" s="172"/>
      <c r="R32" s="172"/>
      <c r="S32" s="172"/>
      <c r="T32" s="244"/>
      <c r="U32" s="245"/>
      <c r="V32" s="246"/>
      <c r="W32" s="246"/>
      <c r="X32" s="246"/>
      <c r="Y32" s="246"/>
      <c r="Z32" s="44" t="s">
        <v>19</v>
      </c>
      <c r="AA32" s="298"/>
      <c r="AB32" s="298"/>
      <c r="AC32" s="298"/>
      <c r="AD32" s="347"/>
    </row>
    <row r="33" spans="1:30">
      <c r="A33" s="232" t="s">
        <v>106</v>
      </c>
      <c r="B33" s="222"/>
      <c r="C33" s="222"/>
      <c r="D33" s="222"/>
      <c r="E33" s="45" t="s">
        <v>19</v>
      </c>
      <c r="F33" s="233" t="s">
        <v>77</v>
      </c>
      <c r="G33" s="234"/>
      <c r="H33" s="234"/>
      <c r="I33" s="234"/>
      <c r="J33" s="235"/>
      <c r="K33" s="218"/>
      <c r="L33" s="223"/>
      <c r="M33" s="223"/>
      <c r="N33" s="223"/>
      <c r="O33" s="46" t="s">
        <v>19</v>
      </c>
      <c r="P33" s="236"/>
      <c r="Q33" s="237"/>
      <c r="R33" s="237"/>
      <c r="S33" s="237"/>
      <c r="T33" s="238"/>
      <c r="U33" s="232"/>
      <c r="V33" s="239"/>
      <c r="W33" s="239"/>
      <c r="X33" s="239"/>
      <c r="Y33" s="239"/>
      <c r="Z33" s="46" t="s">
        <v>19</v>
      </c>
      <c r="AA33" s="199"/>
      <c r="AB33" s="240"/>
      <c r="AC33" s="240"/>
      <c r="AD33" s="241"/>
    </row>
    <row r="34" spans="1:30">
      <c r="A34" s="247"/>
      <c r="B34" s="246"/>
      <c r="C34" s="246"/>
      <c r="D34" s="246"/>
      <c r="E34" s="47" t="s">
        <v>19</v>
      </c>
      <c r="F34" s="194"/>
      <c r="G34" s="259"/>
      <c r="H34" s="259"/>
      <c r="I34" s="259"/>
      <c r="J34" s="260"/>
      <c r="K34" s="247"/>
      <c r="L34" s="250"/>
      <c r="M34" s="250"/>
      <c r="N34" s="250"/>
      <c r="O34" s="44" t="s">
        <v>19</v>
      </c>
      <c r="P34" s="261"/>
      <c r="Q34" s="262"/>
      <c r="R34" s="262"/>
      <c r="S34" s="262"/>
      <c r="T34" s="263"/>
      <c r="U34" s="247"/>
      <c r="V34" s="246"/>
      <c r="W34" s="246"/>
      <c r="X34" s="246"/>
      <c r="Y34" s="264"/>
      <c r="Z34" s="47" t="s">
        <v>19</v>
      </c>
      <c r="AA34" s="265"/>
      <c r="AB34" s="265"/>
      <c r="AC34" s="265"/>
      <c r="AD34" s="266"/>
    </row>
    <row r="35" spans="1:30" ht="14.25" thickBot="1">
      <c r="A35" s="247"/>
      <c r="B35" s="246"/>
      <c r="C35" s="246"/>
      <c r="D35" s="246"/>
      <c r="E35" s="47" t="s">
        <v>19</v>
      </c>
      <c r="F35" s="248"/>
      <c r="G35" s="246"/>
      <c r="H35" s="246"/>
      <c r="I35" s="246"/>
      <c r="J35" s="249"/>
      <c r="K35" s="247"/>
      <c r="L35" s="250"/>
      <c r="M35" s="250"/>
      <c r="N35" s="250"/>
      <c r="O35" s="44" t="s">
        <v>19</v>
      </c>
      <c r="P35" s="251"/>
      <c r="Q35" s="252"/>
      <c r="R35" s="252"/>
      <c r="S35" s="252"/>
      <c r="T35" s="253"/>
      <c r="U35" s="254"/>
      <c r="V35" s="255"/>
      <c r="W35" s="255"/>
      <c r="X35" s="255"/>
      <c r="Y35" s="256"/>
      <c r="Z35" s="48" t="s">
        <v>19</v>
      </c>
      <c r="AA35" s="257"/>
      <c r="AB35" s="257"/>
      <c r="AC35" s="257"/>
      <c r="AD35" s="258"/>
    </row>
    <row r="36" spans="1:30">
      <c r="A36" s="247"/>
      <c r="B36" s="246"/>
      <c r="C36" s="246"/>
      <c r="D36" s="246"/>
      <c r="E36" s="47" t="s">
        <v>19</v>
      </c>
      <c r="F36" s="248"/>
      <c r="G36" s="246"/>
      <c r="H36" s="246"/>
      <c r="I36" s="246"/>
      <c r="J36" s="249"/>
      <c r="K36" s="247"/>
      <c r="L36" s="250"/>
      <c r="M36" s="250"/>
      <c r="N36" s="250"/>
      <c r="O36" s="44" t="s">
        <v>19</v>
      </c>
      <c r="P36" s="248"/>
      <c r="Q36" s="246"/>
      <c r="R36" s="246"/>
      <c r="S36" s="246"/>
      <c r="T36" s="249"/>
      <c r="U36" s="267" t="s">
        <v>36</v>
      </c>
      <c r="V36" s="268"/>
      <c r="W36" s="268"/>
      <c r="X36" s="268"/>
      <c r="Y36" s="268"/>
      <c r="Z36" s="268"/>
      <c r="AA36" s="268"/>
      <c r="AB36" s="268"/>
      <c r="AC36" s="268"/>
      <c r="AD36" s="269"/>
    </row>
    <row r="37" spans="1:30">
      <c r="A37" s="247"/>
      <c r="B37" s="246"/>
      <c r="C37" s="246"/>
      <c r="D37" s="246"/>
      <c r="E37" s="47" t="s">
        <v>19</v>
      </c>
      <c r="F37" s="248"/>
      <c r="G37" s="246"/>
      <c r="H37" s="246"/>
      <c r="I37" s="246"/>
      <c r="J37" s="249"/>
      <c r="K37" s="247"/>
      <c r="L37" s="250"/>
      <c r="M37" s="250"/>
      <c r="N37" s="250"/>
      <c r="O37" s="44" t="s">
        <v>19</v>
      </c>
      <c r="P37" s="248"/>
      <c r="Q37" s="246"/>
      <c r="R37" s="246"/>
      <c r="S37" s="246"/>
      <c r="T37" s="249"/>
      <c r="U37" s="270" t="s">
        <v>37</v>
      </c>
      <c r="V37" s="271"/>
      <c r="W37" s="271"/>
      <c r="X37" s="27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4" t="s">
        <v>40</v>
      </c>
      <c r="B38" s="295"/>
      <c r="C38" s="295"/>
      <c r="D38" s="295"/>
      <c r="E38" s="53"/>
      <c r="F38" s="296" t="s">
        <v>41</v>
      </c>
      <c r="G38" s="295"/>
      <c r="H38" s="295"/>
      <c r="I38" s="295"/>
      <c r="J38" s="297"/>
      <c r="K38" s="294" t="s">
        <v>42</v>
      </c>
      <c r="L38" s="298"/>
      <c r="M38" s="298"/>
      <c r="N38" s="298"/>
      <c r="O38" s="54"/>
      <c r="P38" s="299" t="s">
        <v>78</v>
      </c>
      <c r="Q38" s="300"/>
      <c r="R38" s="300"/>
      <c r="S38" s="300"/>
      <c r="T38" s="301"/>
      <c r="U38" s="302" t="s">
        <v>43</v>
      </c>
      <c r="V38" s="168"/>
      <c r="W38" s="168"/>
      <c r="X38" s="169"/>
      <c r="Y38" s="303">
        <v>0.75</v>
      </c>
      <c r="Z38" s="181"/>
      <c r="AA38" s="182"/>
      <c r="AB38" s="282" t="s">
        <v>69</v>
      </c>
      <c r="AC38" s="168"/>
      <c r="AD38" s="283"/>
    </row>
    <row r="39" spans="1:30" ht="14.25" thickBot="1">
      <c r="A39" s="183">
        <v>0</v>
      </c>
      <c r="B39" s="184"/>
      <c r="C39" s="184"/>
      <c r="D39" s="184"/>
      <c r="E39" s="185"/>
      <c r="F39" s="186">
        <v>0</v>
      </c>
      <c r="G39" s="284"/>
      <c r="H39" s="284"/>
      <c r="I39" s="284"/>
      <c r="J39" s="187"/>
      <c r="K39" s="183">
        <v>0</v>
      </c>
      <c r="L39" s="184"/>
      <c r="M39" s="184"/>
      <c r="N39" s="184"/>
      <c r="O39" s="185"/>
      <c r="P39" s="285" t="s">
        <v>79</v>
      </c>
      <c r="Q39" s="286"/>
      <c r="R39" s="286"/>
      <c r="S39" s="286"/>
      <c r="T39" s="287"/>
      <c r="U39" s="183" t="s">
        <v>62</v>
      </c>
      <c r="V39" s="184"/>
      <c r="W39" s="184"/>
      <c r="X39" s="185"/>
      <c r="Y39" s="288">
        <v>0.75</v>
      </c>
      <c r="Z39" s="289"/>
      <c r="AA39" s="290"/>
      <c r="AB39" s="291" t="s">
        <v>70</v>
      </c>
      <c r="AC39" s="292"/>
      <c r="AD39" s="29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3"/>
      <c r="B42" s="274"/>
      <c r="C42" s="274"/>
      <c r="D42" s="274"/>
      <c r="E42" s="274"/>
      <c r="F42" s="274"/>
      <c r="G42" s="275" t="s">
        <v>80</v>
      </c>
      <c r="H42" s="276"/>
      <c r="I42" s="276"/>
      <c r="J42" s="276"/>
      <c r="K42" s="276"/>
      <c r="L42" s="276"/>
      <c r="M42" s="276"/>
      <c r="N42" s="276"/>
      <c r="O42" s="276"/>
      <c r="P42" s="276"/>
      <c r="Q42" s="276"/>
      <c r="R42" s="276"/>
      <c r="S42" s="276"/>
      <c r="T42" s="276"/>
      <c r="U42" s="276"/>
      <c r="V42" s="276"/>
      <c r="W42" s="276"/>
      <c r="X42" s="276"/>
      <c r="Y42" s="276"/>
      <c r="Z42" s="276"/>
      <c r="AA42" s="276"/>
      <c r="AB42" s="276"/>
      <c r="AC42" s="276"/>
      <c r="AD42" s="277"/>
    </row>
    <row r="43" spans="1:30">
      <c r="A43" s="273"/>
      <c r="B43" s="274"/>
      <c r="C43" s="274"/>
      <c r="D43" s="274"/>
      <c r="E43" s="274"/>
      <c r="F43" s="274"/>
      <c r="G43" s="324" t="s">
        <v>81</v>
      </c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  <c r="Z43" s="274"/>
      <c r="AA43" s="274"/>
      <c r="AB43" s="274"/>
      <c r="AC43" s="274"/>
      <c r="AD43" s="325"/>
    </row>
    <row r="44" spans="1:30" ht="14.25" thickBot="1">
      <c r="A44" s="278"/>
      <c r="B44" s="279"/>
      <c r="C44" s="279"/>
      <c r="D44" s="279"/>
      <c r="E44" s="279"/>
      <c r="F44" s="279"/>
      <c r="G44" s="280"/>
      <c r="H44" s="280"/>
      <c r="I44" s="280"/>
      <c r="J44" s="280"/>
      <c r="K44" s="280"/>
      <c r="L44" s="280"/>
      <c r="M44" s="280"/>
      <c r="N44" s="280"/>
      <c r="O44" s="280"/>
      <c r="P44" s="280"/>
      <c r="Q44" s="280"/>
      <c r="R44" s="280"/>
      <c r="S44" s="280"/>
      <c r="T44" s="280"/>
      <c r="U44" s="280"/>
      <c r="V44" s="280"/>
      <c r="W44" s="280"/>
      <c r="X44" s="280"/>
      <c r="Y44" s="280"/>
      <c r="Z44" s="280"/>
      <c r="AA44" s="280"/>
      <c r="AB44" s="280"/>
      <c r="AC44" s="280"/>
      <c r="AD44" s="28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8" t="s">
        <v>46</v>
      </c>
      <c r="B1" s="349"/>
      <c r="C1" s="350"/>
      <c r="D1" s="61"/>
      <c r="E1" s="351" t="s">
        <v>47</v>
      </c>
      <c r="F1" s="352"/>
      <c r="G1" s="353"/>
    </row>
    <row r="2" spans="1:7">
      <c r="A2" s="62" t="s">
        <v>48</v>
      </c>
      <c r="B2" s="63" t="s">
        <v>49</v>
      </c>
      <c r="C2" s="64" t="s">
        <v>157</v>
      </c>
      <c r="D2" s="65"/>
      <c r="E2" s="354"/>
      <c r="F2" s="355"/>
      <c r="G2" s="356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4"/>
      <c r="F3" s="355"/>
      <c r="G3" s="356"/>
    </row>
    <row r="4" spans="1:7">
      <c r="A4" s="66" t="s">
        <v>52</v>
      </c>
      <c r="B4" s="8" t="s">
        <v>49</v>
      </c>
      <c r="C4" s="64" t="s">
        <v>161</v>
      </c>
      <c r="D4" s="65"/>
      <c r="E4" s="354"/>
      <c r="F4" s="355"/>
      <c r="G4" s="356"/>
    </row>
    <row r="5" spans="1:7">
      <c r="A5" s="66" t="s">
        <v>53</v>
      </c>
      <c r="B5" s="8" t="s">
        <v>49</v>
      </c>
      <c r="C5" s="64" t="s">
        <v>162</v>
      </c>
      <c r="D5" s="65"/>
      <c r="E5" s="354"/>
      <c r="F5" s="355"/>
      <c r="G5" s="356"/>
    </row>
    <row r="6" spans="1:7">
      <c r="A6" s="66" t="s">
        <v>54</v>
      </c>
      <c r="B6" s="8" t="s">
        <v>49</v>
      </c>
      <c r="C6" s="64" t="s">
        <v>163</v>
      </c>
      <c r="D6" s="65"/>
      <c r="E6" s="354"/>
      <c r="F6" s="355"/>
      <c r="G6" s="356"/>
    </row>
    <row r="7" spans="1:7">
      <c r="A7" s="66" t="s">
        <v>55</v>
      </c>
      <c r="B7" s="8" t="s">
        <v>49</v>
      </c>
      <c r="C7" s="64" t="s">
        <v>164</v>
      </c>
      <c r="D7" s="65"/>
      <c r="E7" s="354"/>
      <c r="F7" s="355"/>
      <c r="G7" s="356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7"/>
      <c r="F8" s="358"/>
      <c r="G8" s="35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5" t="s">
        <v>58</v>
      </c>
      <c r="C10" s="366"/>
      <c r="D10" s="65"/>
      <c r="E10" s="351" t="s">
        <v>59</v>
      </c>
      <c r="F10" s="360"/>
      <c r="G10" s="361"/>
    </row>
    <row r="11" spans="1:7" ht="14.25" thickBot="1">
      <c r="A11" s="72">
        <v>1</v>
      </c>
      <c r="B11" s="365">
        <v>12</v>
      </c>
      <c r="C11" s="366"/>
      <c r="D11" s="61" t="s">
        <v>60</v>
      </c>
      <c r="E11" s="362"/>
      <c r="F11" s="363"/>
      <c r="G11" s="36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2021-02-19T08:54:57Z</dcterms:modified>
</cp:coreProperties>
</file>