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3" activeTab="11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2" i="201"/>
  <c r="AB41" i="199"/>
  <c r="AB3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1" i="200"/>
  <c r="T21" i="200"/>
  <c r="J21" i="200"/>
  <c r="F21" i="200"/>
  <c r="Z31" i="201"/>
  <c r="T31" i="201"/>
  <c r="J31" i="201"/>
  <c r="F31" i="201"/>
  <c r="Z31" i="185"/>
  <c r="T31" i="185"/>
  <c r="J31" i="185"/>
  <c r="F31" i="185"/>
  <c r="N31" i="201" l="1"/>
  <c r="N21" i="200"/>
  <c r="N33" i="199"/>
  <c r="N29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<sst xmlns="http://schemas.openxmlformats.org/spreadsheetml/2006/main" count="7658" uniqueCount="943">
  <si>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</si>
  <si>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</si>
  <si>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</si>
  <si>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</si>
  <si>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</si>
  <si>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</si>
  <si>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</si>
  <si>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</si>
  <si>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</si>
  <si>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</si>
  <si>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</si>
  <si>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</si>
  <si>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</si>
  <si>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</si>
  <si>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</si>
  <si>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</si>
  <si>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</si>
  <si>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</si>
  <si>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</si>
  <si>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</si>
  <si>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</si>
  <si>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</si>
  <si>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</si>
  <si>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</si>
  <si>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</si>
  <si>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</si>
  <si>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</si>
  <si>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</si>
  <si>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</si>
  <si>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</si>
  <si>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</si>
  <si>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</si>
  <si>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</si>
  <si>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</si>
  <si>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</si>
  <si>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</si>
  <si>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</si>
  <si>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</si>
  <si>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</si>
  <si>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</si>
  <si>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</si>
  <si>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</si>
  <si>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</si>
  <si>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</si>
  <si>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</si>
  <si>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</si>
  <si>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</si>
  <si>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</si>
  <si>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</si>
  <si>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</si>
  <si>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</si>
  <si>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</si>
  <si>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</si>
  <si>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</si>
  <si>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</si>
  <si>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</si>
  <si>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</si>
  <si>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</si>
  <si>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</si>
  <si>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</si>
  <si>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</si>
  <si>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</si>
  <si>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</si>
  <si>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</si>
  <si>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</si>
  <si>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</si>
  <si>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</si>
  <si>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</si>
  <si>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</si>
  <si>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</si>
  <si>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</si>
  <si>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</si>
  <si>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</si>
  <si>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</si>
  <si>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</si>
  <si>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</si>
  <si>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</si>
  <si>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</si>
  <si>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</si>
  <si>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</si>
  <si>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</si>
  <si>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</si>
  <si>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</si>
  <si>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</si>
  <si>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</si>
  <si>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</si>
  <si>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</si>
  <si>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</si>
  <si>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</si>
  <si>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</si>
  <si>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</si>
  <si>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</si>
  <si>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</si>
  <si>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</si>
  <si>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</si>
  <si>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</si>
  <si>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</si>
  <si>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</si>
  <si>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</si>
  <si>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</si>
  <si>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</si>
  <si>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</si>
  <si>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</si>
  <si>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</si>
  <si>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</si>
  <si>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</si>
  <si>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</si>
  <si>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</si>
  <si>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</si>
  <si>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</si>
  <si>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</si>
  <si>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</si>
  <si>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</si>
  <si>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</si>
  <si>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</si>
  <si>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</si>
  <si>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</si>
  <si>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</si>
  <si>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</si>
  <si>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</si>
  <si>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</si>
  <si>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</si>
  <si>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</si>
  <si>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</si>
  <si>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</si>
  <si>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</si>
  <si>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</si>
  <si>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</si>
  <si>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</si>
  <si>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</si>
  <si>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</si>
  <si>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</si>
  <si>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</si>
  <si>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</si>
  <si>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</si>
  <si>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</si>
  <si>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</si>
  <si>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</si>
  <si>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</si>
  <si>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</si>
  <si>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</si>
  <si>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</si>
  <si>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</si>
  <si>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</si>
  <si>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</si>
  <si>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</si>
  <si>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</si>
  <si>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</si>
  <si>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</si>
  <si>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</si>
  <si>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</si>
  <si>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</si>
  <si>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</si>
  <si>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</si>
  <si>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</si>
  <si>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</si>
  <si>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</si>
  <si>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</si>
  <si>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</si>
  <si>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</si>
  <si>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</si>
  <si>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</si>
  <si>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</si>
  <si>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</si>
  <si>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</si>
  <si>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</si>
  <si>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</si>
  <si>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</si>
  <si>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</si>
  <si>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</si>
  <si>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</si>
  <si>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</si>
  <si>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</si>
  <si>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</si>
  <si>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</si>
  <si>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</si>
  <si>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</si>
  <si>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</si>
  <si>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</si>
  <si>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</si>
  <si>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</si>
  <si>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</si>
  <si>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</si>
  <si>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</si>
  <si>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</si>
  <si>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</si>
  <si>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</si>
  <si>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</si>
  <si>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</si>
  <si>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</si>
  <si>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</si>
  <si>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</si>
  <si>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</si>
  <si>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</si>
  <si>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</si>
  <si>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</si>
  <si>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</si>
  <si>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</si>
  <si>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</si>
  <si>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</si>
  <si>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</si>
  <si>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</si>
  <si>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</si>
  <si>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</si>
  <si>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</si>
  <si>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</si>
  <si>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</si>
  <si>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</si>
  <si>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</si>
  <si>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</si>
  <si>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</si>
  <si>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</si>
  <si>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</si>
  <si>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</si>
  <si>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</si>
  <si>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</si>
  <si>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</si>
  <si>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</si>
  <si>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</si>
  <si>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</si>
  <si>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</si>
  <si>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</si>
  <si>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</si>
  <si>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</si>
  <si>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</si>
  <si>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</si>
  <si>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</si>
  <si>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</si>
  <si>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</si>
  <si>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</si>
  <si>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</si>
  <si>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</si>
  <si>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</si>
  <si>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</si>
  <si>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</si>
  <si>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</si>
  <si>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</si>
  <si>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</si>
  <si>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</si>
  <si>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</si>
  <si>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</si>
  <si>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</si>
  <si>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</si>
  <si>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</si>
  <si>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</si>
  <si>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</si>
  <si>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</si>
  <si>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</si>
  <si>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</si>
  <si>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</si>
  <si>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</si>
  <si>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</si>
  <si>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</si>
  <si>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</si>
  <si>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</si>
  <si>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</si>
  <si>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</si>
  <si>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</si>
  <si>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</si>
  <si>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</si>
  <si>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</si>
  <si>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</si>
  <si>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</si>
  <si>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</si>
  <si>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</si>
  <si>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</si>
  <si>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</si>
  <si>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</si>
  <si>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</si>
  <si>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</si>
  <si>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</si>
  <si>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</si>
  <si>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</si>
  <si>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</si>
  <si>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</si>
  <si>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</si>
  <si>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</si>
  <si>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</si>
  <si>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</si>
  <si>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</si>
  <si>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</si>
  <si>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</si>
  <si>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</si>
  <si>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</si>
  <si>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</si>
  <si>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</si>
  <si>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</si>
  <si>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</si>
  <si>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</si>
  <si>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</si>
  <si>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</si>
  <si>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</si>
  <si>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</si>
  <si>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</si>
  <si>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</si>
  <si>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</si>
  <si>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</si>
  <si>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</si>
  <si>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</si>
  <si>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</si>
  <si>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</si>
  <si>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</si>
  <si>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</si>
  <si>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</si>
  <si>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</si>
  <si>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</si>
  <si>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</si>
  <si>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</si>
  <si>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</si>
  <si>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</si>
  <si>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</si>
  <si>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</si>
  <si>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</si>
  <si>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</si>
  <si>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</si>
  <si>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</si>
  <si>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</si>
  <si>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</si>
  <si>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</si>
  <si>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</si>
  <si>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</si>
  <si>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</si>
  <si>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</si>
  <si>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</si>
  <si>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</si>
  <si>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</si>
  <si>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</si>
  <si>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</si>
  <si>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</si>
  <si>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</si>
  <si>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</si>
  <si>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</si>
  <si>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</si>
  <si>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</si>
  <si>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</si>
  <si>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</si>
  <si>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</si>
  <si>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</si>
  <si>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</si>
  <si>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</si>
  <si>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</si>
  <si>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</si>
  <si>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</si>
  <si>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</si>
  <si>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</si>
  <si>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</si>
  <si>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</si>
  <si>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</si>
  <si>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</si>
  <si>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</si>
  <si>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</si>
  <si>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</si>
  <si>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</si>
  <si>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</si>
  <si>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</si>
  <si>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</si>
  <si>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</si>
  <si>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</si>
  <si>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</si>
  <si>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</si>
  <si>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</si>
  <si>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</si>
  <si>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</si>
  <si>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</si>
  <si>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</si>
  <si>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</si>
  <si>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</si>
  <si>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</si>
  <si>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</si>
  <si>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</si>
  <si>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</si>
  <si>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</si>
  <si>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</si>
  <si>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</si>
  <si>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</si>
  <si>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</si>
  <si>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</si>
  <si>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</si>
  <si>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</si>
  <si>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</si>
  <si>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</si>
  <si>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</si>
  <si>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</si>
  <si>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</si>
  <si>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</si>
  <si>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</si>
  <si>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</si>
  <si>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</si>
  <si>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</si>
  <si>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</si>
  <si>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</si>
  <si>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</si>
  <si>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</si>
  <si>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</si>
  <si>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</si>
  <si>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</si>
  <si>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</si>
  <si>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</si>
  <si>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</si>
  <si>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</si>
  <si>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</si>
  <si>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</si>
  <si>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</si>
  <si>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</si>
  <si>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</si>
  <si>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</si>
  <si>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</si>
  <si>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</si>
  <si>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</si>
  <si>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</si>
  <si>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</si>
  <si>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</si>
  <si>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</si>
  <si>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</si>
  <si>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</si>
  <si>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</si>
  <si>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</si>
  <si>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</si>
  <si>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</si>
  <si>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</si>
  <si>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</si>
  <si>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</si>
  <si>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</si>
  <si>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</si>
  <si>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</si>
  <si>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</si>
  <si>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</si>
  <si>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</si>
  <si>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</si>
  <si>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</si>
  <si>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</si>
  <si>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</si>
  <si>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</si>
  <si>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</si>
  <si>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</si>
  <si>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</si>
  <si>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</si>
  <si>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</si>
  <si>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</si>
  <si>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</si>
  <si>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</si>
  <si>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</si>
  <si>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</si>
  <si>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</si>
  <si>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</si>
  <si>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</si>
  <si>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</si>
  <si>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</si>
  <si>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</si>
  <si>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</si>
  <si>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</si>
  <si>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</si>
  <si>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</si>
  <si>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</si>
  <si>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</si>
  <si>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</si>
  <si>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</si>
  <si>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</si>
  <si>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</si>
  <si>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</si>
  <si>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</si>
  <si>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</si>
  <si>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</si>
  <si>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</si>
  <si>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</si>
  <si>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</si>
  <si>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</si>
  <si>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</si>
  <si>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</si>
  <si>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</si>
  <si>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</si>
  <si>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</si>
  <si>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</si>
  <si>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</si>
  <si>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</si>
  <si>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</si>
  <si>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</si>
  <si>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</si>
  <si>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</si>
  <si>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</si>
  <si>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</si>
  <si>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</si>
  <si>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</si>
  <si>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</si>
  <si>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</si>
  <si>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</si>
  <si>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</si>
  <si>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</si>
  <si>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</si>
  <si>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</si>
  <si>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</si>
  <si>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</si>
  <si>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</si>
  <si>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</si>
  <si>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</si>
  <si>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</si>
  <si>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</si>
  <si>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</si>
  <si>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</si>
  <si>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</si>
  <si>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</si>
  <si>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</si>
  <si>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</si>
  <si>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</si>
  <si>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</si>
  <si>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</si>
  <si>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</si>
  <si>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</si>
  <si>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</si>
  <si>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</si>
  <si>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</si>
  <si>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</si>
  <si>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</si>
  <si>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</si>
  <si>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</si>
  <si>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</si>
  <si>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</si>
  <si>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</si>
  <si>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</si>
  <si>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</si>
  <si>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</si>
  <si>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</si>
  <si>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</si>
  <si>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</si>
  <si>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</si>
  <si>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</si>
  <si>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</si>
  <si>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</si>
  <si>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</si>
  <si>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</si>
  <si>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</si>
  <si>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</si>
  <si>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</si>
  <si>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</si>
  <si>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</si>
  <si>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</si>
  <si>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</si>
  <si>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</si>
  <si>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</si>
  <si>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</si>
  <si>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</si>
  <si>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</si>
  <si>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</si>
  <si>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</si>
  <si>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</si>
  <si>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</si>
  <si>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</si>
  <si>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</si>
  <si>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</si>
  <si>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</si>
  <si>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</si>
  <si>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</si>
  <si>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</si>
  <si>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</si>
  <si>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</si>
  <si>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</si>
  <si>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</si>
  <si>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</si>
  <si>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</si>
  <si>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</si>
  <si>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</si>
  <si>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</si>
  <si>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</si>
  <si>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</si>
  <si>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</si>
  <si>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</si>
  <si>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</si>
  <si>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</si>
  <si>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</si>
  <si>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</si>
  <si>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</si>
  <si>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</si>
  <si>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</si>
  <si>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</si>
  <si>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</si>
  <si>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</si>
  <si>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</si>
  <si>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</si>
  <si>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</si>
  <si>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</si>
  <si>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</si>
  <si>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</si>
  <si>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</si>
  <si>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</si>
  <si>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</si>
  <si>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</si>
  <si>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</si>
  <si>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</si>
  <si>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</si>
  <si>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</si>
  <si>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</si>
  <si>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</si>
  <si>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</si>
  <si>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</si>
  <si>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</si>
  <si>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</si>
  <si>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</si>
  <si>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</si>
  <si>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</si>
  <si>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</si>
  <si>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</si>
  <si>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</si>
  <si>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</si>
  <si>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</si>
  <si>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</si>
  <si>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</si>
  <si>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</si>
  <si>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</si>
  <si>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</si>
  <si>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</si>
  <si>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</si>
  <si>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</si>
  <si>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</si>
  <si>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</si>
  <si>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</si>
  <si>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</si>
  <si>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</si>
  <si>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</si>
  <si>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</si>
  <si>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</si>
  <si>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</si>
  <si>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</si>
  <si>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</si>
  <si>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</si>
  <si>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</si>
  <si>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</si>
  <si>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</si>
  <si>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</si>
  <si>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</si>
  <si>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</si>
  <si>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</si>
  <si>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</si>
  <si>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</si>
  <si>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</si>
  <si>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</si>
  <si>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</si>
  <si>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</si>
  <si>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</si>
  <si>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</si>
  <si>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</si>
  <si>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</si>
  <si>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</si>
  <si>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</si>
  <si>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</si>
  <si>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</si>
  <si>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</si>
  <si>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</si>
  <si>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</si>
  <si>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</si>
  <si>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</si>
  <si>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</si>
  <si>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</si>
  <si>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</si>
  <si>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</si>
  <si>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</si>
  <si>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</si>
  <si>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</si>
  <si>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小橋　祐美子</t>
    <rPh sb="0" eb="2">
      <t>コハシ</t>
    </rPh>
    <rPh sb="3" eb="6">
      <t>ユミコ</t>
    </rPh>
    <phoneticPr fontId="26"/>
  </si>
  <si>
    <t>橋本　豊彦</t>
    <rPh sb="0" eb="2">
      <t>ハシモト</t>
    </rPh>
    <rPh sb="3" eb="5">
      <t>トヨヒコ</t>
    </rPh>
    <phoneticPr fontId="26"/>
  </si>
  <si>
    <t>野坂　千晶</t>
    <rPh sb="0" eb="2">
      <t>ノサカ</t>
    </rPh>
    <rPh sb="3" eb="5">
      <t>チアキ</t>
    </rPh>
    <phoneticPr fontId="26"/>
  </si>
  <si>
    <t>小比券巻　由美</t>
    <rPh sb="0" eb="4">
      <t>コヒルイマキ</t>
    </rPh>
    <rPh sb="5" eb="7">
      <t>ユミ</t>
    </rPh>
    <phoneticPr fontId="26"/>
  </si>
  <si>
    <t>三浦　年男</t>
    <rPh sb="0" eb="2">
      <t>ミウラ</t>
    </rPh>
    <rPh sb="3" eb="5">
      <t>トシオ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</si>
  <si>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</si>
  <si>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</si>
  <si>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田中　真由美</t>
    <rPh sb="0" eb="2">
      <t>タナカ</t>
    </rPh>
    <rPh sb="3" eb="6">
      <t>マユミ</t>
    </rPh>
    <phoneticPr fontId="26"/>
  </si>
  <si>
    <t>山本　金雄</t>
    <rPh sb="0" eb="2">
      <t>ヤマモト</t>
    </rPh>
    <rPh sb="3" eb="5">
      <t>カネオ</t>
    </rPh>
    <phoneticPr fontId="26"/>
  </si>
  <si>
    <t>山本　トヨ</t>
    <rPh sb="0" eb="2">
      <t>ヤマモト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</si>
  <si>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</si>
  <si>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田辺　京子</t>
    <rPh sb="0" eb="2">
      <t>タナベ</t>
    </rPh>
    <rPh sb="3" eb="5">
      <t>キョウコ</t>
    </rPh>
    <phoneticPr fontId="26"/>
  </si>
  <si>
    <t>・</t>
    <phoneticPr fontId="26"/>
  </si>
  <si>
    <t>岸　明香里</t>
    <rPh sb="0" eb="1">
      <t>キシ</t>
    </rPh>
    <rPh sb="2" eb="5">
      <t>アカリ</t>
    </rPh>
    <phoneticPr fontId="26"/>
  </si>
  <si>
    <t>西　和枝</t>
    <rPh sb="0" eb="1">
      <t>ニシ</t>
    </rPh>
    <rPh sb="2" eb="4">
      <t>カズエ</t>
    </rPh>
    <phoneticPr fontId="26"/>
  </si>
  <si>
    <t>沼尾　千春</t>
    <rPh sb="0" eb="2">
      <t>ヌマオ</t>
    </rPh>
    <rPh sb="3" eb="5">
      <t>チハル</t>
    </rPh>
    <phoneticPr fontId="26"/>
  </si>
  <si>
    <t>古谷　京子</t>
    <rPh sb="0" eb="2">
      <t>フルヤ</t>
    </rPh>
    <rPh sb="3" eb="5">
      <t>キョウコ</t>
    </rPh>
    <phoneticPr fontId="26"/>
  </si>
  <si>
    <t>畑山　みゆき</t>
    <rPh sb="0" eb="2">
      <t>ハタケヤマ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</si>
  <si>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</si>
  <si>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出町　舜介</t>
    <rPh sb="0" eb="2">
      <t>デマチ</t>
    </rPh>
    <rPh sb="3" eb="5">
      <t>シュンスケ</t>
    </rPh>
    <phoneticPr fontId="26"/>
  </si>
  <si>
    <t>対馬　まき子</t>
    <rPh sb="0" eb="2">
      <t>ツシマ</t>
    </rPh>
    <rPh sb="5" eb="6">
      <t>コ</t>
    </rPh>
    <phoneticPr fontId="26"/>
  </si>
  <si>
    <t>武井　ツセ</t>
    <rPh sb="0" eb="2">
      <t>タケイ</t>
    </rPh>
    <phoneticPr fontId="26"/>
  </si>
  <si>
    <t>織笠　裕美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</si>
  <si>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</si>
  <si>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</si>
  <si>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</si>
  <si>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</si>
  <si>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</si>
  <si>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</si>
  <si>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</si>
  <si>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</si>
  <si>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</si>
  <si>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小原　哲哉</t>
    <rPh sb="0" eb="2">
      <t>オバラ</t>
    </rPh>
    <rPh sb="3" eb="5">
      <t>テツヤ</t>
    </rPh>
    <phoneticPr fontId="26"/>
  </si>
  <si>
    <t>秋村　夏帆</t>
    <rPh sb="0" eb="2">
      <t>アキムラ</t>
    </rPh>
    <rPh sb="3" eb="5">
      <t>カホ</t>
    </rPh>
    <phoneticPr fontId="26"/>
  </si>
  <si>
    <t>沼山　裕一</t>
    <rPh sb="0" eb="2">
      <t>ヌマヤマ</t>
    </rPh>
    <rPh sb="3" eb="5">
      <t>ユウイチ</t>
    </rPh>
    <phoneticPr fontId="26"/>
  </si>
  <si>
    <t>甲地　嘉介</t>
    <rPh sb="0" eb="2">
      <t>カッチ</t>
    </rPh>
    <rPh sb="3" eb="5">
      <t>カスケ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</si>
  <si>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</si>
  <si>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</si>
  <si>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</si>
  <si>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小坂　和美</t>
    <rPh sb="0" eb="2">
      <t>コサカ</t>
    </rPh>
    <rPh sb="3" eb="5">
      <t>カズミ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</si>
  <si>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</si>
  <si>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</si>
  <si>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</si>
  <si>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</si>
  <si>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</si>
  <si>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</si>
  <si>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</si>
  <si>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</si>
  <si>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</si>
  <si>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</si>
  <si>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</si>
  <si>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</si>
  <si>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</si>
  <si>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</si>
  <si>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</si>
  <si>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</si>
  <si>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熊谷　政治</t>
    <rPh sb="0" eb="2">
      <t>クマガイ</t>
    </rPh>
    <rPh sb="3" eb="5">
      <t>セイジ</t>
    </rPh>
    <phoneticPr fontId="26"/>
  </si>
  <si>
    <t>柳田　美雪</t>
    <rPh sb="0" eb="2">
      <t>ヤナギダ</t>
    </rPh>
    <rPh sb="3" eb="5">
      <t>ミユキ</t>
    </rPh>
    <phoneticPr fontId="26"/>
  </si>
  <si>
    <t>熊谷　政治</t>
    <rPh sb="0" eb="2">
      <t>クマガイ</t>
    </rPh>
    <rPh sb="3" eb="5">
      <t>セイジ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</si>
  <si>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</si>
  <si>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</si>
  <si>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西舘　一明</t>
    <phoneticPr fontId="26"/>
  </si>
  <si>
    <t>血液検査</t>
    <rPh sb="0" eb="2">
      <t>ケツエキ</t>
    </rPh>
    <rPh sb="2" eb="4">
      <t>ケンサ</t>
    </rPh>
    <phoneticPr fontId="26"/>
  </si>
  <si>
    <t>松林　アサ</t>
    <rPh sb="0" eb="2">
      <t>マツバヤシ</t>
    </rPh>
    <phoneticPr fontId="26"/>
  </si>
  <si>
    <t>吉田　和真</t>
    <rPh sb="0" eb="2">
      <t>ヨシダ</t>
    </rPh>
    <rPh sb="3" eb="5">
      <t>カズマ</t>
    </rPh>
    <phoneticPr fontId="26"/>
  </si>
  <si>
    <t>ハロマンス50mg　1A筋注</t>
    <rPh sb="12" eb="14">
      <t>キンチュウ</t>
    </rPh>
    <phoneticPr fontId="26"/>
  </si>
  <si>
    <t>小松　亮太</t>
    <rPh sb="0" eb="2">
      <t>コマツ</t>
    </rPh>
    <rPh sb="3" eb="5">
      <t>リョウタ</t>
    </rPh>
    <phoneticPr fontId="26"/>
  </si>
  <si>
    <t>・</t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</si>
  <si>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</si>
  <si>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</si>
  <si>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</si>
  <si>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</si>
  <si>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</si>
  <si>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</si>
  <si>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</si>
  <si>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</si>
  <si>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</si>
  <si>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</si>
  <si>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</si>
  <si>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</si>
  <si>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</si>
  <si>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</si>
  <si>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</si>
  <si>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奥寺　真理子</t>
    <rPh sb="0" eb="2">
      <t>オクデラ</t>
    </rPh>
    <rPh sb="3" eb="6">
      <t>マリコ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</si>
  <si>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</si>
  <si>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</si>
  <si>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</si>
  <si>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</si>
  <si>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</si>
  <si>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本間　きよ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</si>
  <si>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</si>
  <si>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岡本　光男</t>
    <rPh sb="0" eb="2">
      <t>オカモト</t>
    </rPh>
    <rPh sb="3" eb="5">
      <t>ミツオ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</si>
  <si>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</si>
  <si>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吉田　和真</t>
    <rPh sb="0" eb="2">
      <t>ヨシダ</t>
    </rPh>
    <rPh sb="3" eb="5">
      <t>カズマ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</si>
  <si>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</si>
  <si>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</si>
  <si>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</si>
  <si>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</si>
  <si>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</si>
  <si>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</si>
  <si>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</si>
  <si>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</si>
  <si>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</si>
  <si>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</si>
  <si>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</si>
  <si>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</si>
  <si>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</si>
  <si>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</si>
  <si>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浅井　真理子</t>
    <rPh sb="0" eb="2">
      <t>アサイ</t>
    </rPh>
    <rPh sb="3" eb="6">
      <t>マリコ</t>
    </rPh>
    <phoneticPr fontId="26"/>
  </si>
  <si>
    <t>小栗　佳子</t>
    <rPh sb="0" eb="2">
      <t>オグリ</t>
    </rPh>
    <rPh sb="3" eb="5">
      <t>ケイコ</t>
    </rPh>
    <phoneticPr fontId="26"/>
  </si>
  <si>
    <t>磯谷　ツル</t>
    <rPh sb="0" eb="2">
      <t>イソヤ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</si>
  <si>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</si>
  <si>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・</t>
    <phoneticPr fontId="26"/>
  </si>
  <si>
    <t>佐々木　令子</t>
    <rPh sb="0" eb="3">
      <t>ササキ</t>
    </rPh>
    <rPh sb="4" eb="6">
      <t>レイコ</t>
    </rPh>
    <phoneticPr fontId="26"/>
  </si>
  <si>
    <t>一戸　幸子</t>
    <rPh sb="0" eb="2">
      <t>イチノヘ</t>
    </rPh>
    <rPh sb="3" eb="5">
      <t>ユキコ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</si>
  <si>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</si>
  <si>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</si>
  <si>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</si>
  <si>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</si>
  <si>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</si>
  <si>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</si>
  <si>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石田　睆</t>
    <rPh sb="0" eb="2">
      <t>イシダ</t>
    </rPh>
    <rPh sb="3" eb="4">
      <t>カン</t>
    </rPh>
    <phoneticPr fontId="26"/>
  </si>
  <si>
    <t>田村　美津子</t>
    <rPh sb="0" eb="2">
      <t>タムラ</t>
    </rPh>
    <rPh sb="3" eb="6">
      <t>ミツコ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</si>
  <si>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</si>
  <si>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</si>
  <si>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</si>
  <si>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西舘　ツル</t>
    <rPh sb="0" eb="2">
      <t>ニシダテ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</si>
  <si>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</si>
  <si>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</si>
  <si>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三浦　裕子</t>
    <rPh sb="0" eb="2">
      <t>ミウラ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</si>
  <si>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</si>
  <si>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</si>
  <si>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</si>
  <si>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竹内　優子</t>
    <rPh sb="0" eb="2">
      <t>タケウチ</t>
    </rPh>
    <rPh sb="3" eb="5">
      <t>ユウコ</t>
    </rPh>
    <phoneticPr fontId="26"/>
  </si>
  <si>
    <t>伝法　俊彦</t>
    <rPh sb="0" eb="2">
      <t>デンポウ</t>
    </rPh>
    <rPh sb="3" eb="5">
      <t>トシヒコ</t>
    </rPh>
    <phoneticPr fontId="26"/>
  </si>
  <si>
    <t>小笠原　彩子</t>
    <rPh sb="0" eb="3">
      <t>オガサワラ</t>
    </rPh>
    <rPh sb="4" eb="6">
      <t>サイコ</t>
    </rPh>
    <phoneticPr fontId="26"/>
  </si>
  <si>
    <t>藤原　克子</t>
    <rPh sb="0" eb="2">
      <t>フジワラ</t>
    </rPh>
    <rPh sb="3" eb="5">
      <t>カツコ</t>
    </rPh>
    <phoneticPr fontId="26"/>
  </si>
  <si>
    <t>種市　悦子</t>
    <rPh sb="0" eb="2">
      <t>タネイチ</t>
    </rPh>
    <rPh sb="3" eb="5">
      <t>エツコ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</si>
  <si>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</si>
  <si>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</si>
  <si>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</si>
  <si>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</si>
  <si>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齋藤　満寿男</t>
    <rPh sb="0" eb="2">
      <t>サイトウ</t>
    </rPh>
    <rPh sb="3" eb="6">
      <t>マスオ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</si>
  <si>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</si>
  <si>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</si>
  <si>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</si>
  <si>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吉田　和真</t>
    <rPh sb="0" eb="2">
      <t>ヨシダ</t>
    </rPh>
    <rPh sb="3" eb="5">
      <t>カズマ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</si>
  <si>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</si>
  <si>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</si>
  <si>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　　　血液検査</t>
    <rPh sb="3" eb="5">
      <t>ケツエキ</t>
    </rPh>
    <rPh sb="5" eb="7">
      <t>ケンサ</t>
    </rPh>
    <phoneticPr fontId="26"/>
  </si>
  <si>
    <t>　　　血液検査</t>
    <rPh sb="3" eb="5">
      <t>ケツエキ</t>
    </rPh>
    <rPh sb="5" eb="7">
      <t>ケンサ</t>
    </rPh>
    <phoneticPr fontId="26"/>
  </si>
  <si>
    <t>佐藤　トメ</t>
    <rPh sb="0" eb="2">
      <t>サトウ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</si>
  <si>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</si>
  <si>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</si>
  <si>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</si>
  <si>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</si>
  <si>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小笠原　光俊</t>
    <rPh sb="0" eb="2">
      <t>オガサ</t>
    </rPh>
    <rPh sb="2" eb="3">
      <t>ハラ</t>
    </rPh>
    <rPh sb="4" eb="5">
      <t>ミツ</t>
    </rPh>
    <rPh sb="5" eb="6">
      <t>トシ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</si>
  <si>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</si>
  <si>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島名　恵子</t>
    <rPh sb="0" eb="2">
      <t>シマナ</t>
    </rPh>
    <rPh sb="3" eb="5">
      <t>ケイコ</t>
    </rPh>
    <phoneticPr fontId="26"/>
  </si>
  <si>
    <t>沼尾　弘美</t>
    <rPh sb="0" eb="2">
      <t>ヌマオ</t>
    </rPh>
    <rPh sb="3" eb="5">
      <t>ヒロミ</t>
    </rPh>
    <phoneticPr fontId="26"/>
  </si>
  <si>
    <t>山崎　ミドリ</t>
    <rPh sb="0" eb="2">
      <t>ヤマザキ</t>
    </rPh>
    <phoneticPr fontId="26"/>
  </si>
  <si>
    <t>田中　幸雄</t>
    <rPh sb="0" eb="2">
      <t>タナカ</t>
    </rPh>
    <rPh sb="3" eb="5">
      <t>ユキオ</t>
    </rPh>
    <phoneticPr fontId="26"/>
  </si>
  <si>
    <t>沼山　かおる</t>
    <rPh sb="0" eb="2">
      <t>ヌマヤマ</t>
    </rPh>
    <phoneticPr fontId="26"/>
  </si>
  <si>
    <t>松林　朋子</t>
    <rPh sb="0" eb="2">
      <t>マツバヤシ</t>
    </rPh>
    <rPh sb="3" eb="5">
      <t>トモコ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</si>
  <si>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</si>
  <si>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</si>
  <si>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齋藤　里美</t>
    <rPh sb="0" eb="2">
      <t>サイトウ</t>
    </rPh>
    <rPh sb="3" eb="5">
      <t>サトミ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</si>
  <si>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</si>
  <si>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</si>
  <si>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</si>
  <si>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</si>
  <si>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</si>
  <si>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4">
      <t>ヒデ</t>
    </rPh>
    <rPh sb="4" eb="5">
      <t>オトコ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</si>
  <si>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</si>
  <si>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</si>
  <si>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</si>
  <si>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</si>
  <si>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</si>
  <si>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</si>
  <si>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</si>
  <si>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</si>
  <si>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</si>
  <si>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</si>
  <si>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</si>
  <si>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飯塚　美結</t>
    <rPh sb="0" eb="2">
      <t>イイツカ</t>
    </rPh>
    <rPh sb="3" eb="4">
      <t>ウツク</t>
    </rPh>
    <rPh sb="4" eb="5">
      <t>ユ</t>
    </rPh>
    <phoneticPr fontId="26"/>
  </si>
  <si>
    <t>ハロマンス50mg　1A</t>
    <phoneticPr fontId="26"/>
  </si>
  <si>
    <t>阿部　映理華</t>
    <phoneticPr fontId="26"/>
  </si>
  <si>
    <t>阿部　映理華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</si>
  <si>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</si>
  <si>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村上　トクヱ</t>
    <rPh sb="0" eb="2">
      <t>ムラカミ</t>
    </rPh>
    <phoneticPr fontId="26"/>
  </si>
  <si>
    <t>野田　吉範</t>
    <rPh sb="0" eb="2">
      <t>ノダ</t>
    </rPh>
    <rPh sb="3" eb="4">
      <t>ヨシ</t>
    </rPh>
    <phoneticPr fontId="26"/>
  </si>
  <si>
    <t>船橋　忍</t>
    <rPh sb="0" eb="2">
      <t>フナハシ</t>
    </rPh>
    <rPh sb="3" eb="4">
      <t>シノブ</t>
    </rPh>
    <phoneticPr fontId="26"/>
  </si>
  <si>
    <t>男性：14</t>
    <rPh sb="0" eb="2">
      <t>ダンセイ</t>
    </rPh>
    <phoneticPr fontId="26"/>
  </si>
  <si>
    <t>女性：22</t>
    <rPh sb="0" eb="2">
      <t>ジョセイ</t>
    </rPh>
    <phoneticPr fontId="26"/>
  </si>
  <si>
    <t>野田　吉範</t>
    <phoneticPr fontId="26"/>
  </si>
  <si>
    <t>船橋　忍</t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</si>
  <si>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</si>
  <si>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</si>
  <si>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</si>
  <si>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</si>
  <si>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</si>
  <si>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</si>
  <si>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</si>
  <si>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</si>
  <si>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</si>
  <si>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遠藤　勝也</t>
    <rPh sb="0" eb="2">
      <t>エンドウ</t>
    </rPh>
    <rPh sb="3" eb="5">
      <t>カツヤ</t>
    </rPh>
    <phoneticPr fontId="26"/>
  </si>
  <si>
    <t>坂田　イミ</t>
    <rPh sb="0" eb="2">
      <t>サカタ</t>
    </rPh>
    <phoneticPr fontId="26"/>
  </si>
  <si>
    <t>一戸　ヒデ</t>
    <rPh sb="0" eb="2">
      <t>イチノヘ</t>
    </rPh>
    <phoneticPr fontId="26"/>
  </si>
  <si>
    <t>沼尾　タマエ</t>
    <rPh sb="0" eb="2">
      <t>ヌマオ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</si>
  <si>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</si>
  <si>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</si>
  <si>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</si>
  <si>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　美雪</t>
    <rPh sb="0" eb="2">
      <t>ヤナギダ</t>
    </rPh>
    <rPh sb="3" eb="5">
      <t>ミユキ</t>
    </rPh>
    <phoneticPr fontId="26"/>
  </si>
  <si>
    <t>田中　碧</t>
    <rPh sb="0" eb="2">
      <t>タナカ</t>
    </rPh>
    <rPh sb="3" eb="4">
      <t>アオ</t>
    </rPh>
    <phoneticPr fontId="26"/>
  </si>
  <si>
    <t>望月　恵美子</t>
    <rPh sb="0" eb="2">
      <t>モチヅキ</t>
    </rPh>
    <rPh sb="3" eb="6">
      <t>エミコ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</si>
  <si>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</si>
  <si>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</si>
  <si>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</si>
  <si>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</si>
  <si>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</si>
  <si>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高橋　幸喜</t>
    <rPh sb="0" eb="2">
      <t>タカハシ</t>
    </rPh>
    <rPh sb="3" eb="5">
      <t>コウキ</t>
    </rPh>
    <phoneticPr fontId="26"/>
  </si>
  <si>
    <t>大久保　和</t>
    <rPh sb="0" eb="3">
      <t>オオクボ</t>
    </rPh>
    <rPh sb="4" eb="5">
      <t>ワ</t>
    </rPh>
    <phoneticPr fontId="26"/>
  </si>
  <si>
    <t>黒澤　慎一郎</t>
    <rPh sb="0" eb="2">
      <t>クロサワ</t>
    </rPh>
    <rPh sb="3" eb="6">
      <t>シンイチロウ</t>
    </rPh>
    <phoneticPr fontId="26"/>
  </si>
  <si>
    <t>中村　ミヤ</t>
    <rPh sb="0" eb="2">
      <t>ナカムラ</t>
    </rPh>
    <phoneticPr fontId="26"/>
  </si>
  <si>
    <t>大平　陸</t>
    <rPh sb="0" eb="2">
      <t>オオダイラ</t>
    </rPh>
    <rPh sb="3" eb="4">
      <t>リク</t>
    </rPh>
    <phoneticPr fontId="26"/>
  </si>
  <si>
    <t>萠出　きのゑ</t>
    <rPh sb="0" eb="2">
      <t>モダシ</t>
    </rPh>
    <phoneticPr fontId="26"/>
  </si>
  <si>
    <t>伊藤　和子</t>
    <rPh sb="0" eb="2">
      <t>イトウ</t>
    </rPh>
    <rPh sb="3" eb="5">
      <t>カズコ</t>
    </rPh>
    <phoneticPr fontId="26"/>
  </si>
  <si>
    <t>前田　チヤ</t>
    <rPh sb="0" eb="2">
      <t>マエダ</t>
    </rPh>
    <phoneticPr fontId="26"/>
  </si>
  <si>
    <t>小向　サツ</t>
    <rPh sb="0" eb="2">
      <t>コムカイ</t>
    </rPh>
    <phoneticPr fontId="26"/>
  </si>
  <si>
    <t>尾崎　良夫</t>
    <rPh sb="0" eb="2">
      <t>オザキ</t>
    </rPh>
    <rPh sb="3" eb="5">
      <t>ヨシオ</t>
    </rPh>
    <phoneticPr fontId="26"/>
  </si>
  <si>
    <t>中村　キヌ</t>
    <rPh sb="0" eb="2">
      <t>ナカムラ</t>
    </rPh>
    <phoneticPr fontId="26"/>
  </si>
  <si>
    <t>小笠原　とよ</t>
    <rPh sb="0" eb="3">
      <t>オガサワラ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</si>
  <si>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</si>
  <si>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橘　フサ子</t>
    <rPh sb="0" eb="1">
      <t>タチバナ</t>
    </rPh>
    <rPh sb="4" eb="5">
      <t>コ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</si>
  <si>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</si>
  <si>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</si>
  <si>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</si>
  <si>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</si>
  <si>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</si>
  <si>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田中　喜代志</t>
    <rPh sb="0" eb="2">
      <t>タナカ</t>
    </rPh>
    <rPh sb="3" eb="6">
      <t>キヨシ</t>
    </rPh>
    <phoneticPr fontId="26"/>
  </si>
  <si>
    <t>千葉　スワ</t>
    <rPh sb="0" eb="2">
      <t>チバ</t>
    </rPh>
    <phoneticPr fontId="26"/>
  </si>
  <si>
    <t>久保　沙保里</t>
    <rPh sb="0" eb="2">
      <t>クボ</t>
    </rPh>
    <rPh sb="3" eb="6">
      <t>サオリ</t>
    </rPh>
    <phoneticPr fontId="26"/>
  </si>
  <si>
    <t>三村　幸喜</t>
    <rPh sb="0" eb="2">
      <t>ミムラ</t>
    </rPh>
    <rPh sb="3" eb="5">
      <t>コウキ</t>
    </rPh>
    <phoneticPr fontId="26"/>
  </si>
  <si>
    <t>セプリオン150mg　1セット</t>
    <phoneticPr fontId="26"/>
  </si>
  <si>
    <t>附田　ミサ</t>
    <rPh sb="0" eb="2">
      <t>ツクタ</t>
    </rPh>
    <phoneticPr fontId="26"/>
  </si>
  <si>
    <t>中河原　いさ</t>
    <rPh sb="0" eb="3">
      <t>ナカガワラ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</si>
  <si>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</si>
  <si>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</si>
  <si>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</si>
  <si>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</si>
  <si>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</si>
  <si>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</si>
  <si>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杉山　博子</t>
    <rPh sb="0" eb="2">
      <t>スギヤマ</t>
    </rPh>
    <rPh sb="3" eb="5">
      <t>ヒロコ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</si>
  <si>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</si>
  <si>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</si>
  <si>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</si>
  <si>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</si>
  <si>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</si>
  <si>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</si>
  <si>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</si>
  <si>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</si>
  <si>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水戸　惠子</t>
    <rPh sb="0" eb="2">
      <t>ミト</t>
    </rPh>
    <rPh sb="3" eb="5">
      <t>ケイコ</t>
    </rPh>
    <phoneticPr fontId="26"/>
  </si>
  <si>
    <t>林　博子</t>
    <rPh sb="0" eb="1">
      <t>ハヤシ</t>
    </rPh>
    <rPh sb="2" eb="4">
      <t>ヒロコ</t>
    </rPh>
    <phoneticPr fontId="26"/>
  </si>
  <si>
    <t>林　博子</t>
    <phoneticPr fontId="26"/>
  </si>
  <si>
    <t>水戸　惠子</t>
    <phoneticPr fontId="26"/>
  </si>
  <si>
    <t>みさわクリニック</t>
    <phoneticPr fontId="26"/>
  </si>
  <si>
    <t>三沢市民病院</t>
    <rPh sb="0" eb="2">
      <t>ミサワ</t>
    </rPh>
    <rPh sb="2" eb="4">
      <t>シミン</t>
    </rPh>
    <rPh sb="4" eb="6">
      <t>ビョウイン</t>
    </rPh>
    <phoneticPr fontId="26"/>
  </si>
  <si>
    <t>小西　徳仁</t>
    <rPh sb="0" eb="2">
      <t>コニシ</t>
    </rPh>
    <rPh sb="3" eb="4">
      <t>トク</t>
    </rPh>
    <rPh sb="4" eb="5">
      <t>ヒト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</si>
  <si>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</si>
  <si>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</si>
  <si>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</si>
  <si>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</si>
  <si>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</si>
  <si>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小笠原　康太</t>
    <rPh sb="0" eb="3">
      <t>オガサワラ</t>
    </rPh>
    <rPh sb="4" eb="6">
      <t>コウタ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</si>
  <si>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</si>
  <si>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</si>
  <si>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</si>
  <si>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</si>
  <si>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</si>
  <si>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水戸　惠子</t>
    <rPh sb="0" eb="2">
      <t>ミト</t>
    </rPh>
    <rPh sb="3" eb="5">
      <t>ケイコ</t>
    </rPh>
    <phoneticPr fontId="26"/>
  </si>
  <si>
    <t>CMI</t>
    <phoneticPr fontId="26"/>
  </si>
  <si>
    <t>HDS-R・MMSE</t>
    <phoneticPr fontId="26"/>
  </si>
  <si>
    <t>林　博子</t>
    <rPh sb="0" eb="1">
      <t>ハヤシ</t>
    </rPh>
    <rPh sb="2" eb="4">
      <t>ヒロコ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</si>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</sst>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75" xfId="0" applyFont="1" applyBorder="1" applyAlignment="1">
      <alignment vertical="center"/>
    </xf>
    <xf numFmtId="0" fontId="27" fillId="0" borderId="4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247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 t="s">
        <v>169</v>
      </c>
      <c r="J5" s="288"/>
      <c r="K5" s="288"/>
      <c r="L5" s="288"/>
      <c r="M5" s="289"/>
      <c r="N5" s="242" t="s">
        <v>170</v>
      </c>
      <c r="O5" s="290"/>
      <c r="P5" s="152"/>
      <c r="Q5" s="269" t="s">
        <v>11</v>
      </c>
      <c r="R5" s="270"/>
      <c r="S5" s="270"/>
      <c r="T5" s="271"/>
      <c r="U5" s="291" t="s">
        <v>171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 t="s">
        <v>172</v>
      </c>
      <c r="V6" s="176"/>
      <c r="W6" s="176"/>
      <c r="X6" s="176"/>
      <c r="Y6" s="177"/>
      <c r="Z6" s="178" t="s">
        <v>153</v>
      </c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73" t="s">
        <v>168</v>
      </c>
      <c r="H9" s="273"/>
      <c r="I9" s="273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73" t="s">
        <v>188</v>
      </c>
      <c r="R9" s="273"/>
      <c r="S9" s="273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73" t="s">
        <v>203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73" t="s">
        <v>173</v>
      </c>
      <c r="H10" s="273"/>
      <c r="I10" s="273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73" t="s">
        <v>189</v>
      </c>
      <c r="R10" s="273"/>
      <c r="S10" s="273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73" t="s">
        <v>204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73" t="s">
        <v>174</v>
      </c>
      <c r="H11" s="273"/>
      <c r="I11" s="273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73" t="s">
        <v>190</v>
      </c>
      <c r="R11" s="273"/>
      <c r="S11" s="273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73" t="s">
        <v>205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73" t="s">
        <v>175</v>
      </c>
      <c r="H12" s="273"/>
      <c r="I12" s="273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73" t="s">
        <v>191</v>
      </c>
      <c r="R12" s="273"/>
      <c r="S12" s="273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73" t="s">
        <v>206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73" t="s">
        <v>176</v>
      </c>
      <c r="H13" s="273"/>
      <c r="I13" s="273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73" t="s">
        <v>192</v>
      </c>
      <c r="R13" s="273"/>
      <c r="S13" s="273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73" t="s">
        <v>207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73" t="s">
        <v>177</v>
      </c>
      <c r="H14" s="273"/>
      <c r="I14" s="273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73" t="s">
        <v>193</v>
      </c>
      <c r="R14" s="273"/>
      <c r="S14" s="273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73" t="s">
        <v>208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73" t="s">
        <v>179</v>
      </c>
      <c r="H15" s="273"/>
      <c r="I15" s="273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73" t="s">
        <v>194</v>
      </c>
      <c r="R15" s="273"/>
      <c r="S15" s="273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73" t="s">
        <v>209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73" t="s">
        <v>180</v>
      </c>
      <c r="H16" s="273"/>
      <c r="I16" s="273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73" t="s">
        <v>195</v>
      </c>
      <c r="R16" s="273"/>
      <c r="S16" s="273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73" t="s">
        <v>210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73" t="s">
        <v>181</v>
      </c>
      <c r="H17" s="273"/>
      <c r="I17" s="273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73" t="s">
        <v>198</v>
      </c>
      <c r="R17" s="273"/>
      <c r="S17" s="273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73" t="s">
        <v>211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73" t="s">
        <v>182</v>
      </c>
      <c r="H18" s="273"/>
      <c r="I18" s="2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73" t="s">
        <v>219</v>
      </c>
      <c r="R18" s="273"/>
      <c r="S18" s="273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73" t="s">
        <v>212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73" t="s">
        <v>183</v>
      </c>
      <c r="H19" s="273"/>
      <c r="I19" s="273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73" t="s">
        <v>220</v>
      </c>
      <c r="R19" s="273"/>
      <c r="S19" s="273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73" t="s">
        <v>213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73" t="s">
        <v>184</v>
      </c>
      <c r="H20" s="273"/>
      <c r="I20" s="273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73" t="s">
        <v>221</v>
      </c>
      <c r="R20" s="273"/>
      <c r="S20" s="273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73" t="s">
        <v>214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73" t="s">
        <v>185</v>
      </c>
      <c r="H21" s="273"/>
      <c r="I21" s="27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73" t="s">
        <v>223</v>
      </c>
      <c r="R21" s="273"/>
      <c r="S21" s="273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73" t="s">
        <v>215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73" t="s">
        <v>186</v>
      </c>
      <c r="H22" s="273"/>
      <c r="I22" s="27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3" t="s">
        <v>224</v>
      </c>
      <c r="R22" s="273"/>
      <c r="S22" s="273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73" t="s">
        <v>216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73" t="s">
        <v>187</v>
      </c>
      <c r="H23" s="273"/>
      <c r="I23" s="27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73" t="s">
        <v>225</v>
      </c>
      <c r="R23" s="273"/>
      <c r="S23" s="273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73" t="s">
        <v>217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73" t="s">
        <v>226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73" t="s">
        <v>229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3" t="s">
        <v>218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73" t="s">
        <v>227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73" t="s">
        <v>230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73" t="s">
        <v>231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3" t="s">
        <v>228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3" t="s">
        <v>233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3" t="s">
        <v>235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73" t="s">
        <v>232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73" t="s">
        <v>234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3" t="s">
        <v>236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72" t="s">
        <v>251</v>
      </c>
      <c r="H28" s="272"/>
      <c r="I28" s="27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72" t="s">
        <v>253</v>
      </c>
      <c r="R28" s="272"/>
      <c r="S28" s="27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72" t="s">
        <v>255</v>
      </c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72" t="s">
        <v>252</v>
      </c>
      <c r="H29" s="272"/>
      <c r="I29" s="27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72" t="s">
        <v>254</v>
      </c>
      <c r="R29" s="272"/>
      <c r="S29" s="27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72" t="s">
        <v>256</v>
      </c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72" t="s">
        <v>258</v>
      </c>
      <c r="H30" s="272"/>
      <c r="I30" s="27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72" t="s">
        <v>259</v>
      </c>
      <c r="R30" s="272"/>
      <c r="S30" s="27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72" t="s">
        <v>257</v>
      </c>
      <c r="AB30" s="272"/>
      <c r="AC30" s="27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72" t="s">
        <v>260</v>
      </c>
      <c r="H31" s="272"/>
      <c r="I31" s="27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72" t="s">
        <v>261</v>
      </c>
      <c r="R31" s="272"/>
      <c r="S31" s="27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72" t="s">
        <v>291</v>
      </c>
      <c r="AB31" s="272"/>
      <c r="AC31" s="272"/>
      <c r="AD31" s="40" t="s">
        <v>19</v>
      </c>
      <c r="AF31" s="74"/>
    </row>
    <row r="32" spans="1:45" s="18" customFormat="1" ht="15" customHeight="1" thickBot="1">
      <c r="A32" s="253" t="s">
        <v>20</v>
      </c>
      <c r="B32" s="254"/>
      <c r="C32" s="254"/>
      <c r="D32" s="254"/>
      <c r="E32" s="94" t="s">
        <v>21</v>
      </c>
      <c r="F32" s="255">
        <f>COUNTIF(B9:B31,"・")+COUNTIF(L9:L31,"・")+COUNTIF(V9:V31,"・")</f>
        <v>1</v>
      </c>
      <c r="G32" s="256"/>
      <c r="H32" s="95" t="s">
        <v>22</v>
      </c>
      <c r="I32" s="94" t="s">
        <v>23</v>
      </c>
      <c r="J32" s="255">
        <f>COUNTIF(C9:C31,"・")+COUNTIF(M9:M31,"・")+COUNTIF(W9:W31,"・")</f>
        <v>68</v>
      </c>
      <c r="K32" s="255"/>
      <c r="L32" s="95" t="s">
        <v>22</v>
      </c>
      <c r="M32" s="94" t="s">
        <v>24</v>
      </c>
      <c r="N32" s="255">
        <f>SUM(F32:K32)</f>
        <v>69</v>
      </c>
      <c r="O32" s="255"/>
      <c r="P32" s="255"/>
      <c r="Q32" s="95" t="s">
        <v>22</v>
      </c>
      <c r="R32" s="147" t="s">
        <v>3</v>
      </c>
      <c r="S32" s="147" t="s">
        <v>25</v>
      </c>
      <c r="T32" s="255">
        <f>COUNTIF(D9:D31,"・")+COUNTIF(N9:N31,"・")+COUNTIF(X9:X31,"・")</f>
        <v>67</v>
      </c>
      <c r="U32" s="255"/>
      <c r="V32" s="255"/>
      <c r="W32" s="147" t="s">
        <v>22</v>
      </c>
      <c r="X32" s="147" t="s">
        <v>26</v>
      </c>
      <c r="Y32" s="147" t="s">
        <v>27</v>
      </c>
      <c r="Z32" s="255">
        <f>COUNTIF(E9:E31,"・")+COUNTIF(O9:O31,"・")+COUNTIF(Y9:Y31,"・")</f>
        <v>2</v>
      </c>
      <c r="AA32" s="257"/>
      <c r="AB32" s="257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65" t="s">
        <v>28</v>
      </c>
      <c r="B34" s="266"/>
      <c r="C34" s="266"/>
      <c r="D34" s="266"/>
      <c r="E34" s="266"/>
      <c r="F34" s="248" t="s">
        <v>29</v>
      </c>
      <c r="G34" s="249"/>
      <c r="H34" s="249"/>
      <c r="I34" s="249"/>
      <c r="J34" s="250"/>
      <c r="K34" s="267" t="s">
        <v>30</v>
      </c>
      <c r="L34" s="268"/>
      <c r="M34" s="268"/>
      <c r="N34" s="268"/>
      <c r="O34" s="268"/>
      <c r="P34" s="248" t="s">
        <v>31</v>
      </c>
      <c r="Q34" s="249"/>
      <c r="R34" s="249"/>
      <c r="S34" s="249"/>
      <c r="T34" s="250"/>
      <c r="U34" s="249" t="s">
        <v>34</v>
      </c>
      <c r="V34" s="249"/>
      <c r="W34" s="249"/>
      <c r="X34" s="249"/>
      <c r="Y34" s="249"/>
      <c r="Z34" s="250"/>
      <c r="AA34" s="269" t="s">
        <v>35</v>
      </c>
      <c r="AB34" s="270"/>
      <c r="AC34" s="270"/>
      <c r="AD34" s="271"/>
      <c r="AE34" s="49"/>
    </row>
    <row r="35" spans="1:44" s="18" customFormat="1" ht="15" customHeight="1" thickBot="1">
      <c r="A35" s="236"/>
      <c r="B35" s="258"/>
      <c r="C35" s="258"/>
      <c r="D35" s="259"/>
      <c r="E35" s="42" t="s">
        <v>19</v>
      </c>
      <c r="F35" s="260"/>
      <c r="G35" s="232"/>
      <c r="H35" s="232"/>
      <c r="I35" s="232"/>
      <c r="J35" s="232"/>
      <c r="K35" s="236"/>
      <c r="L35" s="237"/>
      <c r="M35" s="237"/>
      <c r="N35" s="259"/>
      <c r="O35" s="145" t="s">
        <v>19</v>
      </c>
      <c r="P35" s="261"/>
      <c r="Q35" s="262"/>
      <c r="R35" s="262"/>
      <c r="S35" s="262"/>
      <c r="T35" s="262"/>
      <c r="U35" s="236"/>
      <c r="V35" s="237"/>
      <c r="W35" s="237"/>
      <c r="X35" s="237"/>
      <c r="Y35" s="237"/>
      <c r="Z35" s="43" t="s">
        <v>19</v>
      </c>
      <c r="AA35" s="263"/>
      <c r="AB35" s="237"/>
      <c r="AC35" s="237"/>
      <c r="AD35" s="264"/>
      <c r="AE35" s="141"/>
    </row>
    <row r="36" spans="1:44" s="18" customFormat="1" ht="15" customHeight="1" thickBot="1">
      <c r="A36" s="245" t="s">
        <v>32</v>
      </c>
      <c r="B36" s="246"/>
      <c r="C36" s="246"/>
      <c r="D36" s="246"/>
      <c r="E36" s="247"/>
      <c r="F36" s="248" t="s">
        <v>33</v>
      </c>
      <c r="G36" s="249"/>
      <c r="H36" s="249"/>
      <c r="I36" s="249"/>
      <c r="J36" s="250"/>
      <c r="K36" s="249" t="s">
        <v>34</v>
      </c>
      <c r="L36" s="249"/>
      <c r="M36" s="249"/>
      <c r="N36" s="249"/>
      <c r="O36" s="249"/>
      <c r="P36" s="248" t="s">
        <v>35</v>
      </c>
      <c r="Q36" s="249"/>
      <c r="R36" s="249"/>
      <c r="S36" s="249"/>
      <c r="T36" s="251"/>
      <c r="U36" s="252"/>
      <c r="V36" s="204"/>
      <c r="W36" s="204"/>
      <c r="X36" s="204"/>
      <c r="Y36" s="204"/>
      <c r="Z36" s="44" t="s">
        <v>19</v>
      </c>
      <c r="AA36" s="242"/>
      <c r="AB36" s="243"/>
      <c r="AC36" s="243"/>
      <c r="AD36" s="244"/>
      <c r="AE36" s="52"/>
    </row>
    <row r="37" spans="1:44" s="18" customFormat="1" ht="15" customHeight="1">
      <c r="A37" s="231" t="s">
        <v>177</v>
      </c>
      <c r="B37" s="232"/>
      <c r="C37" s="232"/>
      <c r="D37" s="232"/>
      <c r="E37" s="45" t="s">
        <v>19</v>
      </c>
      <c r="F37" s="233" t="s">
        <v>178</v>
      </c>
      <c r="G37" s="234"/>
      <c r="H37" s="234"/>
      <c r="I37" s="234"/>
      <c r="J37" s="235"/>
      <c r="K37" s="236" t="s">
        <v>196</v>
      </c>
      <c r="L37" s="237"/>
      <c r="M37" s="237"/>
      <c r="N37" s="237"/>
      <c r="O37" s="46" t="s">
        <v>19</v>
      </c>
      <c r="P37" s="238" t="s">
        <v>197</v>
      </c>
      <c r="Q37" s="239"/>
      <c r="R37" s="239"/>
      <c r="S37" s="239"/>
      <c r="T37" s="240"/>
      <c r="U37" s="231"/>
      <c r="V37" s="241"/>
      <c r="W37" s="241"/>
      <c r="X37" s="241"/>
      <c r="Y37" s="241"/>
      <c r="Z37" s="46" t="s">
        <v>19</v>
      </c>
      <c r="AA37" s="242"/>
      <c r="AB37" s="243"/>
      <c r="AC37" s="243"/>
      <c r="AD37" s="244"/>
    </row>
    <row r="38" spans="1:44" s="18" customFormat="1" ht="15" customHeight="1">
      <c r="A38" s="203" t="s">
        <v>195</v>
      </c>
      <c r="B38" s="204"/>
      <c r="C38" s="204"/>
      <c r="D38" s="204"/>
      <c r="E38" s="47" t="s">
        <v>19</v>
      </c>
      <c r="F38" s="222" t="s">
        <v>178</v>
      </c>
      <c r="G38" s="223"/>
      <c r="H38" s="223"/>
      <c r="I38" s="223"/>
      <c r="J38" s="224"/>
      <c r="K38" s="203"/>
      <c r="L38" s="207"/>
      <c r="M38" s="207"/>
      <c r="N38" s="207"/>
      <c r="O38" s="44" t="s">
        <v>19</v>
      </c>
      <c r="P38" s="225"/>
      <c r="Q38" s="226"/>
      <c r="R38" s="226"/>
      <c r="S38" s="226"/>
      <c r="T38" s="227"/>
      <c r="U38" s="203"/>
      <c r="V38" s="204"/>
      <c r="W38" s="204"/>
      <c r="X38" s="204"/>
      <c r="Y38" s="228"/>
      <c r="Z38" s="47" t="s">
        <v>19</v>
      </c>
      <c r="AA38" s="229"/>
      <c r="AB38" s="229"/>
      <c r="AC38" s="229"/>
      <c r="AD38" s="230"/>
    </row>
    <row r="39" spans="1:44" s="18" customFormat="1" ht="15" customHeight="1" thickBot="1">
      <c r="A39" s="203" t="s">
        <v>198</v>
      </c>
      <c r="B39" s="204"/>
      <c r="C39" s="204"/>
      <c r="D39" s="204"/>
      <c r="E39" s="47" t="s">
        <v>19</v>
      </c>
      <c r="F39" s="205" t="s">
        <v>199</v>
      </c>
      <c r="G39" s="204"/>
      <c r="H39" s="204"/>
      <c r="I39" s="204"/>
      <c r="J39" s="206"/>
      <c r="K39" s="203"/>
      <c r="L39" s="207"/>
      <c r="M39" s="207"/>
      <c r="N39" s="207"/>
      <c r="O39" s="44" t="s">
        <v>19</v>
      </c>
      <c r="P39" s="214"/>
      <c r="Q39" s="215"/>
      <c r="R39" s="215"/>
      <c r="S39" s="215"/>
      <c r="T39" s="216"/>
      <c r="U39" s="217"/>
      <c r="V39" s="218"/>
      <c r="W39" s="218"/>
      <c r="X39" s="218"/>
      <c r="Y39" s="219"/>
      <c r="Z39" s="48" t="s">
        <v>19</v>
      </c>
      <c r="AA39" s="220"/>
      <c r="AB39" s="220"/>
      <c r="AC39" s="220"/>
      <c r="AD39" s="221"/>
    </row>
    <row r="40" spans="1:44" s="18" customFormat="1" ht="15" customHeight="1">
      <c r="A40" s="203"/>
      <c r="B40" s="204"/>
      <c r="C40" s="204"/>
      <c r="D40" s="204"/>
      <c r="E40" s="47" t="s">
        <v>19</v>
      </c>
      <c r="F40" s="205"/>
      <c r="G40" s="204"/>
      <c r="H40" s="204"/>
      <c r="I40" s="204"/>
      <c r="J40" s="206"/>
      <c r="K40" s="203"/>
      <c r="L40" s="207"/>
      <c r="M40" s="207"/>
      <c r="N40" s="207"/>
      <c r="O40" s="44" t="s">
        <v>19</v>
      </c>
      <c r="P40" s="205"/>
      <c r="Q40" s="204"/>
      <c r="R40" s="204"/>
      <c r="S40" s="204"/>
      <c r="T40" s="206"/>
      <c r="U40" s="208" t="s">
        <v>36</v>
      </c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s="18" customFormat="1" ht="15" customHeight="1">
      <c r="A41" s="203"/>
      <c r="B41" s="204"/>
      <c r="C41" s="204"/>
      <c r="D41" s="204"/>
      <c r="E41" s="47" t="s">
        <v>19</v>
      </c>
      <c r="F41" s="205"/>
      <c r="G41" s="204"/>
      <c r="H41" s="204"/>
      <c r="I41" s="204"/>
      <c r="J41" s="206"/>
      <c r="K41" s="203"/>
      <c r="L41" s="207"/>
      <c r="M41" s="207"/>
      <c r="N41" s="207"/>
      <c r="O41" s="44" t="s">
        <v>19</v>
      </c>
      <c r="P41" s="205"/>
      <c r="Q41" s="204"/>
      <c r="R41" s="204"/>
      <c r="S41" s="204"/>
      <c r="T41" s="206"/>
      <c r="U41" s="211" t="s">
        <v>37</v>
      </c>
      <c r="V41" s="212"/>
      <c r="W41" s="212"/>
      <c r="X41" s="21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0" t="s">
        <v>40</v>
      </c>
      <c r="B42" s="191"/>
      <c r="C42" s="191"/>
      <c r="D42" s="191"/>
      <c r="E42" s="53"/>
      <c r="F42" s="192" t="s">
        <v>41</v>
      </c>
      <c r="G42" s="191"/>
      <c r="H42" s="191"/>
      <c r="I42" s="191"/>
      <c r="J42" s="193"/>
      <c r="K42" s="190" t="s">
        <v>42</v>
      </c>
      <c r="L42" s="194"/>
      <c r="M42" s="194"/>
      <c r="N42" s="194"/>
      <c r="O42" s="54"/>
      <c r="P42" s="195" t="s">
        <v>292</v>
      </c>
      <c r="Q42" s="196"/>
      <c r="R42" s="196"/>
      <c r="S42" s="196"/>
      <c r="T42" s="197"/>
      <c r="U42" s="198" t="s">
        <v>43</v>
      </c>
      <c r="V42" s="173"/>
      <c r="W42" s="173"/>
      <c r="X42" s="199"/>
      <c r="Y42" s="200">
        <v>0.75</v>
      </c>
      <c r="Z42" s="201"/>
      <c r="AA42" s="202"/>
      <c r="AB42" s="172" t="s">
        <v>238</v>
      </c>
      <c r="AC42" s="173"/>
      <c r="AD42" s="174"/>
    </row>
    <row r="43" spans="1:44" s="18" customFormat="1" ht="15" customHeight="1" thickBot="1">
      <c r="A43" s="175">
        <v>0</v>
      </c>
      <c r="B43" s="176"/>
      <c r="C43" s="176"/>
      <c r="D43" s="176"/>
      <c r="E43" s="177"/>
      <c r="F43" s="178">
        <v>0</v>
      </c>
      <c r="G43" s="179"/>
      <c r="H43" s="179"/>
      <c r="I43" s="179"/>
      <c r="J43" s="180"/>
      <c r="K43" s="175">
        <v>0</v>
      </c>
      <c r="L43" s="176"/>
      <c r="M43" s="176"/>
      <c r="N43" s="176"/>
      <c r="O43" s="177"/>
      <c r="P43" s="181" t="s">
        <v>293</v>
      </c>
      <c r="Q43" s="182"/>
      <c r="R43" s="182"/>
      <c r="S43" s="182"/>
      <c r="T43" s="183"/>
      <c r="U43" s="175" t="s">
        <v>62</v>
      </c>
      <c r="V43" s="176"/>
      <c r="W43" s="176"/>
      <c r="X43" s="177"/>
      <c r="Y43" s="184">
        <v>0.75</v>
      </c>
      <c r="Z43" s="185"/>
      <c r="AA43" s="186"/>
      <c r="AB43" s="187" t="s">
        <v>239</v>
      </c>
      <c r="AC43" s="188"/>
      <c r="AD43" s="189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3"/>
      <c r="B46" s="164"/>
      <c r="C46" s="164"/>
      <c r="D46" s="164"/>
      <c r="E46" s="164"/>
      <c r="F46" s="164"/>
      <c r="G46" s="165" t="s">
        <v>240</v>
      </c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7"/>
    </row>
    <row r="47" spans="1:44" ht="13.5">
      <c r="A47" s="163"/>
      <c r="B47" s="164"/>
      <c r="C47" s="164"/>
      <c r="D47" s="164"/>
      <c r="E47" s="164"/>
      <c r="F47" s="164"/>
      <c r="G47" s="165" t="s">
        <v>241</v>
      </c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167"/>
    </row>
    <row r="48" spans="1:44" ht="14.25" thickBot="1">
      <c r="A48" s="168"/>
      <c r="B48" s="169"/>
      <c r="C48" s="169"/>
      <c r="D48" s="169"/>
      <c r="E48" s="169"/>
      <c r="F48" s="169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71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9"/>
      <c r="Z3" s="299"/>
      <c r="AA3" s="299"/>
      <c r="AR3" s="1"/>
    </row>
    <row r="4" spans="1:44" s="18" customFormat="1" ht="18.75" customHeight="1" thickBot="1">
      <c r="A4" s="291" t="str">
        <f>'7'!A4:F4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156</v>
      </c>
      <c r="H5" s="286"/>
      <c r="I5" s="287" t="s">
        <v>242</v>
      </c>
      <c r="J5" s="288"/>
      <c r="K5" s="288"/>
      <c r="L5" s="288"/>
      <c r="M5" s="289"/>
      <c r="N5" s="242" t="s">
        <v>243</v>
      </c>
      <c r="O5" s="290"/>
      <c r="P5" s="133"/>
      <c r="Q5" s="269" t="s">
        <v>11</v>
      </c>
      <c r="R5" s="270"/>
      <c r="S5" s="270"/>
      <c r="T5" s="271"/>
      <c r="U5" s="291" t="s">
        <v>244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33"/>
      <c r="Q6" s="282" t="s">
        <v>12</v>
      </c>
      <c r="R6" s="283"/>
      <c r="S6" s="283"/>
      <c r="T6" s="284"/>
      <c r="U6" s="175" t="s">
        <v>245</v>
      </c>
      <c r="V6" s="176"/>
      <c r="W6" s="176"/>
      <c r="X6" s="176"/>
      <c r="Y6" s="177"/>
      <c r="Z6" s="178" t="s">
        <v>153</v>
      </c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73" t="s">
        <v>248</v>
      </c>
      <c r="H9" s="273"/>
      <c r="I9" s="273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73" t="s">
        <v>282</v>
      </c>
      <c r="R9" s="273"/>
      <c r="S9" s="273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73" t="s">
        <v>311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3" t="s">
        <v>249</v>
      </c>
      <c r="H10" s="273"/>
      <c r="I10" s="273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73" t="s">
        <v>310</v>
      </c>
      <c r="R10" s="273"/>
      <c r="S10" s="27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3" t="s">
        <v>312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73" t="s">
        <v>250</v>
      </c>
      <c r="H11" s="273"/>
      <c r="I11" s="27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73" t="s">
        <v>284</v>
      </c>
      <c r="R11" s="273"/>
      <c r="S11" s="27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73" t="s">
        <v>313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73" t="s">
        <v>262</v>
      </c>
      <c r="H12" s="273"/>
      <c r="I12" s="27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73" t="s">
        <v>316</v>
      </c>
      <c r="R12" s="273"/>
      <c r="S12" s="27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73" t="s">
        <v>318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73" t="s">
        <v>263</v>
      </c>
      <c r="H13" s="273"/>
      <c r="I13" s="27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73" t="s">
        <v>285</v>
      </c>
      <c r="R13" s="273"/>
      <c r="S13" s="27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73" t="s">
        <v>319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73" t="s">
        <v>264</v>
      </c>
      <c r="H14" s="273"/>
      <c r="I14" s="27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73" t="s">
        <v>286</v>
      </c>
      <c r="R14" s="273"/>
      <c r="S14" s="27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73" t="s">
        <v>320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73" t="s">
        <v>265</v>
      </c>
      <c r="H15" s="273"/>
      <c r="I15" s="27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73" t="s">
        <v>287</v>
      </c>
      <c r="R15" s="273"/>
      <c r="S15" s="273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73" t="s">
        <v>321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3" t="s">
        <v>266</v>
      </c>
      <c r="H16" s="273"/>
      <c r="I16" s="27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3" t="s">
        <v>288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3" t="s">
        <v>323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73" t="s">
        <v>267</v>
      </c>
      <c r="H17" s="273"/>
      <c r="I17" s="2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73" t="s">
        <v>317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73" t="s">
        <v>324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3" t="s">
        <v>268</v>
      </c>
      <c r="H18" s="273"/>
      <c r="I18" s="2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3" t="s">
        <v>289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3" t="s">
        <v>325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73" t="s">
        <v>269</v>
      </c>
      <c r="H19" s="273"/>
      <c r="I19" s="27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73" t="s">
        <v>290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73" t="s">
        <v>326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73" t="s">
        <v>270</v>
      </c>
      <c r="H20" s="273"/>
      <c r="I20" s="27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73" t="s">
        <v>298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3" t="s">
        <v>327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73" t="s">
        <v>271</v>
      </c>
      <c r="H21" s="273"/>
      <c r="I21" s="27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73" t="s">
        <v>299</v>
      </c>
      <c r="R21" s="273"/>
      <c r="S21" s="27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73" t="s">
        <v>328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3" t="s">
        <v>272</v>
      </c>
      <c r="H22" s="273"/>
      <c r="I22" s="27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3" t="s">
        <v>300</v>
      </c>
      <c r="R22" s="273"/>
      <c r="S22" s="27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3" t="s">
        <v>329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73" t="s">
        <v>273</v>
      </c>
      <c r="H23" s="273"/>
      <c r="I23" s="27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73" t="s">
        <v>301</v>
      </c>
      <c r="R23" s="273"/>
      <c r="S23" s="2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73" t="s">
        <v>330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73" t="s">
        <v>274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73" t="s">
        <v>302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73" t="s">
        <v>334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73" t="s">
        <v>275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73" t="s">
        <v>303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73" t="s">
        <v>335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3" t="s">
        <v>276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3" t="s">
        <v>304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3" t="s">
        <v>336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73" t="s">
        <v>277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73" t="s">
        <v>305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73" t="s">
        <v>337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72" t="s">
        <v>278</v>
      </c>
      <c r="H28" s="272"/>
      <c r="I28" s="27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2" t="s">
        <v>306</v>
      </c>
      <c r="R28" s="272"/>
      <c r="S28" s="27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2" t="s">
        <v>338</v>
      </c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72" t="s">
        <v>279</v>
      </c>
      <c r="H29" s="272"/>
      <c r="I29" s="27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72" t="s">
        <v>307</v>
      </c>
      <c r="R29" s="272"/>
      <c r="S29" s="27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72" t="s">
        <v>339</v>
      </c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72" t="s">
        <v>280</v>
      </c>
      <c r="H30" s="272"/>
      <c r="I30" s="27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72" t="s">
        <v>308</v>
      </c>
      <c r="R30" s="272"/>
      <c r="S30" s="27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72" t="s">
        <v>340</v>
      </c>
      <c r="AB30" s="272"/>
      <c r="AC30" s="27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72" t="s">
        <v>281</v>
      </c>
      <c r="H31" s="272"/>
      <c r="I31" s="27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72" t="s">
        <v>309</v>
      </c>
      <c r="R31" s="272"/>
      <c r="S31" s="27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 thickBot="1">
      <c r="A32" s="253" t="s">
        <v>20</v>
      </c>
      <c r="B32" s="254"/>
      <c r="C32" s="254"/>
      <c r="D32" s="254"/>
      <c r="E32" s="94" t="s">
        <v>21</v>
      </c>
      <c r="F32" s="255">
        <f>COUNTIF(B9:B31,"・")+COUNTIF(L9:L31,"・")+COUNTIF(V9:V31,"・")</f>
        <v>2</v>
      </c>
      <c r="G32" s="256"/>
      <c r="H32" s="95" t="s">
        <v>22</v>
      </c>
      <c r="I32" s="94" t="s">
        <v>23</v>
      </c>
      <c r="J32" s="255">
        <f>COUNTIF(C9:C31,"・")+COUNTIF(M9:M31,"・")+COUNTIF(W9:W31,"・")</f>
        <v>67</v>
      </c>
      <c r="K32" s="255"/>
      <c r="L32" s="95" t="s">
        <v>22</v>
      </c>
      <c r="M32" s="94" t="s">
        <v>24</v>
      </c>
      <c r="N32" s="255">
        <f>SUM(F32:K32)</f>
        <v>69</v>
      </c>
      <c r="O32" s="255"/>
      <c r="P32" s="255"/>
      <c r="Q32" s="95" t="s">
        <v>22</v>
      </c>
      <c r="R32" s="139" t="s">
        <v>3</v>
      </c>
      <c r="S32" s="139" t="s">
        <v>25</v>
      </c>
      <c r="T32" s="255">
        <f>COUNTIF(D9:D31,"・")+COUNTIF(N9:N31,"・")+COUNTIF(X9:X31,"・")</f>
        <v>69</v>
      </c>
      <c r="U32" s="255"/>
      <c r="V32" s="255"/>
      <c r="W32" s="139" t="s">
        <v>22</v>
      </c>
      <c r="X32" s="139" t="s">
        <v>26</v>
      </c>
      <c r="Y32" s="139" t="s">
        <v>27</v>
      </c>
      <c r="Z32" s="255">
        <f>COUNTIF(E9:E31,"・")+COUNTIF(O9:O31,"・")+COUNTIF(Y9:Y31,"・")</f>
        <v>0</v>
      </c>
      <c r="AA32" s="257"/>
      <c r="AB32" s="25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65" t="s">
        <v>28</v>
      </c>
      <c r="B34" s="266"/>
      <c r="C34" s="266"/>
      <c r="D34" s="266"/>
      <c r="E34" s="266"/>
      <c r="F34" s="248" t="s">
        <v>29</v>
      </c>
      <c r="G34" s="249"/>
      <c r="H34" s="249"/>
      <c r="I34" s="249"/>
      <c r="J34" s="250"/>
      <c r="K34" s="267" t="s">
        <v>30</v>
      </c>
      <c r="L34" s="268"/>
      <c r="M34" s="268"/>
      <c r="N34" s="268"/>
      <c r="O34" s="268"/>
      <c r="P34" s="248" t="s">
        <v>31</v>
      </c>
      <c r="Q34" s="249"/>
      <c r="R34" s="249"/>
      <c r="S34" s="249"/>
      <c r="T34" s="250"/>
      <c r="U34" s="249" t="s">
        <v>34</v>
      </c>
      <c r="V34" s="249"/>
      <c r="W34" s="249"/>
      <c r="X34" s="249"/>
      <c r="Y34" s="249"/>
      <c r="Z34" s="250"/>
      <c r="AA34" s="269" t="s">
        <v>35</v>
      </c>
      <c r="AB34" s="270"/>
      <c r="AC34" s="270"/>
      <c r="AD34" s="271"/>
      <c r="AE34" s="49"/>
    </row>
    <row r="35" spans="1:44" s="18" customFormat="1" ht="15" customHeight="1" thickBot="1">
      <c r="A35" s="236" t="s">
        <v>341</v>
      </c>
      <c r="B35" s="258"/>
      <c r="C35" s="258"/>
      <c r="D35" s="259"/>
      <c r="E35" s="42" t="s">
        <v>19</v>
      </c>
      <c r="F35" s="260" t="s">
        <v>342</v>
      </c>
      <c r="G35" s="232"/>
      <c r="H35" s="232"/>
      <c r="I35" s="232"/>
      <c r="J35" s="232"/>
      <c r="K35" s="236" t="s">
        <v>314</v>
      </c>
      <c r="L35" s="237"/>
      <c r="M35" s="237"/>
      <c r="N35" s="259"/>
      <c r="O35" s="135" t="s">
        <v>19</v>
      </c>
      <c r="P35" s="261" t="s">
        <v>315</v>
      </c>
      <c r="Q35" s="262"/>
      <c r="R35" s="262"/>
      <c r="S35" s="262"/>
      <c r="T35" s="262"/>
      <c r="U35" s="236"/>
      <c r="V35" s="237"/>
      <c r="W35" s="237"/>
      <c r="X35" s="237"/>
      <c r="Y35" s="237"/>
      <c r="Z35" s="43" t="s">
        <v>19</v>
      </c>
      <c r="AA35" s="263"/>
      <c r="AB35" s="237"/>
      <c r="AC35" s="237"/>
      <c r="AD35" s="264"/>
      <c r="AE35" s="137"/>
    </row>
    <row r="36" spans="1:44" s="18" customFormat="1" ht="15" customHeight="1" thickBot="1">
      <c r="A36" s="245" t="s">
        <v>32</v>
      </c>
      <c r="B36" s="246"/>
      <c r="C36" s="246"/>
      <c r="D36" s="246"/>
      <c r="E36" s="247"/>
      <c r="F36" s="248" t="s">
        <v>33</v>
      </c>
      <c r="G36" s="249"/>
      <c r="H36" s="249"/>
      <c r="I36" s="249"/>
      <c r="J36" s="250"/>
      <c r="K36" s="249" t="s">
        <v>34</v>
      </c>
      <c r="L36" s="249"/>
      <c r="M36" s="249"/>
      <c r="N36" s="249"/>
      <c r="O36" s="249"/>
      <c r="P36" s="248" t="s">
        <v>35</v>
      </c>
      <c r="Q36" s="249"/>
      <c r="R36" s="249"/>
      <c r="S36" s="249"/>
      <c r="T36" s="251"/>
      <c r="U36" s="252"/>
      <c r="V36" s="204"/>
      <c r="W36" s="204"/>
      <c r="X36" s="204"/>
      <c r="Y36" s="204"/>
      <c r="Z36" s="44" t="s">
        <v>19</v>
      </c>
      <c r="AA36" s="222"/>
      <c r="AB36" s="201"/>
      <c r="AC36" s="201"/>
      <c r="AD36" s="286"/>
      <c r="AE36" s="52"/>
    </row>
    <row r="37" spans="1:44" s="18" customFormat="1" ht="15" customHeight="1">
      <c r="A37" s="231"/>
      <c r="B37" s="232"/>
      <c r="C37" s="232"/>
      <c r="D37" s="232"/>
      <c r="E37" s="45" t="s">
        <v>19</v>
      </c>
      <c r="F37" s="233"/>
      <c r="G37" s="234"/>
      <c r="H37" s="234"/>
      <c r="I37" s="234"/>
      <c r="J37" s="235"/>
      <c r="K37" s="236" t="s">
        <v>294</v>
      </c>
      <c r="L37" s="237"/>
      <c r="M37" s="237"/>
      <c r="N37" s="237"/>
      <c r="O37" s="46" t="s">
        <v>19</v>
      </c>
      <c r="P37" s="238" t="s">
        <v>297</v>
      </c>
      <c r="Q37" s="239"/>
      <c r="R37" s="239"/>
      <c r="S37" s="239"/>
      <c r="T37" s="240"/>
      <c r="U37" s="231"/>
      <c r="V37" s="241"/>
      <c r="W37" s="241"/>
      <c r="X37" s="241"/>
      <c r="Y37" s="241"/>
      <c r="Z37" s="46" t="s">
        <v>19</v>
      </c>
      <c r="AA37" s="242"/>
      <c r="AB37" s="243"/>
      <c r="AC37" s="243"/>
      <c r="AD37" s="244"/>
    </row>
    <row r="38" spans="1:44" s="18" customFormat="1" ht="15" customHeight="1">
      <c r="A38" s="203"/>
      <c r="B38" s="204"/>
      <c r="C38" s="204"/>
      <c r="D38" s="204"/>
      <c r="E38" s="47" t="s">
        <v>19</v>
      </c>
      <c r="F38" s="222"/>
      <c r="G38" s="223"/>
      <c r="H38" s="223"/>
      <c r="I38" s="223"/>
      <c r="J38" s="224"/>
      <c r="K38" s="203" t="s">
        <v>295</v>
      </c>
      <c r="L38" s="207"/>
      <c r="M38" s="207"/>
      <c r="N38" s="207"/>
      <c r="O38" s="44" t="s">
        <v>19</v>
      </c>
      <c r="P38" s="225" t="s">
        <v>296</v>
      </c>
      <c r="Q38" s="226"/>
      <c r="R38" s="226"/>
      <c r="S38" s="226"/>
      <c r="T38" s="227"/>
      <c r="U38" s="203"/>
      <c r="V38" s="204"/>
      <c r="W38" s="204"/>
      <c r="X38" s="204"/>
      <c r="Y38" s="228"/>
      <c r="Z38" s="47" t="s">
        <v>19</v>
      </c>
      <c r="AA38" s="229"/>
      <c r="AB38" s="229"/>
      <c r="AC38" s="229"/>
      <c r="AD38" s="230"/>
    </row>
    <row r="39" spans="1:44" s="18" customFormat="1" ht="15" customHeight="1">
      <c r="A39" s="203"/>
      <c r="B39" s="204"/>
      <c r="C39" s="204"/>
      <c r="D39" s="204"/>
      <c r="E39" s="47" t="s">
        <v>19</v>
      </c>
      <c r="F39" s="205"/>
      <c r="G39" s="204"/>
      <c r="H39" s="204"/>
      <c r="I39" s="204"/>
      <c r="J39" s="206"/>
      <c r="K39" s="203"/>
      <c r="L39" s="207"/>
      <c r="M39" s="207"/>
      <c r="N39" s="207"/>
      <c r="O39" s="44" t="s">
        <v>19</v>
      </c>
      <c r="P39" s="205"/>
      <c r="Q39" s="204"/>
      <c r="R39" s="204"/>
      <c r="S39" s="204"/>
      <c r="T39" s="206"/>
      <c r="U39" s="208" t="s">
        <v>36</v>
      </c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s="18" customFormat="1" ht="15" customHeight="1">
      <c r="A40" s="203"/>
      <c r="B40" s="204"/>
      <c r="C40" s="204"/>
      <c r="D40" s="204"/>
      <c r="E40" s="47" t="s">
        <v>19</v>
      </c>
      <c r="F40" s="205"/>
      <c r="G40" s="204"/>
      <c r="H40" s="204"/>
      <c r="I40" s="204"/>
      <c r="J40" s="206"/>
      <c r="K40" s="203"/>
      <c r="L40" s="207"/>
      <c r="M40" s="207"/>
      <c r="N40" s="207"/>
      <c r="O40" s="44" t="s">
        <v>19</v>
      </c>
      <c r="P40" s="205"/>
      <c r="Q40" s="204"/>
      <c r="R40" s="204"/>
      <c r="S40" s="204"/>
      <c r="T40" s="206"/>
      <c r="U40" s="211" t="s">
        <v>37</v>
      </c>
      <c r="V40" s="212"/>
      <c r="W40" s="212"/>
      <c r="X40" s="21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0" t="s">
        <v>40</v>
      </c>
      <c r="B41" s="191"/>
      <c r="C41" s="191"/>
      <c r="D41" s="191"/>
      <c r="E41" s="53"/>
      <c r="F41" s="192" t="s">
        <v>41</v>
      </c>
      <c r="G41" s="191"/>
      <c r="H41" s="191"/>
      <c r="I41" s="191"/>
      <c r="J41" s="193"/>
      <c r="K41" s="190" t="s">
        <v>42</v>
      </c>
      <c r="L41" s="194"/>
      <c r="M41" s="194"/>
      <c r="N41" s="194"/>
      <c r="O41" s="54"/>
      <c r="P41" s="195" t="s">
        <v>343</v>
      </c>
      <c r="Q41" s="196"/>
      <c r="R41" s="196"/>
      <c r="S41" s="196"/>
      <c r="T41" s="197"/>
      <c r="U41" s="198" t="s">
        <v>43</v>
      </c>
      <c r="V41" s="173"/>
      <c r="W41" s="173"/>
      <c r="X41" s="199"/>
      <c r="Y41" s="200">
        <v>0.75</v>
      </c>
      <c r="Z41" s="201"/>
      <c r="AA41" s="202"/>
      <c r="AB41" s="172" t="s">
        <v>333</v>
      </c>
      <c r="AC41" s="173"/>
      <c r="AD41" s="174"/>
    </row>
    <row r="42" spans="1:44" s="18" customFormat="1" ht="15" customHeight="1" thickBot="1">
      <c r="A42" s="175">
        <v>0</v>
      </c>
      <c r="B42" s="176"/>
      <c r="C42" s="176"/>
      <c r="D42" s="176"/>
      <c r="E42" s="177"/>
      <c r="F42" s="178">
        <v>0</v>
      </c>
      <c r="G42" s="179"/>
      <c r="H42" s="179"/>
      <c r="I42" s="179"/>
      <c r="J42" s="180"/>
      <c r="K42" s="175">
        <v>0</v>
      </c>
      <c r="L42" s="176"/>
      <c r="M42" s="176"/>
      <c r="N42" s="176"/>
      <c r="O42" s="177"/>
      <c r="P42" s="181" t="s">
        <v>344</v>
      </c>
      <c r="Q42" s="182"/>
      <c r="R42" s="182"/>
      <c r="S42" s="182"/>
      <c r="T42" s="183"/>
      <c r="U42" s="175" t="s">
        <v>62</v>
      </c>
      <c r="V42" s="176"/>
      <c r="W42" s="176"/>
      <c r="X42" s="177"/>
      <c r="Y42" s="184">
        <v>0.75</v>
      </c>
      <c r="Z42" s="185"/>
      <c r="AA42" s="186"/>
      <c r="AB42" s="187" t="str">
        <f>'7'!AB49:AD49</f>
        <v>中村　恵理子</v>
      </c>
      <c r="AC42" s="188"/>
      <c r="AD42" s="189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63"/>
      <c r="B45" s="164"/>
      <c r="C45" s="164"/>
      <c r="D45" s="164"/>
      <c r="E45" s="164"/>
      <c r="F45" s="164"/>
      <c r="G45" s="165" t="s">
        <v>331</v>
      </c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7"/>
    </row>
    <row r="46" spans="1:44" ht="15" customHeight="1">
      <c r="A46" s="163"/>
      <c r="B46" s="164"/>
      <c r="C46" s="164"/>
      <c r="D46" s="164"/>
      <c r="E46" s="164"/>
      <c r="F46" s="164"/>
      <c r="G46" s="165" t="s">
        <v>332</v>
      </c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67"/>
    </row>
    <row r="47" spans="1:44" ht="14.25" thickBot="1">
      <c r="A47" s="168"/>
      <c r="B47" s="169"/>
      <c r="C47" s="169"/>
      <c r="D47" s="169"/>
      <c r="E47" s="169"/>
      <c r="F47" s="169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1"/>
    </row>
    <row r="78" ht="14.25" customHeight="1"/>
    <row r="79" ht="15" hidden="1" customHeight="1"/>
    <row r="80" ht="15" hidden="1" customHeight="1"/>
  </sheetData>
  <mergeCells count="163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9"/>
      <c r="Z3" s="299"/>
      <c r="AA3" s="299"/>
      <c r="AR3" s="1"/>
    </row>
    <row r="4" spans="1:44" s="18" customFormat="1" ht="18.75" customHeight="1" thickBot="1">
      <c r="A4" s="291" t="str">
        <f>'7'!A4:F4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170</v>
      </c>
      <c r="O4" s="300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156</v>
      </c>
      <c r="H5" s="286"/>
      <c r="I5" s="287" t="s">
        <v>345</v>
      </c>
      <c r="J5" s="288"/>
      <c r="K5" s="288"/>
      <c r="L5" s="288"/>
      <c r="M5" s="289"/>
      <c r="N5" s="242" t="s">
        <v>346</v>
      </c>
      <c r="O5" s="290"/>
      <c r="P5" s="133"/>
      <c r="Q5" s="269" t="s">
        <v>11</v>
      </c>
      <c r="R5" s="270"/>
      <c r="S5" s="270"/>
      <c r="T5" s="271"/>
      <c r="U5" s="291" t="s">
        <v>347</v>
      </c>
      <c r="V5" s="292"/>
      <c r="W5" s="292"/>
      <c r="X5" s="292"/>
      <c r="Y5" s="293"/>
      <c r="Z5" s="294" t="s">
        <v>348</v>
      </c>
      <c r="AA5" s="292"/>
      <c r="AB5" s="292"/>
      <c r="AC5" s="292"/>
      <c r="AD5" s="295"/>
    </row>
    <row r="6" spans="1:44" s="18" customFormat="1" ht="18.75" customHeight="1" thickBot="1">
      <c r="A6" s="175" t="s">
        <v>349</v>
      </c>
      <c r="B6" s="176"/>
      <c r="C6" s="176"/>
      <c r="D6" s="176"/>
      <c r="E6" s="176"/>
      <c r="F6" s="177"/>
      <c r="G6" s="178" t="s">
        <v>410</v>
      </c>
      <c r="H6" s="180"/>
      <c r="I6" s="175"/>
      <c r="J6" s="176"/>
      <c r="K6" s="176"/>
      <c r="L6" s="176"/>
      <c r="M6" s="177"/>
      <c r="N6" s="280"/>
      <c r="O6" s="281"/>
      <c r="P6" s="133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73" t="s">
        <v>350</v>
      </c>
      <c r="H9" s="273"/>
      <c r="I9" s="273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73" t="s">
        <v>371</v>
      </c>
      <c r="R9" s="273"/>
      <c r="S9" s="273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73" t="s">
        <v>415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73" t="s">
        <v>351</v>
      </c>
      <c r="H10" s="273"/>
      <c r="I10" s="27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73" t="s">
        <v>372</v>
      </c>
      <c r="R10" s="273"/>
      <c r="S10" s="27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3" t="s">
        <v>392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73" t="s">
        <v>352</v>
      </c>
      <c r="H11" s="273"/>
      <c r="I11" s="27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73" t="s">
        <v>373</v>
      </c>
      <c r="R11" s="273"/>
      <c r="S11" s="27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73" t="s">
        <v>393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73" t="s">
        <v>353</v>
      </c>
      <c r="H12" s="273"/>
      <c r="I12" s="27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73" t="s">
        <v>374</v>
      </c>
      <c r="R12" s="273"/>
      <c r="S12" s="27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3" t="s">
        <v>394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73" t="s">
        <v>354</v>
      </c>
      <c r="H13" s="273"/>
      <c r="I13" s="27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73" t="s">
        <v>375</v>
      </c>
      <c r="R13" s="273"/>
      <c r="S13" s="27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73" t="s">
        <v>395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73" t="s">
        <v>355</v>
      </c>
      <c r="H14" s="273"/>
      <c r="I14" s="27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73" t="s">
        <v>376</v>
      </c>
      <c r="R14" s="273"/>
      <c r="S14" s="27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3" t="s">
        <v>396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73" t="s">
        <v>356</v>
      </c>
      <c r="H15" s="273"/>
      <c r="I15" s="27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273" t="s">
        <v>377</v>
      </c>
      <c r="R15" s="273"/>
      <c r="S15" s="27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73" t="s">
        <v>397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73" t="s">
        <v>357</v>
      </c>
      <c r="H16" s="273"/>
      <c r="I16" s="27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273" t="s">
        <v>378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3" t="s">
        <v>398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73" t="s">
        <v>358</v>
      </c>
      <c r="H17" s="273"/>
      <c r="I17" s="2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73" t="s">
        <v>379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73" t="s">
        <v>399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73" t="s">
        <v>359</v>
      </c>
      <c r="H18" s="273"/>
      <c r="I18" s="2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73" t="s">
        <v>380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3" t="s">
        <v>400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273" t="s">
        <v>360</v>
      </c>
      <c r="H19" s="273"/>
      <c r="I19" s="27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273" t="s">
        <v>381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73" t="s">
        <v>401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73" t="s">
        <v>361</v>
      </c>
      <c r="H20" s="273"/>
      <c r="I20" s="27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273" t="s">
        <v>382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3" t="s">
        <v>402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73" t="s">
        <v>362</v>
      </c>
      <c r="H21" s="273"/>
      <c r="I21" s="27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73" t="s">
        <v>383</v>
      </c>
      <c r="R21" s="273"/>
      <c r="S21" s="27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73" t="s">
        <v>403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3" t="s">
        <v>363</v>
      </c>
      <c r="H22" s="273"/>
      <c r="I22" s="273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273" t="s">
        <v>417</v>
      </c>
      <c r="R22" s="273"/>
      <c r="S22" s="27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3" t="s">
        <v>404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73" t="s">
        <v>364</v>
      </c>
      <c r="H23" s="273"/>
      <c r="I23" s="27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73" t="s">
        <v>384</v>
      </c>
      <c r="R23" s="273"/>
      <c r="S23" s="2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73" t="s">
        <v>405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3" t="s">
        <v>365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73" t="s">
        <v>385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3" t="s">
        <v>406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273" t="s">
        <v>366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73" t="s">
        <v>386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73" t="s">
        <v>407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3" t="s">
        <v>367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3" t="s">
        <v>416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3" t="s">
        <v>422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73" t="s">
        <v>368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73" t="s">
        <v>388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73" t="s">
        <v>408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72" t="s">
        <v>369</v>
      </c>
      <c r="H28" s="272"/>
      <c r="I28" s="27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2" t="s">
        <v>389</v>
      </c>
      <c r="R28" s="272"/>
      <c r="S28" s="27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2" t="s">
        <v>409</v>
      </c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72" t="s">
        <v>413</v>
      </c>
      <c r="H29" s="272"/>
      <c r="I29" s="27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72" t="s">
        <v>390</v>
      </c>
      <c r="R29" s="272"/>
      <c r="S29" s="27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72" t="s">
        <v>414</v>
      </c>
      <c r="AB29" s="272"/>
      <c r="AC29" s="27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72" t="s">
        <v>370</v>
      </c>
      <c r="H30" s="272"/>
      <c r="I30" s="27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72" t="s">
        <v>391</v>
      </c>
      <c r="R30" s="272"/>
      <c r="S30" s="27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72" t="s">
        <v>423</v>
      </c>
      <c r="AB30" s="272"/>
      <c r="AC30" s="272"/>
      <c r="AD30" s="40" t="s">
        <v>19</v>
      </c>
    </row>
    <row r="31" spans="1:45" s="18" customFormat="1" ht="15" customHeight="1" thickBot="1">
      <c r="A31" s="253" t="s">
        <v>20</v>
      </c>
      <c r="B31" s="254"/>
      <c r="C31" s="254"/>
      <c r="D31" s="254"/>
      <c r="E31" s="94" t="s">
        <v>21</v>
      </c>
      <c r="F31" s="255">
        <f>COUNTIF(B9:B30,"・")+COUNTIF(L9:L30,"・")+COUNTIF(V9:V30,"・")</f>
        <v>1</v>
      </c>
      <c r="G31" s="256"/>
      <c r="H31" s="95" t="s">
        <v>22</v>
      </c>
      <c r="I31" s="94" t="s">
        <v>23</v>
      </c>
      <c r="J31" s="255">
        <f>COUNTIF(C9:C30,"・")+COUNTIF(M9:M30,"・")+COUNTIF(W9:W30,"・")</f>
        <v>65</v>
      </c>
      <c r="K31" s="255"/>
      <c r="L31" s="95" t="s">
        <v>22</v>
      </c>
      <c r="M31" s="94" t="s">
        <v>24</v>
      </c>
      <c r="N31" s="255">
        <f>SUM(F31:K31)</f>
        <v>66</v>
      </c>
      <c r="O31" s="255"/>
      <c r="P31" s="255"/>
      <c r="Q31" s="95" t="s">
        <v>22</v>
      </c>
      <c r="R31" s="139" t="s">
        <v>3</v>
      </c>
      <c r="S31" s="139" t="s">
        <v>25</v>
      </c>
      <c r="T31" s="255">
        <f>COUNTIF(D9:D30,"・")+COUNTIF(N9:N30,"・")+COUNTIF(X9:X30,"・")</f>
        <v>66</v>
      </c>
      <c r="U31" s="255"/>
      <c r="V31" s="255"/>
      <c r="W31" s="139" t="s">
        <v>22</v>
      </c>
      <c r="X31" s="139" t="s">
        <v>26</v>
      </c>
      <c r="Y31" s="139" t="s">
        <v>27</v>
      </c>
      <c r="Z31" s="255">
        <f>COUNTIF(E9:E30,"・")+COUNTIF(O9:O30,"・")+COUNTIF(Y9:Y30,"・")</f>
        <v>0</v>
      </c>
      <c r="AA31" s="257"/>
      <c r="AB31" s="257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5" t="s">
        <v>28</v>
      </c>
      <c r="B33" s="266"/>
      <c r="C33" s="266"/>
      <c r="D33" s="266"/>
      <c r="E33" s="266"/>
      <c r="F33" s="248" t="s">
        <v>29</v>
      </c>
      <c r="G33" s="249"/>
      <c r="H33" s="249"/>
      <c r="I33" s="249"/>
      <c r="J33" s="250"/>
      <c r="K33" s="267" t="s">
        <v>30</v>
      </c>
      <c r="L33" s="268"/>
      <c r="M33" s="268"/>
      <c r="N33" s="268"/>
      <c r="O33" s="268"/>
      <c r="P33" s="248" t="s">
        <v>31</v>
      </c>
      <c r="Q33" s="249"/>
      <c r="R33" s="249"/>
      <c r="S33" s="249"/>
      <c r="T33" s="250"/>
      <c r="U33" s="249" t="s">
        <v>34</v>
      </c>
      <c r="V33" s="249"/>
      <c r="W33" s="249"/>
      <c r="X33" s="249"/>
      <c r="Y33" s="249"/>
      <c r="Z33" s="250"/>
      <c r="AA33" s="269" t="s">
        <v>35</v>
      </c>
      <c r="AB33" s="270"/>
      <c r="AC33" s="270"/>
      <c r="AD33" s="271"/>
    </row>
    <row r="34" spans="1:44" s="18" customFormat="1" ht="15" customHeight="1" thickBot="1">
      <c r="A34" s="236"/>
      <c r="B34" s="258"/>
      <c r="C34" s="258"/>
      <c r="D34" s="259"/>
      <c r="E34" s="42" t="s">
        <v>19</v>
      </c>
      <c r="F34" s="260"/>
      <c r="G34" s="232"/>
      <c r="H34" s="232"/>
      <c r="I34" s="232"/>
      <c r="J34" s="232"/>
      <c r="K34" s="236" t="s">
        <v>418</v>
      </c>
      <c r="L34" s="237"/>
      <c r="M34" s="237"/>
      <c r="N34" s="259"/>
      <c r="O34" s="135" t="s">
        <v>19</v>
      </c>
      <c r="P34" s="261" t="s">
        <v>419</v>
      </c>
      <c r="Q34" s="262"/>
      <c r="R34" s="262"/>
      <c r="S34" s="262"/>
      <c r="T34" s="262"/>
      <c r="U34" s="236"/>
      <c r="V34" s="237"/>
      <c r="W34" s="237"/>
      <c r="X34" s="237"/>
      <c r="Y34" s="237"/>
      <c r="Z34" s="43" t="s">
        <v>19</v>
      </c>
      <c r="AA34" s="263"/>
      <c r="AB34" s="237"/>
      <c r="AC34" s="237"/>
      <c r="AD34" s="264"/>
      <c r="AE34" s="49"/>
    </row>
    <row r="35" spans="1:44" s="18" customFormat="1" ht="15" customHeight="1" thickBot="1">
      <c r="A35" s="245" t="s">
        <v>32</v>
      </c>
      <c r="B35" s="246"/>
      <c r="C35" s="246"/>
      <c r="D35" s="246"/>
      <c r="E35" s="247"/>
      <c r="F35" s="248" t="s">
        <v>33</v>
      </c>
      <c r="G35" s="249"/>
      <c r="H35" s="249"/>
      <c r="I35" s="249"/>
      <c r="J35" s="250"/>
      <c r="K35" s="249" t="s">
        <v>34</v>
      </c>
      <c r="L35" s="249"/>
      <c r="M35" s="249"/>
      <c r="N35" s="249"/>
      <c r="O35" s="249"/>
      <c r="P35" s="248" t="s">
        <v>35</v>
      </c>
      <c r="Q35" s="249"/>
      <c r="R35" s="249"/>
      <c r="S35" s="249"/>
      <c r="T35" s="251"/>
      <c r="U35" s="252"/>
      <c r="V35" s="204"/>
      <c r="W35" s="204"/>
      <c r="X35" s="204"/>
      <c r="Y35" s="204"/>
      <c r="Z35" s="44" t="s">
        <v>19</v>
      </c>
      <c r="AA35" s="222"/>
      <c r="AB35" s="201"/>
      <c r="AC35" s="201"/>
      <c r="AD35" s="286"/>
      <c r="AE35" s="137"/>
    </row>
    <row r="36" spans="1:44" s="18" customFormat="1" ht="15" customHeight="1" thickBot="1">
      <c r="A36" s="231" t="s">
        <v>359</v>
      </c>
      <c r="B36" s="232"/>
      <c r="C36" s="232"/>
      <c r="D36" s="232"/>
      <c r="E36" s="45" t="s">
        <v>19</v>
      </c>
      <c r="F36" s="233" t="s">
        <v>77</v>
      </c>
      <c r="G36" s="234"/>
      <c r="H36" s="234"/>
      <c r="I36" s="234"/>
      <c r="J36" s="235"/>
      <c r="K36" s="236" t="s">
        <v>420</v>
      </c>
      <c r="L36" s="237"/>
      <c r="M36" s="237"/>
      <c r="N36" s="237"/>
      <c r="O36" s="46" t="s">
        <v>19</v>
      </c>
      <c r="P36" s="238" t="s">
        <v>421</v>
      </c>
      <c r="Q36" s="239"/>
      <c r="R36" s="239"/>
      <c r="S36" s="239"/>
      <c r="T36" s="240"/>
      <c r="U36" s="231"/>
      <c r="V36" s="241"/>
      <c r="W36" s="241"/>
      <c r="X36" s="241"/>
      <c r="Y36" s="241"/>
      <c r="Z36" s="46" t="s">
        <v>19</v>
      </c>
      <c r="AA36" s="242"/>
      <c r="AB36" s="243"/>
      <c r="AC36" s="243"/>
      <c r="AD36" s="244"/>
      <c r="AE36" s="52"/>
    </row>
    <row r="37" spans="1:44" s="18" customFormat="1" ht="15" customHeight="1">
      <c r="A37" s="203" t="s">
        <v>411</v>
      </c>
      <c r="B37" s="204"/>
      <c r="C37" s="204"/>
      <c r="D37" s="204"/>
      <c r="E37" s="47" t="s">
        <v>19</v>
      </c>
      <c r="F37" s="222" t="s">
        <v>412</v>
      </c>
      <c r="G37" s="223"/>
      <c r="H37" s="223"/>
      <c r="I37" s="223"/>
      <c r="J37" s="224"/>
      <c r="K37" s="203"/>
      <c r="L37" s="207"/>
      <c r="M37" s="207"/>
      <c r="N37" s="207"/>
      <c r="O37" s="44" t="s">
        <v>19</v>
      </c>
      <c r="P37" s="225"/>
      <c r="Q37" s="226"/>
      <c r="R37" s="226"/>
      <c r="S37" s="226"/>
      <c r="T37" s="227"/>
      <c r="U37" s="203"/>
      <c r="V37" s="204"/>
      <c r="W37" s="204"/>
      <c r="X37" s="204"/>
      <c r="Y37" s="228"/>
      <c r="Z37" s="47" t="s">
        <v>19</v>
      </c>
      <c r="AA37" s="229"/>
      <c r="AB37" s="229"/>
      <c r="AC37" s="229"/>
      <c r="AD37" s="230"/>
    </row>
    <row r="38" spans="1:44" s="18" customFormat="1" ht="15" customHeight="1">
      <c r="A38" s="203"/>
      <c r="B38" s="204"/>
      <c r="C38" s="204"/>
      <c r="D38" s="204"/>
      <c r="E38" s="47" t="s">
        <v>19</v>
      </c>
      <c r="F38" s="205"/>
      <c r="G38" s="204"/>
      <c r="H38" s="204"/>
      <c r="I38" s="204"/>
      <c r="J38" s="206"/>
      <c r="K38" s="203"/>
      <c r="L38" s="207"/>
      <c r="M38" s="207"/>
      <c r="N38" s="207"/>
      <c r="O38" s="44" t="s">
        <v>19</v>
      </c>
      <c r="P38" s="205"/>
      <c r="Q38" s="204"/>
      <c r="R38" s="204"/>
      <c r="S38" s="204"/>
      <c r="T38" s="206"/>
      <c r="U38" s="208" t="s">
        <v>36</v>
      </c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s="18" customFormat="1" ht="15" customHeight="1">
      <c r="A39" s="203"/>
      <c r="B39" s="204"/>
      <c r="C39" s="204"/>
      <c r="D39" s="204"/>
      <c r="E39" s="47" t="s">
        <v>19</v>
      </c>
      <c r="F39" s="205"/>
      <c r="G39" s="204"/>
      <c r="H39" s="204"/>
      <c r="I39" s="204"/>
      <c r="J39" s="206"/>
      <c r="K39" s="203"/>
      <c r="L39" s="207"/>
      <c r="M39" s="207"/>
      <c r="N39" s="207"/>
      <c r="O39" s="44" t="s">
        <v>19</v>
      </c>
      <c r="P39" s="205"/>
      <c r="Q39" s="204"/>
      <c r="R39" s="204"/>
      <c r="S39" s="204"/>
      <c r="T39" s="206"/>
      <c r="U39" s="211" t="s">
        <v>37</v>
      </c>
      <c r="V39" s="212"/>
      <c r="W39" s="212"/>
      <c r="X39" s="21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0" t="s">
        <v>40</v>
      </c>
      <c r="B40" s="191"/>
      <c r="C40" s="191"/>
      <c r="D40" s="191"/>
      <c r="E40" s="53"/>
      <c r="F40" s="192" t="s">
        <v>41</v>
      </c>
      <c r="G40" s="191"/>
      <c r="H40" s="191"/>
      <c r="I40" s="191"/>
      <c r="J40" s="193"/>
      <c r="K40" s="190" t="s">
        <v>42</v>
      </c>
      <c r="L40" s="194"/>
      <c r="M40" s="194"/>
      <c r="N40" s="194"/>
      <c r="O40" s="54"/>
      <c r="P40" s="195" t="s">
        <v>424</v>
      </c>
      <c r="Q40" s="196"/>
      <c r="R40" s="196"/>
      <c r="S40" s="196"/>
      <c r="T40" s="197"/>
      <c r="U40" s="198" t="s">
        <v>43</v>
      </c>
      <c r="V40" s="173"/>
      <c r="W40" s="173"/>
      <c r="X40" s="199"/>
      <c r="Y40" s="200">
        <v>0.75</v>
      </c>
      <c r="Z40" s="201"/>
      <c r="AA40" s="202"/>
      <c r="AB40" s="172" t="s">
        <v>429</v>
      </c>
      <c r="AC40" s="173"/>
      <c r="AD40" s="174"/>
    </row>
    <row r="41" spans="1:44" s="18" customFormat="1" ht="15" customHeight="1" thickBot="1">
      <c r="A41" s="175">
        <v>0</v>
      </c>
      <c r="B41" s="176"/>
      <c r="C41" s="176"/>
      <c r="D41" s="176"/>
      <c r="E41" s="177"/>
      <c r="F41" s="178">
        <v>0</v>
      </c>
      <c r="G41" s="179"/>
      <c r="H41" s="179"/>
      <c r="I41" s="179"/>
      <c r="J41" s="180"/>
      <c r="K41" s="175">
        <v>0</v>
      </c>
      <c r="L41" s="176"/>
      <c r="M41" s="176"/>
      <c r="N41" s="176"/>
      <c r="O41" s="177"/>
      <c r="P41" s="181" t="s">
        <v>425</v>
      </c>
      <c r="Q41" s="182"/>
      <c r="R41" s="182"/>
      <c r="S41" s="182"/>
      <c r="T41" s="183"/>
      <c r="U41" s="175" t="s">
        <v>62</v>
      </c>
      <c r="V41" s="176"/>
      <c r="W41" s="176"/>
      <c r="X41" s="177"/>
      <c r="Y41" s="184">
        <v>0.75</v>
      </c>
      <c r="Z41" s="185"/>
      <c r="AA41" s="186"/>
      <c r="AB41" s="187" t="str">
        <f>'7'!AB49:AD49</f>
        <v>中村　恵理子</v>
      </c>
      <c r="AC41" s="188"/>
      <c r="AD41" s="189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3"/>
      <c r="B44" s="164"/>
      <c r="C44" s="164"/>
      <c r="D44" s="164"/>
      <c r="E44" s="164"/>
      <c r="F44" s="164"/>
      <c r="G44" s="165" t="s">
        <v>426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7"/>
      <c r="AR44" s="18"/>
    </row>
    <row r="45" spans="1:44" ht="13.5">
      <c r="A45" s="163"/>
      <c r="B45" s="164"/>
      <c r="C45" s="164"/>
      <c r="D45" s="164"/>
      <c r="E45" s="164"/>
      <c r="F45" s="164"/>
      <c r="G45" s="165" t="s">
        <v>427</v>
      </c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7"/>
    </row>
    <row r="46" spans="1:44" ht="15" customHeight="1" thickBot="1">
      <c r="A46" s="168"/>
      <c r="B46" s="169"/>
      <c r="C46" s="169"/>
      <c r="D46" s="169"/>
      <c r="E46" s="169"/>
      <c r="F46" s="169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9"/>
      <c r="Z3" s="299"/>
      <c r="AA3" s="299"/>
      <c r="AR3" s="1"/>
    </row>
    <row r="4" spans="1:44" s="18" customFormat="1" ht="18.75" customHeight="1" thickBot="1">
      <c r="A4" s="291" t="str">
        <f>'7'!A4:F4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170</v>
      </c>
      <c r="O4" s="300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156</v>
      </c>
      <c r="H5" s="286"/>
      <c r="I5" s="287" t="s">
        <v>430</v>
      </c>
      <c r="J5" s="288"/>
      <c r="K5" s="288"/>
      <c r="L5" s="288"/>
      <c r="M5" s="289"/>
      <c r="N5" s="242" t="s">
        <v>431</v>
      </c>
      <c r="O5" s="290"/>
      <c r="P5" s="133"/>
      <c r="Q5" s="269" t="s">
        <v>11</v>
      </c>
      <c r="R5" s="270"/>
      <c r="S5" s="270"/>
      <c r="T5" s="271"/>
      <c r="U5" s="291" t="s">
        <v>435</v>
      </c>
      <c r="V5" s="292"/>
      <c r="W5" s="292"/>
      <c r="X5" s="292"/>
      <c r="Y5" s="293"/>
      <c r="Z5" s="294" t="s">
        <v>348</v>
      </c>
      <c r="AA5" s="292"/>
      <c r="AB5" s="292"/>
      <c r="AC5" s="292"/>
      <c r="AD5" s="295"/>
    </row>
    <row r="6" spans="1:44" s="18" customFormat="1" ht="18.75" customHeight="1" thickBot="1">
      <c r="A6" s="175" t="s">
        <v>433</v>
      </c>
      <c r="B6" s="176"/>
      <c r="C6" s="176"/>
      <c r="D6" s="176"/>
      <c r="E6" s="176"/>
      <c r="F6" s="177"/>
      <c r="G6" s="178" t="s">
        <v>434</v>
      </c>
      <c r="H6" s="180"/>
      <c r="I6" s="175"/>
      <c r="J6" s="176"/>
      <c r="K6" s="176"/>
      <c r="L6" s="176"/>
      <c r="M6" s="177"/>
      <c r="N6" s="280"/>
      <c r="O6" s="281"/>
      <c r="P6" s="133"/>
      <c r="Q6" s="282" t="s">
        <v>12</v>
      </c>
      <c r="R6" s="283"/>
      <c r="S6" s="283"/>
      <c r="T6" s="284"/>
      <c r="U6" s="175" t="s">
        <v>436</v>
      </c>
      <c r="V6" s="176"/>
      <c r="W6" s="176"/>
      <c r="X6" s="176"/>
      <c r="Y6" s="177"/>
      <c r="Z6" s="178" t="s">
        <v>348</v>
      </c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73" t="s">
        <v>437</v>
      </c>
      <c r="H9" s="273"/>
      <c r="I9" s="273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273" t="s">
        <v>451</v>
      </c>
      <c r="R9" s="273"/>
      <c r="S9" s="273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73" t="s">
        <v>466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3" t="s">
        <v>438</v>
      </c>
      <c r="H10" s="273"/>
      <c r="I10" s="27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73" t="s">
        <v>452</v>
      </c>
      <c r="R10" s="273"/>
      <c r="S10" s="27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73" t="s">
        <v>467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273" t="s">
        <v>439</v>
      </c>
      <c r="H11" s="273"/>
      <c r="I11" s="27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73" t="s">
        <v>453</v>
      </c>
      <c r="R11" s="273"/>
      <c r="S11" s="27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73" t="s">
        <v>468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73" t="s">
        <v>440</v>
      </c>
      <c r="H12" s="273"/>
      <c r="I12" s="27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273" t="s">
        <v>454</v>
      </c>
      <c r="R12" s="273"/>
      <c r="S12" s="27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3" t="s">
        <v>498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273" t="s">
        <v>441</v>
      </c>
      <c r="H13" s="273"/>
      <c r="I13" s="27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73" t="s">
        <v>455</v>
      </c>
      <c r="R13" s="273"/>
      <c r="S13" s="27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73" t="s">
        <v>469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273" t="s">
        <v>442</v>
      </c>
      <c r="H14" s="273"/>
      <c r="I14" s="27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3" t="s">
        <v>456</v>
      </c>
      <c r="R14" s="273"/>
      <c r="S14" s="27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3" t="s">
        <v>470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273" t="s">
        <v>443</v>
      </c>
      <c r="H15" s="273"/>
      <c r="I15" s="27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273" t="s">
        <v>457</v>
      </c>
      <c r="R15" s="273"/>
      <c r="S15" s="27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73" t="s">
        <v>471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3" t="s">
        <v>444</v>
      </c>
      <c r="H16" s="273"/>
      <c r="I16" s="27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3" t="s">
        <v>458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3" t="s">
        <v>472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73" t="s">
        <v>445</v>
      </c>
      <c r="H17" s="273"/>
      <c r="I17" s="2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273" t="s">
        <v>459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73" t="s">
        <v>473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3" t="s">
        <v>446</v>
      </c>
      <c r="H18" s="273"/>
      <c r="I18" s="2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73" t="s">
        <v>460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3" t="s">
        <v>474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273" t="s">
        <v>447</v>
      </c>
      <c r="H19" s="273"/>
      <c r="I19" s="27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73" t="s">
        <v>461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73" t="s">
        <v>493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73" t="s">
        <v>448</v>
      </c>
      <c r="H20" s="273"/>
      <c r="I20" s="27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73" t="s">
        <v>462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3" t="s">
        <v>494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73" t="s">
        <v>449</v>
      </c>
      <c r="H21" s="273"/>
      <c r="I21" s="27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273" t="s">
        <v>463</v>
      </c>
      <c r="R21" s="273"/>
      <c r="S21" s="27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73" t="s">
        <v>495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3" t="s">
        <v>450</v>
      </c>
      <c r="H22" s="273"/>
      <c r="I22" s="27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3" t="s">
        <v>464</v>
      </c>
      <c r="R22" s="273"/>
      <c r="S22" s="27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3" t="s">
        <v>496</v>
      </c>
      <c r="AB22" s="273"/>
      <c r="AC22" s="273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273" t="s">
        <v>497</v>
      </c>
      <c r="H23" s="273"/>
      <c r="I23" s="27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73" t="s">
        <v>465</v>
      </c>
      <c r="R23" s="273"/>
      <c r="S23" s="273"/>
      <c r="T23" s="30" t="s">
        <v>19</v>
      </c>
      <c r="U23" s="27">
        <v>45</v>
      </c>
      <c r="V23" s="28"/>
      <c r="W23" s="28"/>
      <c r="X23" s="28"/>
      <c r="Y23" s="136"/>
      <c r="Z23" s="29"/>
      <c r="AA23" s="273"/>
      <c r="AB23" s="273"/>
      <c r="AC23" s="273"/>
      <c r="AD23" s="30" t="s">
        <v>19</v>
      </c>
    </row>
    <row r="24" spans="1:45" s="18" customFormat="1" ht="15" customHeight="1" thickBot="1">
      <c r="A24" s="253" t="s">
        <v>20</v>
      </c>
      <c r="B24" s="254"/>
      <c r="C24" s="254"/>
      <c r="D24" s="254"/>
      <c r="E24" s="94" t="s">
        <v>21</v>
      </c>
      <c r="F24" s="255">
        <f>COUNTIF(B9:B23,"・")+COUNTIF(L9:L23,"・")+COUNTIF(V9:V23,"・")</f>
        <v>0</v>
      </c>
      <c r="G24" s="256"/>
      <c r="H24" s="95" t="s">
        <v>22</v>
      </c>
      <c r="I24" s="94" t="s">
        <v>23</v>
      </c>
      <c r="J24" s="255">
        <f>COUNTIF(C9:C23,"・")+COUNTIF(M9:M23,"・")+COUNTIF(W9:W23,"・")</f>
        <v>44</v>
      </c>
      <c r="K24" s="255"/>
      <c r="L24" s="95" t="s">
        <v>22</v>
      </c>
      <c r="M24" s="94" t="s">
        <v>24</v>
      </c>
      <c r="N24" s="255">
        <f>SUM(F24:K24)</f>
        <v>44</v>
      </c>
      <c r="O24" s="255"/>
      <c r="P24" s="255"/>
      <c r="Q24" s="95" t="s">
        <v>22</v>
      </c>
      <c r="R24" s="139" t="s">
        <v>3</v>
      </c>
      <c r="S24" s="139" t="s">
        <v>25</v>
      </c>
      <c r="T24" s="255">
        <f>COUNTIF(D9:D23,"・")+COUNTIF(N9:N23,"・")+COUNTIF(X9:X23,"・")</f>
        <v>44</v>
      </c>
      <c r="U24" s="255"/>
      <c r="V24" s="255"/>
      <c r="W24" s="139" t="s">
        <v>22</v>
      </c>
      <c r="X24" s="139" t="s">
        <v>26</v>
      </c>
      <c r="Y24" s="139" t="s">
        <v>27</v>
      </c>
      <c r="Z24" s="255">
        <f>COUNTIF(E9:E23,"・")+COUNTIF(O9:O23,"・")+COUNTIF(Y9:Y23,"・")</f>
        <v>0</v>
      </c>
      <c r="AA24" s="257"/>
      <c r="AB24" s="257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65" t="s">
        <v>28</v>
      </c>
      <c r="B26" s="266"/>
      <c r="C26" s="266"/>
      <c r="D26" s="266"/>
      <c r="E26" s="266"/>
      <c r="F26" s="248" t="s">
        <v>29</v>
      </c>
      <c r="G26" s="249"/>
      <c r="H26" s="249"/>
      <c r="I26" s="249"/>
      <c r="J26" s="250"/>
      <c r="K26" s="267" t="s">
        <v>30</v>
      </c>
      <c r="L26" s="268"/>
      <c r="M26" s="268"/>
      <c r="N26" s="268"/>
      <c r="O26" s="268"/>
      <c r="P26" s="248" t="s">
        <v>31</v>
      </c>
      <c r="Q26" s="249"/>
      <c r="R26" s="249"/>
      <c r="S26" s="249"/>
      <c r="T26" s="250"/>
      <c r="U26" s="249" t="s">
        <v>34</v>
      </c>
      <c r="V26" s="249"/>
      <c r="W26" s="249"/>
      <c r="X26" s="249"/>
      <c r="Y26" s="249"/>
      <c r="Z26" s="250"/>
      <c r="AA26" s="269" t="s">
        <v>35</v>
      </c>
      <c r="AB26" s="270"/>
      <c r="AC26" s="270"/>
      <c r="AD26" s="271"/>
    </row>
    <row r="27" spans="1:45" s="41" customFormat="1" ht="15" customHeight="1" thickBot="1">
      <c r="A27" s="236"/>
      <c r="B27" s="258"/>
      <c r="C27" s="258"/>
      <c r="D27" s="259"/>
      <c r="E27" s="42" t="s">
        <v>19</v>
      </c>
      <c r="F27" s="260"/>
      <c r="G27" s="232"/>
      <c r="H27" s="232"/>
      <c r="I27" s="232"/>
      <c r="J27" s="232"/>
      <c r="K27" s="236"/>
      <c r="L27" s="237"/>
      <c r="M27" s="237"/>
      <c r="N27" s="259"/>
      <c r="O27" s="135" t="s">
        <v>19</v>
      </c>
      <c r="P27" s="261"/>
      <c r="Q27" s="262"/>
      <c r="R27" s="262"/>
      <c r="S27" s="262"/>
      <c r="T27" s="262"/>
      <c r="U27" s="236"/>
      <c r="V27" s="237"/>
      <c r="W27" s="237"/>
      <c r="X27" s="237"/>
      <c r="Y27" s="237"/>
      <c r="Z27" s="43" t="s">
        <v>19</v>
      </c>
      <c r="AA27" s="263"/>
      <c r="AB27" s="237"/>
      <c r="AC27" s="237"/>
      <c r="AD27" s="264"/>
      <c r="AE27" s="18"/>
      <c r="AF27" s="18"/>
      <c r="AR27" s="18"/>
    </row>
    <row r="28" spans="1:45" s="18" customFormat="1" ht="15" customHeight="1" thickBot="1">
      <c r="A28" s="245" t="s">
        <v>32</v>
      </c>
      <c r="B28" s="246"/>
      <c r="C28" s="246"/>
      <c r="D28" s="246"/>
      <c r="E28" s="247"/>
      <c r="F28" s="248" t="s">
        <v>33</v>
      </c>
      <c r="G28" s="249"/>
      <c r="H28" s="249"/>
      <c r="I28" s="249"/>
      <c r="J28" s="250"/>
      <c r="K28" s="249" t="s">
        <v>34</v>
      </c>
      <c r="L28" s="249"/>
      <c r="M28" s="249"/>
      <c r="N28" s="249"/>
      <c r="O28" s="249"/>
      <c r="P28" s="248" t="s">
        <v>35</v>
      </c>
      <c r="Q28" s="249"/>
      <c r="R28" s="249"/>
      <c r="S28" s="249"/>
      <c r="T28" s="251"/>
      <c r="U28" s="252"/>
      <c r="V28" s="204"/>
      <c r="W28" s="204"/>
      <c r="X28" s="204"/>
      <c r="Y28" s="204"/>
      <c r="Z28" s="44" t="s">
        <v>19</v>
      </c>
      <c r="AA28" s="222"/>
      <c r="AB28" s="201"/>
      <c r="AC28" s="201"/>
      <c r="AD28" s="286"/>
      <c r="AF28" s="74"/>
      <c r="AR28" s="41"/>
    </row>
    <row r="29" spans="1:45" s="18" customFormat="1" ht="14.25" customHeight="1">
      <c r="A29" s="231" t="s">
        <v>475</v>
      </c>
      <c r="B29" s="232"/>
      <c r="C29" s="232"/>
      <c r="D29" s="232"/>
      <c r="E29" s="45" t="s">
        <v>19</v>
      </c>
      <c r="F29" s="233" t="s">
        <v>476</v>
      </c>
      <c r="G29" s="234"/>
      <c r="H29" s="234"/>
      <c r="I29" s="234"/>
      <c r="J29" s="235"/>
      <c r="K29" s="236"/>
      <c r="L29" s="237"/>
      <c r="M29" s="237"/>
      <c r="N29" s="237"/>
      <c r="O29" s="46" t="s">
        <v>19</v>
      </c>
      <c r="P29" s="238"/>
      <c r="Q29" s="239"/>
      <c r="R29" s="239"/>
      <c r="S29" s="239"/>
      <c r="T29" s="240"/>
      <c r="U29" s="231"/>
      <c r="V29" s="241"/>
      <c r="W29" s="241"/>
      <c r="X29" s="241"/>
      <c r="Y29" s="241"/>
      <c r="Z29" s="46" t="s">
        <v>19</v>
      </c>
      <c r="AA29" s="242"/>
      <c r="AB29" s="243"/>
      <c r="AC29" s="243"/>
      <c r="AD29" s="244"/>
      <c r="AR29" s="73"/>
      <c r="AS29" s="73"/>
    </row>
    <row r="30" spans="1:45" s="18" customFormat="1" ht="15" customHeight="1">
      <c r="A30" s="203" t="s">
        <v>477</v>
      </c>
      <c r="B30" s="204"/>
      <c r="C30" s="204"/>
      <c r="D30" s="204"/>
      <c r="E30" s="47" t="s">
        <v>19</v>
      </c>
      <c r="F30" s="222" t="s">
        <v>478</v>
      </c>
      <c r="G30" s="223"/>
      <c r="H30" s="223"/>
      <c r="I30" s="223"/>
      <c r="J30" s="224"/>
      <c r="K30" s="203"/>
      <c r="L30" s="207"/>
      <c r="M30" s="207"/>
      <c r="N30" s="207"/>
      <c r="O30" s="44" t="s">
        <v>19</v>
      </c>
      <c r="P30" s="225"/>
      <c r="Q30" s="226"/>
      <c r="R30" s="226"/>
      <c r="S30" s="226"/>
      <c r="T30" s="227"/>
      <c r="U30" s="203"/>
      <c r="V30" s="204"/>
      <c r="W30" s="204"/>
      <c r="X30" s="204"/>
      <c r="Y30" s="228"/>
      <c r="Z30" s="47" t="s">
        <v>19</v>
      </c>
      <c r="AA30" s="229"/>
      <c r="AB30" s="229"/>
      <c r="AC30" s="229"/>
      <c r="AD30" s="230"/>
    </row>
    <row r="31" spans="1:45" s="18" customFormat="1" ht="15" customHeight="1" thickBot="1">
      <c r="A31" s="203" t="s">
        <v>480</v>
      </c>
      <c r="B31" s="204"/>
      <c r="C31" s="204"/>
      <c r="D31" s="204"/>
      <c r="E31" s="47" t="s">
        <v>19</v>
      </c>
      <c r="F31" s="222" t="s">
        <v>479</v>
      </c>
      <c r="G31" s="223"/>
      <c r="H31" s="223"/>
      <c r="I31" s="223"/>
      <c r="J31" s="224"/>
      <c r="K31" s="203"/>
      <c r="L31" s="207"/>
      <c r="M31" s="207"/>
      <c r="N31" s="207"/>
      <c r="O31" s="44" t="s">
        <v>19</v>
      </c>
      <c r="P31" s="214"/>
      <c r="Q31" s="215"/>
      <c r="R31" s="215"/>
      <c r="S31" s="215"/>
      <c r="T31" s="216"/>
      <c r="U31" s="217"/>
      <c r="V31" s="218"/>
      <c r="W31" s="218"/>
      <c r="X31" s="218"/>
      <c r="Y31" s="219"/>
      <c r="Z31" s="48" t="s">
        <v>19</v>
      </c>
      <c r="AA31" s="220"/>
      <c r="AB31" s="220"/>
      <c r="AC31" s="220"/>
      <c r="AD31" s="221"/>
      <c r="AE31" s="49"/>
    </row>
    <row r="32" spans="1:45" s="18" customFormat="1" ht="15" customHeight="1">
      <c r="A32" s="203" t="s">
        <v>489</v>
      </c>
      <c r="B32" s="204"/>
      <c r="C32" s="204"/>
      <c r="D32" s="204"/>
      <c r="E32" s="47" t="s">
        <v>19</v>
      </c>
      <c r="F32" s="222" t="s">
        <v>490</v>
      </c>
      <c r="G32" s="223"/>
      <c r="H32" s="223"/>
      <c r="I32" s="223"/>
      <c r="J32" s="224"/>
      <c r="K32" s="203"/>
      <c r="L32" s="207"/>
      <c r="M32" s="207"/>
      <c r="N32" s="207"/>
      <c r="O32" s="44" t="s">
        <v>19</v>
      </c>
      <c r="P32" s="205"/>
      <c r="Q32" s="204"/>
      <c r="R32" s="204"/>
      <c r="S32" s="204"/>
      <c r="T32" s="206"/>
      <c r="U32" s="208" t="s">
        <v>36</v>
      </c>
      <c r="V32" s="209"/>
      <c r="W32" s="209"/>
      <c r="X32" s="209"/>
      <c r="Y32" s="209"/>
      <c r="Z32" s="209"/>
      <c r="AA32" s="209"/>
      <c r="AB32" s="209"/>
      <c r="AC32" s="209"/>
      <c r="AD32" s="210"/>
      <c r="AE32" s="137"/>
    </row>
    <row r="33" spans="1:44" s="18" customFormat="1" ht="15" customHeight="1" thickBot="1">
      <c r="A33" s="203" t="s">
        <v>491</v>
      </c>
      <c r="B33" s="204"/>
      <c r="C33" s="204"/>
      <c r="D33" s="204"/>
      <c r="E33" s="47" t="s">
        <v>19</v>
      </c>
      <c r="F33" s="222" t="s">
        <v>492</v>
      </c>
      <c r="G33" s="223"/>
      <c r="H33" s="223"/>
      <c r="I33" s="223"/>
      <c r="J33" s="224"/>
      <c r="K33" s="203"/>
      <c r="L33" s="207"/>
      <c r="M33" s="207"/>
      <c r="N33" s="207"/>
      <c r="O33" s="44" t="s">
        <v>19</v>
      </c>
      <c r="P33" s="205"/>
      <c r="Q33" s="204"/>
      <c r="R33" s="204"/>
      <c r="S33" s="204"/>
      <c r="T33" s="206"/>
      <c r="U33" s="211" t="s">
        <v>37</v>
      </c>
      <c r="V33" s="212"/>
      <c r="W33" s="212"/>
      <c r="X33" s="213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190" t="s">
        <v>40</v>
      </c>
      <c r="B34" s="191"/>
      <c r="C34" s="191"/>
      <c r="D34" s="191"/>
      <c r="E34" s="53"/>
      <c r="F34" s="192" t="s">
        <v>41</v>
      </c>
      <c r="G34" s="191"/>
      <c r="H34" s="191"/>
      <c r="I34" s="191"/>
      <c r="J34" s="193"/>
      <c r="K34" s="190" t="s">
        <v>42</v>
      </c>
      <c r="L34" s="194"/>
      <c r="M34" s="194"/>
      <c r="N34" s="194"/>
      <c r="O34" s="54"/>
      <c r="P34" s="195" t="s">
        <v>499</v>
      </c>
      <c r="Q34" s="196"/>
      <c r="R34" s="196"/>
      <c r="S34" s="196"/>
      <c r="T34" s="197"/>
      <c r="U34" s="198" t="s">
        <v>43</v>
      </c>
      <c r="V34" s="173"/>
      <c r="W34" s="173"/>
      <c r="X34" s="199"/>
      <c r="Y34" s="200">
        <v>0.75</v>
      </c>
      <c r="Z34" s="201"/>
      <c r="AA34" s="202"/>
      <c r="AB34" s="172" t="s">
        <v>486</v>
      </c>
      <c r="AC34" s="173"/>
      <c r="AD34" s="174"/>
    </row>
    <row r="35" spans="1:44" s="18" customFormat="1" ht="15" customHeight="1" thickBot="1">
      <c r="A35" s="175">
        <v>0</v>
      </c>
      <c r="B35" s="176"/>
      <c r="C35" s="176"/>
      <c r="D35" s="176"/>
      <c r="E35" s="177"/>
      <c r="F35" s="178">
        <v>0</v>
      </c>
      <c r="G35" s="179"/>
      <c r="H35" s="179"/>
      <c r="I35" s="179"/>
      <c r="J35" s="180"/>
      <c r="K35" s="175">
        <v>0</v>
      </c>
      <c r="L35" s="176"/>
      <c r="M35" s="176"/>
      <c r="N35" s="176"/>
      <c r="O35" s="177"/>
      <c r="P35" s="181" t="s">
        <v>500</v>
      </c>
      <c r="Q35" s="182"/>
      <c r="R35" s="182"/>
      <c r="S35" s="182"/>
      <c r="T35" s="183"/>
      <c r="U35" s="175" t="s">
        <v>62</v>
      </c>
      <c r="V35" s="176"/>
      <c r="W35" s="176"/>
      <c r="X35" s="177"/>
      <c r="Y35" s="184">
        <v>0.75</v>
      </c>
      <c r="Z35" s="185"/>
      <c r="AA35" s="186"/>
      <c r="AB35" s="187" t="str">
        <f>'7'!AB49:AD49</f>
        <v>中村　恵理子</v>
      </c>
      <c r="AC35" s="188"/>
      <c r="AD35" s="189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63"/>
      <c r="B38" s="164"/>
      <c r="C38" s="164"/>
      <c r="D38" s="164"/>
      <c r="E38" s="164"/>
      <c r="F38" s="164"/>
      <c r="G38" s="165" t="s">
        <v>487</v>
      </c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  <c r="AA38" s="166"/>
      <c r="AB38" s="166"/>
      <c r="AC38" s="166"/>
      <c r="AD38" s="167"/>
    </row>
    <row r="39" spans="1:44" s="18" customFormat="1" ht="15" customHeight="1">
      <c r="A39" s="163"/>
      <c r="B39" s="164"/>
      <c r="C39" s="164"/>
      <c r="D39" s="164"/>
      <c r="E39" s="164"/>
      <c r="F39" s="164"/>
      <c r="G39" s="165" t="s">
        <v>488</v>
      </c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67"/>
    </row>
    <row r="40" spans="1:44" s="18" customFormat="1" ht="15" customHeight="1" thickBot="1">
      <c r="A40" s="168"/>
      <c r="B40" s="169"/>
      <c r="C40" s="169"/>
      <c r="D40" s="169"/>
      <c r="E40" s="169"/>
      <c r="F40" s="169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0"/>
      <c r="T40" s="170"/>
      <c r="U40" s="170"/>
      <c r="V40" s="170"/>
      <c r="W40" s="170"/>
      <c r="X40" s="170"/>
      <c r="Y40" s="170"/>
      <c r="Z40" s="170"/>
      <c r="AA40" s="170"/>
      <c r="AB40" s="170"/>
      <c r="AC40" s="170"/>
      <c r="AD40" s="17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'7'!A4:F4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 t="s">
        <v>484</v>
      </c>
      <c r="J5" s="288"/>
      <c r="K5" s="288"/>
      <c r="L5" s="288"/>
      <c r="M5" s="289"/>
      <c r="N5" s="242" t="s">
        <v>485</v>
      </c>
      <c r="O5" s="290"/>
      <c r="P5" s="152"/>
      <c r="Q5" s="269" t="s">
        <v>11</v>
      </c>
      <c r="R5" s="270"/>
      <c r="S5" s="270"/>
      <c r="T5" s="271"/>
      <c r="U5" s="291" t="s">
        <v>482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 t="s">
        <v>483</v>
      </c>
      <c r="V6" s="176"/>
      <c r="W6" s="176"/>
      <c r="X6" s="176"/>
      <c r="Y6" s="177"/>
      <c r="Z6" s="178" t="s">
        <v>153</v>
      </c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73" t="s">
        <v>501</v>
      </c>
      <c r="H9" s="273"/>
      <c r="I9" s="27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273" t="s">
        <v>516</v>
      </c>
      <c r="R9" s="273"/>
      <c r="S9" s="27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73" t="s">
        <v>528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273" t="s">
        <v>502</v>
      </c>
      <c r="H10" s="273"/>
      <c r="I10" s="273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273" t="s">
        <v>569</v>
      </c>
      <c r="R10" s="273"/>
      <c r="S10" s="27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73" t="s">
        <v>529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73" t="s">
        <v>503</v>
      </c>
      <c r="H11" s="273"/>
      <c r="I11" s="27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73" t="s">
        <v>517</v>
      </c>
      <c r="R11" s="273"/>
      <c r="S11" s="27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73" t="s">
        <v>530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73" t="s">
        <v>563</v>
      </c>
      <c r="H12" s="273"/>
      <c r="I12" s="27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73" t="s">
        <v>518</v>
      </c>
      <c r="R12" s="273"/>
      <c r="S12" s="27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73" t="s">
        <v>531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273" t="s">
        <v>504</v>
      </c>
      <c r="H13" s="273"/>
      <c r="I13" s="27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273" t="s">
        <v>519</v>
      </c>
      <c r="R13" s="273"/>
      <c r="S13" s="27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73" t="s">
        <v>532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73" t="s">
        <v>505</v>
      </c>
      <c r="H14" s="273"/>
      <c r="I14" s="27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273" t="s">
        <v>520</v>
      </c>
      <c r="R14" s="273"/>
      <c r="S14" s="27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73" t="s">
        <v>533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3" t="s">
        <v>506</v>
      </c>
      <c r="H15" s="273"/>
      <c r="I15" s="27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273" t="s">
        <v>521</v>
      </c>
      <c r="R15" s="273"/>
      <c r="S15" s="27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73" t="s">
        <v>534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73" t="s">
        <v>564</v>
      </c>
      <c r="H16" s="273"/>
      <c r="I16" s="27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73" t="s">
        <v>522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273" t="s">
        <v>538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73" t="s">
        <v>507</v>
      </c>
      <c r="H17" s="273"/>
      <c r="I17" s="2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73" t="s">
        <v>523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73" t="s">
        <v>539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3" t="s">
        <v>508</v>
      </c>
      <c r="H18" s="273"/>
      <c r="I18" s="2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3" t="s">
        <v>524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73" t="s">
        <v>540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73" t="s">
        <v>509</v>
      </c>
      <c r="H19" s="273"/>
      <c r="I19" s="27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73" t="s">
        <v>525</v>
      </c>
      <c r="R19" s="273"/>
      <c r="S19" s="273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273" t="s">
        <v>565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73" t="s">
        <v>510</v>
      </c>
      <c r="H20" s="273"/>
      <c r="I20" s="27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73" t="s">
        <v>526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273" t="s">
        <v>541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73" t="s">
        <v>511</v>
      </c>
      <c r="H21" s="273"/>
      <c r="I21" s="27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73" t="s">
        <v>527</v>
      </c>
      <c r="R21" s="273"/>
      <c r="S21" s="27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3" t="s">
        <v>542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73" t="s">
        <v>512</v>
      </c>
      <c r="H22" s="273"/>
      <c r="I22" s="27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3" t="s">
        <v>535</v>
      </c>
      <c r="R22" s="273"/>
      <c r="S22" s="27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273" t="s">
        <v>543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73" t="s">
        <v>513</v>
      </c>
      <c r="H23" s="273"/>
      <c r="I23" s="27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73" t="s">
        <v>536</v>
      </c>
      <c r="R23" s="273"/>
      <c r="S23" s="2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273" t="s">
        <v>544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3" t="s">
        <v>514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3" t="s">
        <v>537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3" t="s">
        <v>556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73" t="s">
        <v>515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73" t="s">
        <v>566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3" t="s">
        <v>557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548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553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3" t="s">
        <v>558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73" t="s">
        <v>549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73" t="s">
        <v>554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3" t="s">
        <v>559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2" t="s">
        <v>550</v>
      </c>
      <c r="H28" s="272"/>
      <c r="I28" s="27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2" t="s">
        <v>555</v>
      </c>
      <c r="R28" s="272"/>
      <c r="S28" s="27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2" t="s">
        <v>552</v>
      </c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72" t="s">
        <v>551</v>
      </c>
      <c r="H29" s="272"/>
      <c r="I29" s="27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72" t="s">
        <v>376</v>
      </c>
      <c r="R29" s="272"/>
      <c r="S29" s="27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72" t="s">
        <v>560</v>
      </c>
      <c r="AB29" s="272"/>
      <c r="AC29" s="27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72" t="s">
        <v>561</v>
      </c>
      <c r="H30" s="272"/>
      <c r="I30" s="27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72" t="s">
        <v>577</v>
      </c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 thickBot="1">
      <c r="A31" s="253" t="s">
        <v>20</v>
      </c>
      <c r="B31" s="254"/>
      <c r="C31" s="254"/>
      <c r="D31" s="254"/>
      <c r="E31" s="94" t="s">
        <v>21</v>
      </c>
      <c r="F31" s="255">
        <f>COUNTIF(B9:B30,"・")+COUNTIF(L9:L30,"・")+COUNTIF(V9:V30,"・")</f>
        <v>2</v>
      </c>
      <c r="G31" s="256"/>
      <c r="H31" s="95" t="s">
        <v>22</v>
      </c>
      <c r="I31" s="94" t="s">
        <v>23</v>
      </c>
      <c r="J31" s="255">
        <f>COUNTIF(C9:C30,"・")+COUNTIF(M9:M30,"・")+COUNTIF(W9:W30,"・")</f>
        <v>63</v>
      </c>
      <c r="K31" s="255"/>
      <c r="L31" s="95" t="s">
        <v>22</v>
      </c>
      <c r="M31" s="94" t="s">
        <v>24</v>
      </c>
      <c r="N31" s="255">
        <f>SUM(F31:K31)</f>
        <v>65</v>
      </c>
      <c r="O31" s="255"/>
      <c r="P31" s="255"/>
      <c r="Q31" s="95" t="s">
        <v>22</v>
      </c>
      <c r="R31" s="147" t="s">
        <v>3</v>
      </c>
      <c r="S31" s="147" t="s">
        <v>25</v>
      </c>
      <c r="T31" s="255">
        <f>COUNTIF(D9:D30,"・")+COUNTIF(N9:N30,"・")+COUNTIF(X9:X30,"・")</f>
        <v>65</v>
      </c>
      <c r="U31" s="255"/>
      <c r="V31" s="255"/>
      <c r="W31" s="147" t="s">
        <v>22</v>
      </c>
      <c r="X31" s="147" t="s">
        <v>26</v>
      </c>
      <c r="Y31" s="147" t="s">
        <v>27</v>
      </c>
      <c r="Z31" s="255">
        <f>COUNTIF(E9:E30,"・")+COUNTIF(O9:O30,"・")+COUNTIF(Y9:Y30,"・")</f>
        <v>0</v>
      </c>
      <c r="AA31" s="257"/>
      <c r="AB31" s="25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5" t="s">
        <v>28</v>
      </c>
      <c r="B33" s="266"/>
      <c r="C33" s="266"/>
      <c r="D33" s="266"/>
      <c r="E33" s="266"/>
      <c r="F33" s="248" t="s">
        <v>29</v>
      </c>
      <c r="G33" s="249"/>
      <c r="H33" s="249"/>
      <c r="I33" s="249"/>
      <c r="J33" s="250"/>
      <c r="K33" s="267" t="s">
        <v>30</v>
      </c>
      <c r="L33" s="268"/>
      <c r="M33" s="268"/>
      <c r="N33" s="268"/>
      <c r="O33" s="268"/>
      <c r="P33" s="248" t="s">
        <v>31</v>
      </c>
      <c r="Q33" s="249"/>
      <c r="R33" s="249"/>
      <c r="S33" s="249"/>
      <c r="T33" s="250"/>
      <c r="U33" s="249" t="s">
        <v>34</v>
      </c>
      <c r="V33" s="249"/>
      <c r="W33" s="249"/>
      <c r="X33" s="249"/>
      <c r="Y33" s="249"/>
      <c r="Z33" s="250"/>
      <c r="AA33" s="269" t="s">
        <v>35</v>
      </c>
      <c r="AB33" s="270"/>
      <c r="AC33" s="270"/>
      <c r="AD33" s="271"/>
    </row>
    <row r="34" spans="1:44" s="18" customFormat="1" ht="15" customHeight="1" thickBot="1">
      <c r="A34" s="236"/>
      <c r="B34" s="258"/>
      <c r="C34" s="258"/>
      <c r="D34" s="259"/>
      <c r="E34" s="42" t="s">
        <v>19</v>
      </c>
      <c r="F34" s="260"/>
      <c r="G34" s="232"/>
      <c r="H34" s="232"/>
      <c r="I34" s="232"/>
      <c r="J34" s="232"/>
      <c r="K34" s="236" t="s">
        <v>568</v>
      </c>
      <c r="L34" s="237"/>
      <c r="M34" s="237"/>
      <c r="N34" s="259"/>
      <c r="O34" s="145" t="s">
        <v>19</v>
      </c>
      <c r="P34" s="261" t="s">
        <v>547</v>
      </c>
      <c r="Q34" s="262"/>
      <c r="R34" s="262"/>
      <c r="S34" s="262"/>
      <c r="T34" s="262"/>
      <c r="U34" s="236"/>
      <c r="V34" s="237"/>
      <c r="W34" s="237"/>
      <c r="X34" s="237"/>
      <c r="Y34" s="237"/>
      <c r="Z34" s="43" t="s">
        <v>19</v>
      </c>
      <c r="AA34" s="263"/>
      <c r="AB34" s="237"/>
      <c r="AC34" s="237"/>
      <c r="AD34" s="264"/>
      <c r="AE34" s="49"/>
    </row>
    <row r="35" spans="1:44" s="18" customFormat="1" ht="15" customHeight="1" thickBot="1">
      <c r="A35" s="245" t="s">
        <v>32</v>
      </c>
      <c r="B35" s="246"/>
      <c r="C35" s="246"/>
      <c r="D35" s="246"/>
      <c r="E35" s="247"/>
      <c r="F35" s="248" t="s">
        <v>33</v>
      </c>
      <c r="G35" s="249"/>
      <c r="H35" s="249"/>
      <c r="I35" s="249"/>
      <c r="J35" s="250"/>
      <c r="K35" s="249" t="s">
        <v>34</v>
      </c>
      <c r="L35" s="249"/>
      <c r="M35" s="249"/>
      <c r="N35" s="249"/>
      <c r="O35" s="249"/>
      <c r="P35" s="248" t="s">
        <v>35</v>
      </c>
      <c r="Q35" s="249"/>
      <c r="R35" s="249"/>
      <c r="S35" s="249"/>
      <c r="T35" s="251"/>
      <c r="U35" s="252"/>
      <c r="V35" s="204"/>
      <c r="W35" s="204"/>
      <c r="X35" s="204"/>
      <c r="Y35" s="204"/>
      <c r="Z35" s="44" t="s">
        <v>19</v>
      </c>
      <c r="AA35" s="222"/>
      <c r="AB35" s="201"/>
      <c r="AC35" s="201"/>
      <c r="AD35" s="286"/>
      <c r="AE35" s="141"/>
    </row>
    <row r="36" spans="1:44" s="18" customFormat="1" ht="15" customHeight="1" thickBot="1">
      <c r="A36" s="231" t="s">
        <v>546</v>
      </c>
      <c r="B36" s="232"/>
      <c r="C36" s="232"/>
      <c r="D36" s="232"/>
      <c r="E36" s="45" t="s">
        <v>19</v>
      </c>
      <c r="F36" s="233" t="s">
        <v>567</v>
      </c>
      <c r="G36" s="234"/>
      <c r="H36" s="234"/>
      <c r="I36" s="234"/>
      <c r="J36" s="235"/>
      <c r="K36" s="236"/>
      <c r="L36" s="237"/>
      <c r="M36" s="237"/>
      <c r="N36" s="237"/>
      <c r="O36" s="46" t="s">
        <v>19</v>
      </c>
      <c r="P36" s="238"/>
      <c r="Q36" s="239"/>
      <c r="R36" s="239"/>
      <c r="S36" s="239"/>
      <c r="T36" s="240"/>
      <c r="U36" s="231"/>
      <c r="V36" s="241"/>
      <c r="W36" s="241"/>
      <c r="X36" s="241"/>
      <c r="Y36" s="241"/>
      <c r="Z36" s="46" t="s">
        <v>19</v>
      </c>
      <c r="AA36" s="242"/>
      <c r="AB36" s="243"/>
      <c r="AC36" s="243"/>
      <c r="AD36" s="244"/>
      <c r="AE36" s="52"/>
    </row>
    <row r="37" spans="1:44" s="18" customFormat="1" ht="15" customHeight="1">
      <c r="A37" s="203"/>
      <c r="B37" s="204"/>
      <c r="C37" s="204"/>
      <c r="D37" s="204"/>
      <c r="E37" s="47" t="s">
        <v>19</v>
      </c>
      <c r="F37" s="205"/>
      <c r="G37" s="204"/>
      <c r="H37" s="204"/>
      <c r="I37" s="204"/>
      <c r="J37" s="206"/>
      <c r="K37" s="203"/>
      <c r="L37" s="207"/>
      <c r="M37" s="207"/>
      <c r="N37" s="207"/>
      <c r="O37" s="44" t="s">
        <v>19</v>
      </c>
      <c r="P37" s="205"/>
      <c r="Q37" s="204"/>
      <c r="R37" s="204"/>
      <c r="S37" s="204"/>
      <c r="T37" s="206"/>
      <c r="U37" s="208" t="s">
        <v>36</v>
      </c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s="18" customFormat="1" ht="15" customHeight="1">
      <c r="A38" s="203"/>
      <c r="B38" s="204"/>
      <c r="C38" s="204"/>
      <c r="D38" s="204"/>
      <c r="E38" s="47" t="s">
        <v>19</v>
      </c>
      <c r="F38" s="205"/>
      <c r="G38" s="204"/>
      <c r="H38" s="204"/>
      <c r="I38" s="204"/>
      <c r="J38" s="206"/>
      <c r="K38" s="203"/>
      <c r="L38" s="207"/>
      <c r="M38" s="207"/>
      <c r="N38" s="207"/>
      <c r="O38" s="44" t="s">
        <v>19</v>
      </c>
      <c r="P38" s="205"/>
      <c r="Q38" s="204"/>
      <c r="R38" s="204"/>
      <c r="S38" s="204"/>
      <c r="T38" s="206"/>
      <c r="U38" s="211" t="s">
        <v>37</v>
      </c>
      <c r="V38" s="212"/>
      <c r="W38" s="212"/>
      <c r="X38" s="21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0" t="s">
        <v>40</v>
      </c>
      <c r="B39" s="191"/>
      <c r="C39" s="191"/>
      <c r="D39" s="191"/>
      <c r="E39" s="53"/>
      <c r="F39" s="192" t="s">
        <v>41</v>
      </c>
      <c r="G39" s="191"/>
      <c r="H39" s="191"/>
      <c r="I39" s="191"/>
      <c r="J39" s="193"/>
      <c r="K39" s="190" t="s">
        <v>42</v>
      </c>
      <c r="L39" s="194"/>
      <c r="M39" s="194"/>
      <c r="N39" s="194"/>
      <c r="O39" s="54"/>
      <c r="P39" s="195" t="s">
        <v>578</v>
      </c>
      <c r="Q39" s="196"/>
      <c r="R39" s="196"/>
      <c r="S39" s="196"/>
      <c r="T39" s="197"/>
      <c r="U39" s="198" t="s">
        <v>43</v>
      </c>
      <c r="V39" s="173"/>
      <c r="W39" s="173"/>
      <c r="X39" s="199"/>
      <c r="Y39" s="200">
        <v>0.75</v>
      </c>
      <c r="Z39" s="201"/>
      <c r="AA39" s="202"/>
      <c r="AB39" s="172" t="s">
        <v>562</v>
      </c>
      <c r="AC39" s="173"/>
      <c r="AD39" s="174"/>
    </row>
    <row r="40" spans="1:44" s="18" customFormat="1" ht="15" customHeight="1" thickBot="1">
      <c r="A40" s="175">
        <v>0</v>
      </c>
      <c r="B40" s="176"/>
      <c r="C40" s="176"/>
      <c r="D40" s="176"/>
      <c r="E40" s="177"/>
      <c r="F40" s="178">
        <v>0</v>
      </c>
      <c r="G40" s="179"/>
      <c r="H40" s="179"/>
      <c r="I40" s="179"/>
      <c r="J40" s="180"/>
      <c r="K40" s="175">
        <v>0</v>
      </c>
      <c r="L40" s="176"/>
      <c r="M40" s="176"/>
      <c r="N40" s="176"/>
      <c r="O40" s="177"/>
      <c r="P40" s="181" t="s">
        <v>425</v>
      </c>
      <c r="Q40" s="182"/>
      <c r="R40" s="182"/>
      <c r="S40" s="182"/>
      <c r="T40" s="183"/>
      <c r="U40" s="175" t="s">
        <v>62</v>
      </c>
      <c r="V40" s="176"/>
      <c r="W40" s="176"/>
      <c r="X40" s="177"/>
      <c r="Y40" s="184">
        <v>0.75</v>
      </c>
      <c r="Z40" s="185"/>
      <c r="AA40" s="186"/>
      <c r="AB40" s="187" t="str">
        <f>'7'!AB49:AD49</f>
        <v>中村　恵理子</v>
      </c>
      <c r="AC40" s="188"/>
      <c r="AD40" s="189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63"/>
      <c r="B43" s="164"/>
      <c r="C43" s="164"/>
      <c r="D43" s="164"/>
      <c r="E43" s="164"/>
      <c r="F43" s="164"/>
      <c r="G43" s="165" t="s">
        <v>570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67"/>
      <c r="AE43" s="1"/>
      <c r="AF43" s="1"/>
    </row>
    <row r="44" spans="1:44" ht="15" customHeight="1">
      <c r="A44" s="163"/>
      <c r="B44" s="164"/>
      <c r="C44" s="164"/>
      <c r="D44" s="164"/>
      <c r="E44" s="164"/>
      <c r="F44" s="164"/>
      <c r="G44" s="165" t="s">
        <v>571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7"/>
      <c r="AR44" s="18"/>
    </row>
    <row r="45" spans="1:44" ht="14.25" thickBot="1">
      <c r="A45" s="168"/>
      <c r="B45" s="169"/>
      <c r="C45" s="169"/>
      <c r="D45" s="169"/>
      <c r="E45" s="169"/>
      <c r="F45" s="169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1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">
        <v>166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/>
      <c r="J5" s="288"/>
      <c r="K5" s="288"/>
      <c r="L5" s="288"/>
      <c r="M5" s="289"/>
      <c r="N5" s="242"/>
      <c r="O5" s="290"/>
      <c r="P5" s="152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43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43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43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43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43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43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4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53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311"/>
      <c r="AB41" s="288"/>
      <c r="AC41" s="288"/>
      <c r="AD41" s="312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">
        <v>166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9"/>
      <c r="Z3" s="299"/>
      <c r="AA3" s="299"/>
      <c r="AR3" s="1"/>
    </row>
    <row r="4" spans="1:44" s="18" customFormat="1" ht="18.75" customHeight="1" thickBot="1">
      <c r="A4" s="291" t="s">
        <v>167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33"/>
      <c r="Q4" s="248" t="s">
        <v>8</v>
      </c>
      <c r="R4" s="249"/>
      <c r="S4" s="249"/>
      <c r="T4" s="250"/>
      <c r="U4" s="19"/>
      <c r="V4" s="20"/>
      <c r="W4" s="132" t="s">
        <v>9</v>
      </c>
      <c r="X4" s="132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156</v>
      </c>
      <c r="H5" s="286"/>
      <c r="I5" s="287"/>
      <c r="J5" s="288"/>
      <c r="K5" s="288"/>
      <c r="L5" s="288"/>
      <c r="M5" s="289"/>
      <c r="N5" s="242"/>
      <c r="O5" s="290"/>
      <c r="P5" s="133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33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36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36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36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36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36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36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36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36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36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36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36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36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36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36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36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36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36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36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36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36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34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34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34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34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34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34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34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34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38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38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39" t="s">
        <v>3</v>
      </c>
      <c r="S34" s="139" t="s">
        <v>25</v>
      </c>
      <c r="T34" s="255">
        <f>COUNTIF(D9:D33,"・")+COUNTIF(N9:N33,"・")+COUNTIF(X9:X33,"・")</f>
        <v>0</v>
      </c>
      <c r="U34" s="255"/>
      <c r="V34" s="255"/>
      <c r="W34" s="139" t="s">
        <v>22</v>
      </c>
      <c r="X34" s="139" t="s">
        <v>26</v>
      </c>
      <c r="Y34" s="139" t="s">
        <v>27</v>
      </c>
      <c r="Z34" s="255">
        <f>COUNTIF(E9:E33,"・")+COUNTIF(O9:O33,"・")+COUNTIF(Y9:Y33,"・")</f>
        <v>0</v>
      </c>
      <c r="AA34" s="257"/>
      <c r="AB34" s="25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3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40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40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">
        <v>166</v>
      </c>
      <c r="AC49" s="188"/>
      <c r="AD49" s="18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'1'!A4:F4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 t="s">
        <v>572</v>
      </c>
      <c r="J5" s="288"/>
      <c r="K5" s="288"/>
      <c r="L5" s="288"/>
      <c r="M5" s="289"/>
      <c r="N5" s="242" t="s">
        <v>573</v>
      </c>
      <c r="O5" s="290"/>
      <c r="P5" s="152"/>
      <c r="Q5" s="269" t="s">
        <v>11</v>
      </c>
      <c r="R5" s="270"/>
      <c r="S5" s="270"/>
      <c r="T5" s="271"/>
      <c r="U5" s="291" t="s">
        <v>574</v>
      </c>
      <c r="V5" s="292"/>
      <c r="W5" s="292"/>
      <c r="X5" s="292"/>
      <c r="Y5" s="293"/>
      <c r="Z5" s="294" t="s">
        <v>656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 t="s">
        <v>575</v>
      </c>
      <c r="V6" s="176"/>
      <c r="W6" s="176"/>
      <c r="X6" s="176"/>
      <c r="Y6" s="177"/>
      <c r="Z6" s="178" t="s">
        <v>655</v>
      </c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273" t="s">
        <v>580</v>
      </c>
      <c r="H9" s="273"/>
      <c r="I9" s="27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273" t="s">
        <v>642</v>
      </c>
      <c r="R9" s="273"/>
      <c r="S9" s="27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73" t="s">
        <v>601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3" t="s">
        <v>581</v>
      </c>
      <c r="H10" s="273"/>
      <c r="I10" s="27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73" t="s">
        <v>592</v>
      </c>
      <c r="R10" s="273"/>
      <c r="S10" s="27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273" t="s">
        <v>651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73" t="s">
        <v>582</v>
      </c>
      <c r="H11" s="273"/>
      <c r="I11" s="27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73" t="s">
        <v>643</v>
      </c>
      <c r="R11" s="273"/>
      <c r="S11" s="27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73" t="s">
        <v>602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73" t="s">
        <v>583</v>
      </c>
      <c r="H12" s="273"/>
      <c r="I12" s="27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73" t="s">
        <v>593</v>
      </c>
      <c r="R12" s="273"/>
      <c r="S12" s="27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73" t="s">
        <v>603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73" t="s">
        <v>584</v>
      </c>
      <c r="H13" s="273"/>
      <c r="I13" s="27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273" t="s">
        <v>594</v>
      </c>
      <c r="R13" s="273"/>
      <c r="S13" s="27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73" t="s">
        <v>604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73" t="s">
        <v>585</v>
      </c>
      <c r="H14" s="273"/>
      <c r="I14" s="27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73" t="s">
        <v>595</v>
      </c>
      <c r="R14" s="273"/>
      <c r="S14" s="27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73" t="s">
        <v>605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3" t="s">
        <v>586</v>
      </c>
      <c r="H15" s="273"/>
      <c r="I15" s="273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273" t="s">
        <v>638</v>
      </c>
      <c r="R15" s="273"/>
      <c r="S15" s="27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73" t="s">
        <v>606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73" t="s">
        <v>587</v>
      </c>
      <c r="H16" s="273"/>
      <c r="I16" s="27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273" t="s">
        <v>596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3" t="s">
        <v>650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73" t="s">
        <v>588</v>
      </c>
      <c r="H17" s="273"/>
      <c r="I17" s="2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273" t="s">
        <v>597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73" t="s">
        <v>607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273" t="s">
        <v>589</v>
      </c>
      <c r="H18" s="273"/>
      <c r="I18" s="273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273" t="s">
        <v>639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73" t="s">
        <v>608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273" t="s">
        <v>590</v>
      </c>
      <c r="H19" s="273"/>
      <c r="I19" s="27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273" t="s">
        <v>598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73" t="s">
        <v>609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73" t="s">
        <v>591</v>
      </c>
      <c r="H20" s="273"/>
      <c r="I20" s="27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73" t="s">
        <v>599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3" t="s">
        <v>610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273" t="s">
        <v>646</v>
      </c>
      <c r="H21" s="273"/>
      <c r="I21" s="27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273" t="s">
        <v>600</v>
      </c>
      <c r="R21" s="273"/>
      <c r="S21" s="27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3" t="s">
        <v>611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73" t="s">
        <v>620</v>
      </c>
      <c r="H22" s="273"/>
      <c r="I22" s="27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73" t="s">
        <v>616</v>
      </c>
      <c r="R22" s="273"/>
      <c r="S22" s="27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3" t="s">
        <v>612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73" t="s">
        <v>621</v>
      </c>
      <c r="H23" s="273"/>
      <c r="I23" s="27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73" t="s">
        <v>617</v>
      </c>
      <c r="R23" s="273"/>
      <c r="S23" s="2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3" t="s">
        <v>613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3" t="s">
        <v>622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3" t="s">
        <v>618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3" t="s">
        <v>614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73" t="s">
        <v>623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73" t="s">
        <v>619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3" t="s">
        <v>615</v>
      </c>
      <c r="AB25" s="273"/>
      <c r="AC25" s="273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624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649</v>
      </c>
      <c r="R26" s="273"/>
      <c r="S26" s="273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273" t="s">
        <v>636</v>
      </c>
      <c r="AB26" s="273"/>
      <c r="AC26" s="273"/>
      <c r="AD26" s="30" t="s">
        <v>19</v>
      </c>
    </row>
    <row r="27" spans="1:45" s="18" customFormat="1" ht="14.25" customHeight="1" thickBot="1">
      <c r="A27" s="327" t="s">
        <v>20</v>
      </c>
      <c r="B27" s="328"/>
      <c r="C27" s="328"/>
      <c r="D27" s="328"/>
      <c r="E27" s="75" t="s">
        <v>21</v>
      </c>
      <c r="F27" s="255">
        <f>COUNTIF(B9:B26,"・")+COUNTIF(L9:L26,"・")+COUNTIF(V9:V26,"・")</f>
        <v>4</v>
      </c>
      <c r="G27" s="256"/>
      <c r="H27" s="76" t="s">
        <v>22</v>
      </c>
      <c r="I27" s="75" t="s">
        <v>23</v>
      </c>
      <c r="J27" s="255">
        <f>COUNTIF(C9:C26,"・")+COUNTIF(M9:M26,"・")+COUNTIF(W9:W26,"・")</f>
        <v>50</v>
      </c>
      <c r="K27" s="255"/>
      <c r="L27" s="76" t="s">
        <v>22</v>
      </c>
      <c r="M27" s="75" t="s">
        <v>24</v>
      </c>
      <c r="N27" s="255">
        <f>SUM(F27:K27)</f>
        <v>54</v>
      </c>
      <c r="O27" s="255"/>
      <c r="P27" s="255"/>
      <c r="Q27" s="76" t="s">
        <v>22</v>
      </c>
      <c r="R27" s="155" t="s">
        <v>3</v>
      </c>
      <c r="S27" s="155" t="s">
        <v>25</v>
      </c>
      <c r="T27" s="255">
        <f>COUNTIF(D9:D26,"・")+COUNTIF(N9:N26,"・")+COUNTIF(X9:X26,"・")</f>
        <v>53</v>
      </c>
      <c r="U27" s="255"/>
      <c r="V27" s="255"/>
      <c r="W27" s="155" t="s">
        <v>22</v>
      </c>
      <c r="X27" s="155" t="s">
        <v>26</v>
      </c>
      <c r="Y27" s="155" t="s">
        <v>27</v>
      </c>
      <c r="Z27" s="255">
        <f>COUNTIF(E9:E26,"・")+COUNTIF(O9:O26,"・")+COUNTIF(Y9:Y26,"・")</f>
        <v>1</v>
      </c>
      <c r="AA27" s="256"/>
      <c r="AB27" s="256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65" t="s">
        <v>28</v>
      </c>
      <c r="B29" s="266"/>
      <c r="C29" s="266"/>
      <c r="D29" s="266"/>
      <c r="E29" s="266"/>
      <c r="F29" s="248" t="s">
        <v>29</v>
      </c>
      <c r="G29" s="249"/>
      <c r="H29" s="249"/>
      <c r="I29" s="249"/>
      <c r="J29" s="250"/>
      <c r="K29" s="267" t="s">
        <v>30</v>
      </c>
      <c r="L29" s="268"/>
      <c r="M29" s="268"/>
      <c r="N29" s="268"/>
      <c r="O29" s="268"/>
      <c r="P29" s="248" t="s">
        <v>31</v>
      </c>
      <c r="Q29" s="249"/>
      <c r="R29" s="249"/>
      <c r="S29" s="249"/>
      <c r="T29" s="250"/>
      <c r="U29" s="249" t="s">
        <v>34</v>
      </c>
      <c r="V29" s="249"/>
      <c r="W29" s="249"/>
      <c r="X29" s="249"/>
      <c r="Y29" s="249"/>
      <c r="Z29" s="250"/>
      <c r="AA29" s="269" t="s">
        <v>35</v>
      </c>
      <c r="AB29" s="270"/>
      <c r="AC29" s="270"/>
      <c r="AD29" s="271"/>
      <c r="AF29" s="74"/>
    </row>
    <row r="30" spans="1:45" s="18" customFormat="1" ht="15" customHeight="1">
      <c r="A30" s="236"/>
      <c r="B30" s="258"/>
      <c r="C30" s="258"/>
      <c r="D30" s="259"/>
      <c r="E30" s="42" t="s">
        <v>19</v>
      </c>
      <c r="F30" s="260"/>
      <c r="G30" s="232"/>
      <c r="H30" s="232"/>
      <c r="I30" s="232"/>
      <c r="J30" s="232"/>
      <c r="K30" s="236" t="s">
        <v>626</v>
      </c>
      <c r="L30" s="237"/>
      <c r="M30" s="237"/>
      <c r="N30" s="259"/>
      <c r="O30" s="145" t="s">
        <v>19</v>
      </c>
      <c r="P30" s="261" t="s">
        <v>627</v>
      </c>
      <c r="Q30" s="262"/>
      <c r="R30" s="262"/>
      <c r="S30" s="262"/>
      <c r="T30" s="262"/>
      <c r="U30" s="236"/>
      <c r="V30" s="237"/>
      <c r="W30" s="237"/>
      <c r="X30" s="237"/>
      <c r="Y30" s="237"/>
      <c r="Z30" s="43" t="s">
        <v>19</v>
      </c>
      <c r="AA30" s="263"/>
      <c r="AB30" s="237"/>
      <c r="AC30" s="237"/>
      <c r="AD30" s="264"/>
    </row>
    <row r="31" spans="1:45" s="18" customFormat="1" ht="15" customHeight="1" thickBot="1">
      <c r="A31" s="322"/>
      <c r="B31" s="318"/>
      <c r="C31" s="318"/>
      <c r="D31" s="319"/>
      <c r="E31" s="97" t="s">
        <v>19</v>
      </c>
      <c r="F31" s="317"/>
      <c r="G31" s="318"/>
      <c r="H31" s="318"/>
      <c r="I31" s="318"/>
      <c r="J31" s="318"/>
      <c r="K31" s="322" t="s">
        <v>640</v>
      </c>
      <c r="L31" s="323"/>
      <c r="M31" s="323"/>
      <c r="N31" s="319"/>
      <c r="O31" s="153" t="s">
        <v>19</v>
      </c>
      <c r="P31" s="205" t="s">
        <v>641</v>
      </c>
      <c r="Q31" s="204"/>
      <c r="R31" s="204"/>
      <c r="S31" s="204"/>
      <c r="T31" s="204"/>
      <c r="U31" s="203"/>
      <c r="V31" s="207"/>
      <c r="W31" s="207"/>
      <c r="X31" s="207"/>
      <c r="Y31" s="207"/>
      <c r="Z31" s="44" t="s">
        <v>19</v>
      </c>
      <c r="AA31" s="222"/>
      <c r="AB31" s="201"/>
      <c r="AC31" s="201"/>
      <c r="AD31" s="286"/>
    </row>
    <row r="32" spans="1:45" s="18" customFormat="1" ht="15" customHeight="1" thickBot="1">
      <c r="A32" s="245" t="s">
        <v>32</v>
      </c>
      <c r="B32" s="246"/>
      <c r="C32" s="246"/>
      <c r="D32" s="246"/>
      <c r="E32" s="247"/>
      <c r="F32" s="248" t="s">
        <v>33</v>
      </c>
      <c r="G32" s="249"/>
      <c r="H32" s="249"/>
      <c r="I32" s="249"/>
      <c r="J32" s="250"/>
      <c r="K32" s="249" t="s">
        <v>34</v>
      </c>
      <c r="L32" s="249"/>
      <c r="M32" s="249"/>
      <c r="N32" s="249"/>
      <c r="O32" s="249"/>
      <c r="P32" s="248" t="s">
        <v>35</v>
      </c>
      <c r="Q32" s="249"/>
      <c r="R32" s="249"/>
      <c r="S32" s="249"/>
      <c r="T32" s="251"/>
      <c r="U32" s="252"/>
      <c r="V32" s="204"/>
      <c r="W32" s="204"/>
      <c r="X32" s="204"/>
      <c r="Y32" s="204"/>
      <c r="Z32" s="44" t="s">
        <v>19</v>
      </c>
      <c r="AA32" s="222"/>
      <c r="AB32" s="201"/>
      <c r="AC32" s="201"/>
      <c r="AD32" s="286"/>
      <c r="AE32" s="141"/>
    </row>
    <row r="33" spans="1:44" s="18" customFormat="1" ht="15" customHeight="1" thickBot="1">
      <c r="A33" s="231" t="s">
        <v>644</v>
      </c>
      <c r="B33" s="232"/>
      <c r="C33" s="232"/>
      <c r="D33" s="232"/>
      <c r="E33" s="45" t="s">
        <v>19</v>
      </c>
      <c r="F33" s="326" t="s">
        <v>645</v>
      </c>
      <c r="G33" s="234"/>
      <c r="H33" s="234"/>
      <c r="I33" s="234"/>
      <c r="J33" s="235"/>
      <c r="K33" s="236"/>
      <c r="L33" s="237"/>
      <c r="M33" s="237"/>
      <c r="N33" s="237"/>
      <c r="O33" s="46" t="s">
        <v>19</v>
      </c>
      <c r="P33" s="238"/>
      <c r="Q33" s="239"/>
      <c r="R33" s="239"/>
      <c r="S33" s="239"/>
      <c r="T33" s="240"/>
      <c r="U33" s="231"/>
      <c r="V33" s="241"/>
      <c r="W33" s="241"/>
      <c r="X33" s="241"/>
      <c r="Y33" s="241"/>
      <c r="Z33" s="46" t="s">
        <v>19</v>
      </c>
      <c r="AA33" s="242"/>
      <c r="AB33" s="243"/>
      <c r="AC33" s="243"/>
      <c r="AD33" s="244"/>
      <c r="AE33" s="52"/>
    </row>
    <row r="34" spans="1:44" s="18" customFormat="1" ht="15" customHeight="1" thickBot="1">
      <c r="A34" s="203" t="s">
        <v>647</v>
      </c>
      <c r="B34" s="204"/>
      <c r="C34" s="204"/>
      <c r="D34" s="204"/>
      <c r="E34" s="47" t="s">
        <v>19</v>
      </c>
      <c r="F34" s="205" t="s">
        <v>648</v>
      </c>
      <c r="G34" s="204"/>
      <c r="H34" s="204"/>
      <c r="I34" s="204"/>
      <c r="J34" s="206"/>
      <c r="K34" s="203"/>
      <c r="L34" s="207"/>
      <c r="M34" s="207"/>
      <c r="N34" s="207"/>
      <c r="O34" s="44" t="s">
        <v>19</v>
      </c>
      <c r="P34" s="214"/>
      <c r="Q34" s="215"/>
      <c r="R34" s="215"/>
      <c r="S34" s="215"/>
      <c r="T34" s="216"/>
      <c r="U34" s="217"/>
      <c r="V34" s="218"/>
      <c r="W34" s="218"/>
      <c r="X34" s="218"/>
      <c r="Y34" s="219"/>
      <c r="Z34" s="48" t="s">
        <v>19</v>
      </c>
      <c r="AA34" s="220"/>
      <c r="AB34" s="220"/>
      <c r="AC34" s="220"/>
      <c r="AD34" s="221"/>
    </row>
    <row r="35" spans="1:44" s="18" customFormat="1" ht="15" customHeight="1">
      <c r="A35" s="203"/>
      <c r="B35" s="204"/>
      <c r="C35" s="204"/>
      <c r="D35" s="204"/>
      <c r="E35" s="47" t="s">
        <v>19</v>
      </c>
      <c r="F35" s="205"/>
      <c r="G35" s="204"/>
      <c r="H35" s="204"/>
      <c r="I35" s="204"/>
      <c r="J35" s="206"/>
      <c r="K35" s="203"/>
      <c r="L35" s="207"/>
      <c r="M35" s="207"/>
      <c r="N35" s="207"/>
      <c r="O35" s="44" t="s">
        <v>19</v>
      </c>
      <c r="P35" s="205"/>
      <c r="Q35" s="204"/>
      <c r="R35" s="204"/>
      <c r="S35" s="204"/>
      <c r="T35" s="206"/>
      <c r="U35" s="208" t="s">
        <v>36</v>
      </c>
      <c r="V35" s="209"/>
      <c r="W35" s="209"/>
      <c r="X35" s="209"/>
      <c r="Y35" s="209"/>
      <c r="Z35" s="209"/>
      <c r="AA35" s="209"/>
      <c r="AB35" s="209"/>
      <c r="AC35" s="209"/>
      <c r="AD35" s="210"/>
    </row>
    <row r="36" spans="1:44" s="18" customFormat="1" ht="15" customHeight="1">
      <c r="A36" s="203"/>
      <c r="B36" s="204"/>
      <c r="C36" s="204"/>
      <c r="D36" s="204"/>
      <c r="E36" s="47" t="s">
        <v>19</v>
      </c>
      <c r="F36" s="205"/>
      <c r="G36" s="204"/>
      <c r="H36" s="204"/>
      <c r="I36" s="204"/>
      <c r="J36" s="206"/>
      <c r="K36" s="203"/>
      <c r="L36" s="207"/>
      <c r="M36" s="207"/>
      <c r="N36" s="207"/>
      <c r="O36" s="44" t="s">
        <v>19</v>
      </c>
      <c r="P36" s="205"/>
      <c r="Q36" s="204"/>
      <c r="R36" s="204"/>
      <c r="S36" s="204"/>
      <c r="T36" s="206"/>
      <c r="U36" s="211" t="s">
        <v>37</v>
      </c>
      <c r="V36" s="212"/>
      <c r="W36" s="212"/>
      <c r="X36" s="21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0" t="s">
        <v>40</v>
      </c>
      <c r="B37" s="191"/>
      <c r="C37" s="191"/>
      <c r="D37" s="191"/>
      <c r="E37" s="53"/>
      <c r="F37" s="192" t="s">
        <v>41</v>
      </c>
      <c r="G37" s="191"/>
      <c r="H37" s="191"/>
      <c r="I37" s="191"/>
      <c r="J37" s="193"/>
      <c r="K37" s="190" t="s">
        <v>42</v>
      </c>
      <c r="L37" s="194"/>
      <c r="M37" s="194"/>
      <c r="N37" s="194"/>
      <c r="O37" s="54"/>
      <c r="P37" s="195" t="s">
        <v>578</v>
      </c>
      <c r="Q37" s="196"/>
      <c r="R37" s="196"/>
      <c r="S37" s="196"/>
      <c r="T37" s="197"/>
      <c r="U37" s="198" t="s">
        <v>43</v>
      </c>
      <c r="V37" s="173"/>
      <c r="W37" s="173"/>
      <c r="X37" s="199"/>
      <c r="Y37" s="200">
        <v>0.75</v>
      </c>
      <c r="Z37" s="201"/>
      <c r="AA37" s="202"/>
      <c r="AB37" s="172" t="s">
        <v>628</v>
      </c>
      <c r="AC37" s="173"/>
      <c r="AD37" s="174"/>
    </row>
    <row r="38" spans="1:44" s="18" customFormat="1" ht="15" customHeight="1" thickBot="1">
      <c r="A38" s="175">
        <v>0</v>
      </c>
      <c r="B38" s="176"/>
      <c r="C38" s="176"/>
      <c r="D38" s="176"/>
      <c r="E38" s="177"/>
      <c r="F38" s="178">
        <v>0</v>
      </c>
      <c r="G38" s="179"/>
      <c r="H38" s="179"/>
      <c r="I38" s="179"/>
      <c r="J38" s="180"/>
      <c r="K38" s="175">
        <v>0</v>
      </c>
      <c r="L38" s="176"/>
      <c r="M38" s="176"/>
      <c r="N38" s="176"/>
      <c r="O38" s="177"/>
      <c r="P38" s="181" t="s">
        <v>652</v>
      </c>
      <c r="Q38" s="182"/>
      <c r="R38" s="182"/>
      <c r="S38" s="182"/>
      <c r="T38" s="183"/>
      <c r="U38" s="175" t="s">
        <v>62</v>
      </c>
      <c r="V38" s="176"/>
      <c r="W38" s="176"/>
      <c r="X38" s="177"/>
      <c r="Y38" s="184">
        <v>0.75</v>
      </c>
      <c r="Z38" s="185"/>
      <c r="AA38" s="186"/>
      <c r="AB38" s="187" t="str">
        <f>'6'!AB49:AD49</f>
        <v>中村　恵理子</v>
      </c>
      <c r="AC38" s="188"/>
      <c r="AD38" s="18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163"/>
      <c r="B41" s="164"/>
      <c r="C41" s="164"/>
      <c r="D41" s="164"/>
      <c r="E41" s="164"/>
      <c r="F41" s="164"/>
      <c r="G41" s="165" t="s">
        <v>653</v>
      </c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167"/>
      <c r="AR41" s="18"/>
    </row>
    <row r="42" spans="1:44" ht="13.5">
      <c r="A42" s="163"/>
      <c r="B42" s="164"/>
      <c r="C42" s="164"/>
      <c r="D42" s="164"/>
      <c r="E42" s="164"/>
      <c r="F42" s="164"/>
      <c r="G42" s="302" t="s">
        <v>654</v>
      </c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303"/>
    </row>
    <row r="43" spans="1:44" ht="14.25" thickBot="1">
      <c r="A43" s="168"/>
      <c r="B43" s="169"/>
      <c r="C43" s="169"/>
      <c r="D43" s="169"/>
      <c r="E43" s="169"/>
      <c r="F43" s="169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1"/>
    </row>
    <row r="65" ht="14.25" customHeight="1"/>
    <row r="66" ht="15" hidden="1" customHeight="1"/>
    <row r="67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>
      <selection activeCell="X23" sqref="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 t="s">
        <v>572</v>
      </c>
      <c r="J5" s="288"/>
      <c r="K5" s="288"/>
      <c r="L5" s="288"/>
      <c r="M5" s="289"/>
      <c r="N5" s="242" t="s">
        <v>573</v>
      </c>
      <c r="O5" s="290"/>
      <c r="P5" s="152"/>
      <c r="Q5" s="269" t="s">
        <v>11</v>
      </c>
      <c r="R5" s="270"/>
      <c r="S5" s="270"/>
      <c r="T5" s="271"/>
      <c r="U5" s="291" t="s">
        <v>576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 t="s">
        <v>575</v>
      </c>
      <c r="V6" s="176"/>
      <c r="W6" s="176"/>
      <c r="X6" s="176"/>
      <c r="Y6" s="177"/>
      <c r="Z6" s="178" t="s">
        <v>153</v>
      </c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 t="s">
        <v>724</v>
      </c>
      <c r="C9" s="28"/>
      <c r="D9" s="28" t="s">
        <v>26</v>
      </c>
      <c r="E9" s="144"/>
      <c r="F9" s="29">
        <v>7</v>
      </c>
      <c r="G9" s="272" t="s">
        <v>713</v>
      </c>
      <c r="H9" s="272"/>
      <c r="I9" s="27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73" t="s">
        <v>675</v>
      </c>
      <c r="R9" s="273"/>
      <c r="S9" s="273"/>
      <c r="T9" s="30" t="s">
        <v>19</v>
      </c>
      <c r="U9" s="27">
        <v>3</v>
      </c>
      <c r="V9" s="28" t="s">
        <v>669</v>
      </c>
      <c r="W9" s="28"/>
      <c r="X9" s="28" t="s">
        <v>26</v>
      </c>
      <c r="Y9" s="144"/>
      <c r="Z9" s="29">
        <v>7</v>
      </c>
      <c r="AA9" s="273" t="s">
        <v>711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3" t="s">
        <v>657</v>
      </c>
      <c r="H10" s="273"/>
      <c r="I10" s="27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73" t="s">
        <v>676</v>
      </c>
      <c r="R10" s="273"/>
      <c r="S10" s="273"/>
      <c r="T10" s="34" t="s">
        <v>19</v>
      </c>
      <c r="U10" s="31">
        <v>6</v>
      </c>
      <c r="V10" s="35" t="s">
        <v>669</v>
      </c>
      <c r="W10" s="28"/>
      <c r="X10" s="28" t="s">
        <v>26</v>
      </c>
      <c r="Y10" s="113"/>
      <c r="Z10" s="33">
        <v>7</v>
      </c>
      <c r="AA10" s="273" t="s">
        <v>712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73" t="s">
        <v>658</v>
      </c>
      <c r="H11" s="273"/>
      <c r="I11" s="27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73" t="s">
        <v>677</v>
      </c>
      <c r="R11" s="273"/>
      <c r="S11" s="27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73" t="s">
        <v>694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73" t="s">
        <v>659</v>
      </c>
      <c r="H12" s="273"/>
      <c r="I12" s="27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73" t="s">
        <v>678</v>
      </c>
      <c r="R12" s="273"/>
      <c r="S12" s="27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73" t="s">
        <v>695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73" t="s">
        <v>660</v>
      </c>
      <c r="H13" s="273"/>
      <c r="I13" s="27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3" t="s">
        <v>679</v>
      </c>
      <c r="R13" s="273"/>
      <c r="S13" s="27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73" t="s">
        <v>696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72" t="s">
        <v>693</v>
      </c>
      <c r="H14" s="272"/>
      <c r="I14" s="27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73" t="s">
        <v>680</v>
      </c>
      <c r="R14" s="273"/>
      <c r="S14" s="27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3" t="s">
        <v>697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3" t="s">
        <v>661</v>
      </c>
      <c r="H15" s="273"/>
      <c r="I15" s="27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73" t="s">
        <v>681</v>
      </c>
      <c r="R15" s="273"/>
      <c r="S15" s="27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73" t="s">
        <v>698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3" t="s">
        <v>662</v>
      </c>
      <c r="H16" s="273"/>
      <c r="I16" s="27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3" t="s">
        <v>682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3" t="s">
        <v>699</v>
      </c>
      <c r="AB16" s="273"/>
      <c r="AC16" s="273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73" t="s">
        <v>663</v>
      </c>
      <c r="H17" s="273"/>
      <c r="I17" s="2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73" t="s">
        <v>683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3" t="s">
        <v>700</v>
      </c>
      <c r="AB17" s="273"/>
      <c r="AC17" s="273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3" t="s">
        <v>664</v>
      </c>
      <c r="H18" s="273"/>
      <c r="I18" s="2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73" t="s">
        <v>684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72" t="s">
        <v>674</v>
      </c>
      <c r="AB18" s="272"/>
      <c r="AC18" s="272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17</v>
      </c>
      <c r="G19" s="273" t="s">
        <v>665</v>
      </c>
      <c r="H19" s="273"/>
      <c r="I19" s="27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73" t="s">
        <v>685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3" t="s">
        <v>701</v>
      </c>
      <c r="AB19" s="273"/>
      <c r="AC19" s="273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73" t="s">
        <v>666</v>
      </c>
      <c r="H20" s="273"/>
      <c r="I20" s="27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73" t="s">
        <v>686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3" t="s">
        <v>702</v>
      </c>
      <c r="AB20" s="273"/>
      <c r="AC20" s="273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73" t="s">
        <v>667</v>
      </c>
      <c r="H21" s="273"/>
      <c r="I21" s="27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7</v>
      </c>
      <c r="Q21" s="273" t="s">
        <v>687</v>
      </c>
      <c r="R21" s="273"/>
      <c r="S21" s="27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3" t="s">
        <v>703</v>
      </c>
      <c r="AB21" s="273"/>
      <c r="AC21" s="273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3" t="s">
        <v>668</v>
      </c>
      <c r="H22" s="273"/>
      <c r="I22" s="27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3" t="s">
        <v>688</v>
      </c>
      <c r="R22" s="273"/>
      <c r="S22" s="27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3" t="s">
        <v>704</v>
      </c>
      <c r="AB22" s="273"/>
      <c r="AC22" s="273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90</v>
      </c>
      <c r="G23" s="273" t="s">
        <v>720</v>
      </c>
      <c r="H23" s="273"/>
      <c r="I23" s="273"/>
      <c r="J23" s="30" t="s">
        <v>19</v>
      </c>
      <c r="K23" s="31">
        <v>44</v>
      </c>
      <c r="L23" s="28" t="s">
        <v>724</v>
      </c>
      <c r="M23" s="28"/>
      <c r="N23" s="28" t="s">
        <v>26</v>
      </c>
      <c r="O23" s="144"/>
      <c r="P23" s="29">
        <v>7</v>
      </c>
      <c r="Q23" s="273" t="s">
        <v>725</v>
      </c>
      <c r="R23" s="273"/>
      <c r="S23" s="2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3" t="s">
        <v>705</v>
      </c>
      <c r="AB23" s="273"/>
      <c r="AC23" s="273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3" t="s">
        <v>723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73" t="s">
        <v>689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3" t="s">
        <v>706</v>
      </c>
      <c r="AB24" s="273"/>
      <c r="AC24" s="273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73" t="s">
        <v>670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73" t="s">
        <v>690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3" t="s">
        <v>707</v>
      </c>
      <c r="AB25" s="273"/>
      <c r="AC25" s="273"/>
      <c r="AD25" s="30" t="s">
        <v>19</v>
      </c>
    </row>
    <row r="26" spans="1:44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14</v>
      </c>
      <c r="G26" s="273" t="s">
        <v>671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73" t="s">
        <v>691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3" t="s">
        <v>708</v>
      </c>
      <c r="AB26" s="273"/>
      <c r="AC26" s="273"/>
      <c r="AD26" s="30" t="s">
        <v>19</v>
      </c>
    </row>
    <row r="27" spans="1:44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73" t="s">
        <v>672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60</v>
      </c>
      <c r="Q27" s="273" t="s">
        <v>692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3" t="s">
        <v>709</v>
      </c>
      <c r="AB27" s="273"/>
      <c r="AC27" s="27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42</v>
      </c>
      <c r="G28" s="272" t="s">
        <v>673</v>
      </c>
      <c r="H28" s="272"/>
      <c r="I28" s="272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72" t="s">
        <v>721</v>
      </c>
      <c r="R28" s="272"/>
      <c r="S28" s="272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72" t="s">
        <v>710</v>
      </c>
      <c r="AB28" s="272"/>
      <c r="AC28" s="272"/>
      <c r="AD28" s="40" t="s">
        <v>19</v>
      </c>
      <c r="AR28" s="41"/>
    </row>
    <row r="29" spans="1:44" s="18" customFormat="1" ht="15" customHeight="1" thickBot="1">
      <c r="A29" s="327" t="s">
        <v>20</v>
      </c>
      <c r="B29" s="328"/>
      <c r="C29" s="328"/>
      <c r="D29" s="328"/>
      <c r="E29" s="75" t="s">
        <v>21</v>
      </c>
      <c r="F29" s="255">
        <f>COUNTIF(B9:B28,"・")+COUNTIF(L9:L28,"・")+COUNTIF(V9:V28,"・")</f>
        <v>4</v>
      </c>
      <c r="G29" s="256"/>
      <c r="H29" s="76" t="s">
        <v>22</v>
      </c>
      <c r="I29" s="75" t="s">
        <v>23</v>
      </c>
      <c r="J29" s="255">
        <f>COUNTIF(C9:C28,"・")+COUNTIF(M9:M28,"・")+COUNTIF(W9:W28,"・")</f>
        <v>56</v>
      </c>
      <c r="K29" s="255"/>
      <c r="L29" s="76" t="s">
        <v>22</v>
      </c>
      <c r="M29" s="75" t="s">
        <v>24</v>
      </c>
      <c r="N29" s="255">
        <f>SUM(F29:K29)</f>
        <v>60</v>
      </c>
      <c r="O29" s="255"/>
      <c r="P29" s="255"/>
      <c r="Q29" s="76" t="s">
        <v>22</v>
      </c>
      <c r="R29" s="156" t="s">
        <v>3</v>
      </c>
      <c r="S29" s="156" t="s">
        <v>25</v>
      </c>
      <c r="T29" s="255">
        <f>COUNTIF(D9:D28,"・")+COUNTIF(N9:N28,"・")+COUNTIF(X9:X28,"・")</f>
        <v>60</v>
      </c>
      <c r="U29" s="255"/>
      <c r="V29" s="255"/>
      <c r="W29" s="156" t="s">
        <v>22</v>
      </c>
      <c r="X29" s="156" t="s">
        <v>26</v>
      </c>
      <c r="Y29" s="156" t="s">
        <v>27</v>
      </c>
      <c r="Z29" s="255">
        <f>COUNTIF(E9:E28,"・")+COUNTIF(O9:O28,"・")+COUNTIF(Y9:Y28,"・")</f>
        <v>0</v>
      </c>
      <c r="AA29" s="256"/>
      <c r="AB29" s="256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65" t="s">
        <v>28</v>
      </c>
      <c r="B31" s="266"/>
      <c r="C31" s="266"/>
      <c r="D31" s="266"/>
      <c r="E31" s="266"/>
      <c r="F31" s="248" t="s">
        <v>29</v>
      </c>
      <c r="G31" s="249"/>
      <c r="H31" s="249"/>
      <c r="I31" s="249"/>
      <c r="J31" s="250"/>
      <c r="K31" s="267" t="s">
        <v>30</v>
      </c>
      <c r="L31" s="268"/>
      <c r="M31" s="268"/>
      <c r="N31" s="268"/>
      <c r="O31" s="268"/>
      <c r="P31" s="248" t="s">
        <v>31</v>
      </c>
      <c r="Q31" s="249"/>
      <c r="R31" s="249"/>
      <c r="S31" s="249"/>
      <c r="T31" s="250"/>
      <c r="U31" s="249" t="s">
        <v>34</v>
      </c>
      <c r="V31" s="249"/>
      <c r="W31" s="249"/>
      <c r="X31" s="249"/>
      <c r="Y31" s="249"/>
      <c r="Z31" s="250"/>
      <c r="AA31" s="269" t="s">
        <v>35</v>
      </c>
      <c r="AB31" s="270"/>
      <c r="AC31" s="270"/>
      <c r="AD31" s="271"/>
      <c r="AE31" s="52"/>
    </row>
    <row r="32" spans="1:44" s="18" customFormat="1" ht="15" customHeight="1" thickBot="1">
      <c r="A32" s="236"/>
      <c r="B32" s="258"/>
      <c r="C32" s="258"/>
      <c r="D32" s="259"/>
      <c r="E32" s="42" t="s">
        <v>19</v>
      </c>
      <c r="F32" s="260"/>
      <c r="G32" s="232"/>
      <c r="H32" s="232"/>
      <c r="I32" s="232"/>
      <c r="J32" s="232"/>
      <c r="K32" s="236" t="s">
        <v>715</v>
      </c>
      <c r="L32" s="237"/>
      <c r="M32" s="237"/>
      <c r="N32" s="259"/>
      <c r="O32" s="145" t="s">
        <v>19</v>
      </c>
      <c r="P32" s="261" t="s">
        <v>716</v>
      </c>
      <c r="Q32" s="262"/>
      <c r="R32" s="262"/>
      <c r="S32" s="262"/>
      <c r="T32" s="262"/>
      <c r="U32" s="236"/>
      <c r="V32" s="237"/>
      <c r="W32" s="237"/>
      <c r="X32" s="237"/>
      <c r="Y32" s="237"/>
      <c r="Z32" s="43" t="s">
        <v>19</v>
      </c>
      <c r="AA32" s="263"/>
      <c r="AB32" s="237"/>
      <c r="AC32" s="237"/>
      <c r="AD32" s="264"/>
    </row>
    <row r="33" spans="1:44" s="18" customFormat="1" ht="15" customHeight="1" thickBot="1">
      <c r="A33" s="245" t="s">
        <v>32</v>
      </c>
      <c r="B33" s="246"/>
      <c r="C33" s="246"/>
      <c r="D33" s="246"/>
      <c r="E33" s="247"/>
      <c r="F33" s="248" t="s">
        <v>33</v>
      </c>
      <c r="G33" s="249"/>
      <c r="H33" s="249"/>
      <c r="I33" s="249"/>
      <c r="J33" s="250"/>
      <c r="K33" s="249" t="s">
        <v>34</v>
      </c>
      <c r="L33" s="249"/>
      <c r="M33" s="249"/>
      <c r="N33" s="249"/>
      <c r="O33" s="249"/>
      <c r="P33" s="248" t="s">
        <v>35</v>
      </c>
      <c r="Q33" s="249"/>
      <c r="R33" s="249"/>
      <c r="S33" s="249"/>
      <c r="T33" s="251"/>
      <c r="U33" s="252"/>
      <c r="V33" s="204"/>
      <c r="W33" s="204"/>
      <c r="X33" s="204"/>
      <c r="Y33" s="204"/>
      <c r="Z33" s="44" t="s">
        <v>19</v>
      </c>
      <c r="AA33" s="222"/>
      <c r="AB33" s="201"/>
      <c r="AC33" s="201"/>
      <c r="AD33" s="286"/>
    </row>
    <row r="34" spans="1:44" s="18" customFormat="1" ht="15" customHeight="1">
      <c r="A34" s="203" t="s">
        <v>715</v>
      </c>
      <c r="B34" s="204"/>
      <c r="C34" s="204"/>
      <c r="D34" s="204"/>
      <c r="E34" s="47" t="s">
        <v>19</v>
      </c>
      <c r="F34" s="222" t="s">
        <v>717</v>
      </c>
      <c r="G34" s="223"/>
      <c r="H34" s="223"/>
      <c r="I34" s="223"/>
      <c r="J34" s="224"/>
      <c r="K34" s="203" t="s">
        <v>721</v>
      </c>
      <c r="L34" s="207"/>
      <c r="M34" s="207"/>
      <c r="N34" s="207"/>
      <c r="O34" s="44" t="s">
        <v>19</v>
      </c>
      <c r="P34" s="330" t="s">
        <v>722</v>
      </c>
      <c r="Q34" s="331"/>
      <c r="R34" s="331"/>
      <c r="S34" s="331"/>
      <c r="T34" s="332"/>
      <c r="U34" s="203"/>
      <c r="V34" s="204"/>
      <c r="W34" s="204"/>
      <c r="X34" s="204"/>
      <c r="Y34" s="228"/>
      <c r="Z34" s="47" t="s">
        <v>19</v>
      </c>
      <c r="AA34" s="229"/>
      <c r="AB34" s="229"/>
      <c r="AC34" s="229"/>
      <c r="AD34" s="230"/>
    </row>
    <row r="35" spans="1:44" s="18" customFormat="1" ht="15" customHeight="1" thickBot="1">
      <c r="A35" s="203" t="s">
        <v>718</v>
      </c>
      <c r="B35" s="204"/>
      <c r="C35" s="204"/>
      <c r="D35" s="204"/>
      <c r="E35" s="47" t="s">
        <v>19</v>
      </c>
      <c r="F35" s="205" t="s">
        <v>719</v>
      </c>
      <c r="G35" s="204"/>
      <c r="H35" s="204"/>
      <c r="I35" s="204"/>
      <c r="J35" s="206"/>
      <c r="K35" s="203"/>
      <c r="L35" s="207"/>
      <c r="M35" s="207"/>
      <c r="N35" s="207"/>
      <c r="O35" s="44" t="s">
        <v>19</v>
      </c>
      <c r="P35" s="214"/>
      <c r="Q35" s="215"/>
      <c r="R35" s="215"/>
      <c r="S35" s="215"/>
      <c r="T35" s="216"/>
      <c r="U35" s="217"/>
      <c r="V35" s="218"/>
      <c r="W35" s="218"/>
      <c r="X35" s="218"/>
      <c r="Y35" s="219"/>
      <c r="Z35" s="48" t="s">
        <v>19</v>
      </c>
      <c r="AA35" s="220"/>
      <c r="AB35" s="220"/>
      <c r="AC35" s="220"/>
      <c r="AD35" s="221"/>
    </row>
    <row r="36" spans="1:44" s="18" customFormat="1" ht="15" customHeight="1">
      <c r="A36" s="203"/>
      <c r="B36" s="204"/>
      <c r="C36" s="204"/>
      <c r="D36" s="204"/>
      <c r="E36" s="47" t="s">
        <v>19</v>
      </c>
      <c r="F36" s="205"/>
      <c r="G36" s="204"/>
      <c r="H36" s="204"/>
      <c r="I36" s="204"/>
      <c r="J36" s="206"/>
      <c r="K36" s="203"/>
      <c r="L36" s="207"/>
      <c r="M36" s="207"/>
      <c r="N36" s="207"/>
      <c r="O36" s="44" t="s">
        <v>19</v>
      </c>
      <c r="P36" s="205"/>
      <c r="Q36" s="204"/>
      <c r="R36" s="204"/>
      <c r="S36" s="204"/>
      <c r="T36" s="206"/>
      <c r="U36" s="208" t="s">
        <v>36</v>
      </c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3"/>
      <c r="B37" s="204"/>
      <c r="C37" s="204"/>
      <c r="D37" s="204"/>
      <c r="E37" s="47" t="s">
        <v>19</v>
      </c>
      <c r="F37" s="205"/>
      <c r="G37" s="204"/>
      <c r="H37" s="204"/>
      <c r="I37" s="204"/>
      <c r="J37" s="206"/>
      <c r="K37" s="203"/>
      <c r="L37" s="207"/>
      <c r="M37" s="207"/>
      <c r="N37" s="207"/>
      <c r="O37" s="44" t="s">
        <v>19</v>
      </c>
      <c r="P37" s="205"/>
      <c r="Q37" s="204"/>
      <c r="R37" s="204"/>
      <c r="S37" s="204"/>
      <c r="T37" s="206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190" t="s">
        <v>40</v>
      </c>
      <c r="B38" s="191"/>
      <c r="C38" s="191"/>
      <c r="D38" s="191"/>
      <c r="E38" s="53"/>
      <c r="F38" s="192" t="s">
        <v>41</v>
      </c>
      <c r="G38" s="191"/>
      <c r="H38" s="191"/>
      <c r="I38" s="191"/>
      <c r="J38" s="193"/>
      <c r="K38" s="190" t="s">
        <v>42</v>
      </c>
      <c r="L38" s="194"/>
      <c r="M38" s="194"/>
      <c r="N38" s="194"/>
      <c r="O38" s="54"/>
      <c r="P38" s="195" t="s">
        <v>343</v>
      </c>
      <c r="Q38" s="196"/>
      <c r="R38" s="196"/>
      <c r="S38" s="196"/>
      <c r="T38" s="197"/>
      <c r="U38" s="198" t="s">
        <v>43</v>
      </c>
      <c r="V38" s="173"/>
      <c r="W38" s="173"/>
      <c r="X38" s="199"/>
      <c r="Y38" s="200">
        <v>0.75</v>
      </c>
      <c r="Z38" s="201"/>
      <c r="AA38" s="202"/>
      <c r="AB38" s="172" t="s">
        <v>714</v>
      </c>
      <c r="AC38" s="173"/>
      <c r="AD38" s="174"/>
    </row>
    <row r="39" spans="1:44" ht="15" customHeight="1" thickBot="1">
      <c r="A39" s="175">
        <v>0</v>
      </c>
      <c r="B39" s="176"/>
      <c r="C39" s="176"/>
      <c r="D39" s="176"/>
      <c r="E39" s="177"/>
      <c r="F39" s="178">
        <v>0</v>
      </c>
      <c r="G39" s="179"/>
      <c r="H39" s="179"/>
      <c r="I39" s="179"/>
      <c r="J39" s="180"/>
      <c r="K39" s="175">
        <v>0</v>
      </c>
      <c r="L39" s="176"/>
      <c r="M39" s="176"/>
      <c r="N39" s="176"/>
      <c r="O39" s="177"/>
      <c r="P39" s="181" t="s">
        <v>726</v>
      </c>
      <c r="Q39" s="182"/>
      <c r="R39" s="182"/>
      <c r="S39" s="182"/>
      <c r="T39" s="183"/>
      <c r="U39" s="175" t="s">
        <v>62</v>
      </c>
      <c r="V39" s="176"/>
      <c r="W39" s="176"/>
      <c r="X39" s="177"/>
      <c r="Y39" s="184">
        <v>0.75</v>
      </c>
      <c r="Z39" s="185"/>
      <c r="AA39" s="186"/>
      <c r="AB39" s="187" t="str">
        <f>'6'!AB49:AD49</f>
        <v>中村　恵理子</v>
      </c>
      <c r="AC39" s="188"/>
      <c r="AD39" s="189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01"/>
      <c r="B42" s="164"/>
      <c r="C42" s="164"/>
      <c r="D42" s="164"/>
      <c r="E42" s="164"/>
      <c r="F42" s="164"/>
      <c r="G42" s="165" t="s">
        <v>727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7"/>
    </row>
    <row r="43" spans="1:44" ht="14.25" thickBot="1">
      <c r="A43" s="168"/>
      <c r="B43" s="169"/>
      <c r="C43" s="169"/>
      <c r="D43" s="169"/>
      <c r="E43" s="169"/>
      <c r="F43" s="169"/>
      <c r="G43" s="329" t="s">
        <v>728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1"/>
    </row>
    <row r="60" ht="14.25" customHeight="1"/>
    <row r="61" ht="15" hidden="1" customHeight="1"/>
    <row r="62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4:I1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3:F43"/>
    <mergeCell ref="G43:AD43"/>
    <mergeCell ref="A42:F42"/>
    <mergeCell ref="G42:AD42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0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 t="s">
        <v>630</v>
      </c>
      <c r="J5" s="288"/>
      <c r="K5" s="288"/>
      <c r="L5" s="288"/>
      <c r="M5" s="289"/>
      <c r="N5" s="242" t="s">
        <v>631</v>
      </c>
      <c r="O5" s="290"/>
      <c r="P5" s="152"/>
      <c r="Q5" s="269" t="s">
        <v>11</v>
      </c>
      <c r="R5" s="270"/>
      <c r="S5" s="270"/>
      <c r="T5" s="271"/>
      <c r="U5" s="291" t="s">
        <v>632</v>
      </c>
      <c r="V5" s="292"/>
      <c r="W5" s="292"/>
      <c r="X5" s="292"/>
      <c r="Y5" s="293"/>
      <c r="Z5" s="294" t="s">
        <v>656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73" t="s">
        <v>729</v>
      </c>
      <c r="H9" s="273"/>
      <c r="I9" s="27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73" t="s">
        <v>749</v>
      </c>
      <c r="R9" s="273"/>
      <c r="S9" s="27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73" t="s">
        <v>756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3" t="s">
        <v>730</v>
      </c>
      <c r="H10" s="273"/>
      <c r="I10" s="27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73" t="s">
        <v>748</v>
      </c>
      <c r="R10" s="273"/>
      <c r="S10" s="27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3" t="s">
        <v>757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73" t="s">
        <v>731</v>
      </c>
      <c r="H11" s="273"/>
      <c r="I11" s="27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73" t="s">
        <v>750</v>
      </c>
      <c r="R11" s="273"/>
      <c r="S11" s="27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73" t="s">
        <v>758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73" t="s">
        <v>732</v>
      </c>
      <c r="H12" s="273"/>
      <c r="I12" s="27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73" t="s">
        <v>771</v>
      </c>
      <c r="R12" s="273"/>
      <c r="S12" s="27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3" t="s">
        <v>759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73" t="s">
        <v>733</v>
      </c>
      <c r="H13" s="273"/>
      <c r="I13" s="27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3" t="s">
        <v>772</v>
      </c>
      <c r="R13" s="273"/>
      <c r="S13" s="27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73" t="s">
        <v>760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73" t="s">
        <v>734</v>
      </c>
      <c r="H14" s="273"/>
      <c r="I14" s="27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3" t="s">
        <v>773</v>
      </c>
      <c r="R14" s="273"/>
      <c r="S14" s="27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3" t="s">
        <v>761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3" t="s">
        <v>735</v>
      </c>
      <c r="H15" s="273"/>
      <c r="I15" s="27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73" t="s">
        <v>774</v>
      </c>
      <c r="R15" s="273"/>
      <c r="S15" s="27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73" t="s">
        <v>762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3" t="s">
        <v>736</v>
      </c>
      <c r="H16" s="273"/>
      <c r="I16" s="27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3" t="s">
        <v>775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3" t="s">
        <v>763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73" t="s">
        <v>737</v>
      </c>
      <c r="H17" s="273"/>
      <c r="I17" s="2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56</v>
      </c>
      <c r="Q17" s="273" t="s">
        <v>776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3" t="s">
        <v>764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3" t="s">
        <v>738</v>
      </c>
      <c r="H18" s="273"/>
      <c r="I18" s="2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3" t="s">
        <v>777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3" t="s">
        <v>752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73" t="s">
        <v>739</v>
      </c>
      <c r="H19" s="273"/>
      <c r="I19" s="27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73" t="s">
        <v>778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3" t="s">
        <v>751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73" t="s">
        <v>740</v>
      </c>
      <c r="H20" s="273"/>
      <c r="I20" s="27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73" t="s">
        <v>779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3" t="s">
        <v>753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73" t="s">
        <v>741</v>
      </c>
      <c r="H21" s="273"/>
      <c r="I21" s="27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73" t="s">
        <v>780</v>
      </c>
      <c r="R21" s="273"/>
      <c r="S21" s="27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3" t="s">
        <v>754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3" t="s">
        <v>742</v>
      </c>
      <c r="H22" s="273"/>
      <c r="I22" s="27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3" t="s">
        <v>781</v>
      </c>
      <c r="R22" s="273"/>
      <c r="S22" s="27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3" t="s">
        <v>755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273" t="s">
        <v>743</v>
      </c>
      <c r="H23" s="273"/>
      <c r="I23" s="27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73" t="s">
        <v>782</v>
      </c>
      <c r="R23" s="273"/>
      <c r="S23" s="2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3" t="s">
        <v>791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60</v>
      </c>
      <c r="G24" s="273" t="s">
        <v>744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73" t="s">
        <v>783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73" t="s">
        <v>792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73" t="s">
        <v>765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73" t="s">
        <v>808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73" t="s">
        <v>793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3" t="s">
        <v>745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73" t="s">
        <v>784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3" t="s">
        <v>794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73" t="s">
        <v>746</v>
      </c>
      <c r="H27" s="273"/>
      <c r="I27" s="27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7</v>
      </c>
      <c r="Q27" s="273" t="s">
        <v>785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73" t="s">
        <v>795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72" t="s">
        <v>766</v>
      </c>
      <c r="H28" s="272"/>
      <c r="I28" s="27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2" t="s">
        <v>786</v>
      </c>
      <c r="R28" s="272"/>
      <c r="S28" s="27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72" t="s">
        <v>796</v>
      </c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72" t="s">
        <v>747</v>
      </c>
      <c r="H29" s="272"/>
      <c r="I29" s="27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60</v>
      </c>
      <c r="Q29" s="272" t="s">
        <v>787</v>
      </c>
      <c r="R29" s="272"/>
      <c r="S29" s="27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72" t="s">
        <v>797</v>
      </c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72" t="s">
        <v>767</v>
      </c>
      <c r="H30" s="272"/>
      <c r="I30" s="27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72" t="s">
        <v>788</v>
      </c>
      <c r="R30" s="272"/>
      <c r="S30" s="27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28</v>
      </c>
      <c r="AA30" s="272" t="s">
        <v>798</v>
      </c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 t="s">
        <v>769</v>
      </c>
      <c r="D31" s="143" t="s">
        <v>769</v>
      </c>
      <c r="E31" s="144"/>
      <c r="F31" s="29">
        <v>28</v>
      </c>
      <c r="G31" s="272" t="s">
        <v>768</v>
      </c>
      <c r="H31" s="272"/>
      <c r="I31" s="272"/>
      <c r="J31" s="30" t="s">
        <v>19</v>
      </c>
      <c r="K31" s="31">
        <v>68</v>
      </c>
      <c r="L31" s="28"/>
      <c r="M31" s="28" t="s">
        <v>769</v>
      </c>
      <c r="N31" s="28" t="s">
        <v>769</v>
      </c>
      <c r="O31" s="143"/>
      <c r="P31" s="29">
        <v>14</v>
      </c>
      <c r="Q31" s="272" t="s">
        <v>789</v>
      </c>
      <c r="R31" s="272"/>
      <c r="S31" s="272"/>
      <c r="T31" s="40" t="s">
        <v>19</v>
      </c>
      <c r="U31" s="88">
        <v>69</v>
      </c>
      <c r="V31" s="28"/>
      <c r="W31" s="28" t="s">
        <v>769</v>
      </c>
      <c r="X31" s="28" t="s">
        <v>769</v>
      </c>
      <c r="Y31" s="143"/>
      <c r="Z31" s="29">
        <v>28</v>
      </c>
      <c r="AA31" s="272" t="s">
        <v>799</v>
      </c>
      <c r="AB31" s="272"/>
      <c r="AC31" s="27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769</v>
      </c>
      <c r="D32" s="143" t="s">
        <v>769</v>
      </c>
      <c r="E32" s="144"/>
      <c r="F32" s="29">
        <v>28</v>
      </c>
      <c r="G32" s="272" t="s">
        <v>770</v>
      </c>
      <c r="H32" s="272"/>
      <c r="I32" s="272"/>
      <c r="J32" s="30" t="s">
        <v>19</v>
      </c>
      <c r="K32" s="27">
        <v>71</v>
      </c>
      <c r="L32" s="28"/>
      <c r="M32" s="28" t="s">
        <v>769</v>
      </c>
      <c r="N32" s="28" t="s">
        <v>769</v>
      </c>
      <c r="O32" s="143"/>
      <c r="P32" s="29">
        <v>28</v>
      </c>
      <c r="Q32" s="272" t="s">
        <v>790</v>
      </c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253" t="s">
        <v>20</v>
      </c>
      <c r="B33" s="254"/>
      <c r="C33" s="254"/>
      <c r="D33" s="254"/>
      <c r="E33" s="94" t="s">
        <v>21</v>
      </c>
      <c r="F33" s="255">
        <f>COUNTIF(B9:B32,"・")+COUNTIF(L9:L32,"・")+COUNTIF(V9:V32,"・")</f>
        <v>0</v>
      </c>
      <c r="G33" s="256"/>
      <c r="H33" s="95" t="s">
        <v>22</v>
      </c>
      <c r="I33" s="94" t="s">
        <v>23</v>
      </c>
      <c r="J33" s="255">
        <f>COUNTIF(C9:C32,"・")+COUNTIF(M9:M32,"・")+COUNTIF(W9:W32,"・")</f>
        <v>71</v>
      </c>
      <c r="K33" s="255"/>
      <c r="L33" s="95" t="s">
        <v>22</v>
      </c>
      <c r="M33" s="94" t="s">
        <v>24</v>
      </c>
      <c r="N33" s="255">
        <f>SUM(F33:K33)</f>
        <v>71</v>
      </c>
      <c r="O33" s="255"/>
      <c r="P33" s="255"/>
      <c r="Q33" s="95" t="s">
        <v>22</v>
      </c>
      <c r="R33" s="147" t="s">
        <v>3</v>
      </c>
      <c r="S33" s="147" t="s">
        <v>25</v>
      </c>
      <c r="T33" s="255">
        <f>COUNTIF(D9:D32,"・")+COUNTIF(N9:N32,"・")+COUNTIF(X9:X32,"・")</f>
        <v>71</v>
      </c>
      <c r="U33" s="255"/>
      <c r="V33" s="255"/>
      <c r="W33" s="147" t="s">
        <v>22</v>
      </c>
      <c r="X33" s="147" t="s">
        <v>26</v>
      </c>
      <c r="Y33" s="147" t="s">
        <v>27</v>
      </c>
      <c r="Z33" s="255">
        <f>COUNTIF(E9:E32,"・")+COUNTIF(O9:O32,"・")+COUNTIF(Y9:Y32,"・")</f>
        <v>0</v>
      </c>
      <c r="AA33" s="257"/>
      <c r="AB33" s="257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65" t="s">
        <v>28</v>
      </c>
      <c r="B35" s="266"/>
      <c r="C35" s="266"/>
      <c r="D35" s="266"/>
      <c r="E35" s="266"/>
      <c r="F35" s="248" t="s">
        <v>29</v>
      </c>
      <c r="G35" s="249"/>
      <c r="H35" s="249"/>
      <c r="I35" s="249"/>
      <c r="J35" s="250"/>
      <c r="K35" s="267" t="s">
        <v>30</v>
      </c>
      <c r="L35" s="268"/>
      <c r="M35" s="268"/>
      <c r="N35" s="268"/>
      <c r="O35" s="268"/>
      <c r="P35" s="248" t="s">
        <v>31</v>
      </c>
      <c r="Q35" s="249"/>
      <c r="R35" s="249"/>
      <c r="S35" s="249"/>
      <c r="T35" s="250"/>
      <c r="U35" s="249" t="s">
        <v>34</v>
      </c>
      <c r="V35" s="249"/>
      <c r="W35" s="249"/>
      <c r="X35" s="249"/>
      <c r="Y35" s="249"/>
      <c r="Z35" s="250"/>
      <c r="AA35" s="269" t="s">
        <v>35</v>
      </c>
      <c r="AB35" s="270"/>
      <c r="AC35" s="270"/>
      <c r="AD35" s="271"/>
      <c r="AE35" s="141"/>
    </row>
    <row r="36" spans="1:44" s="18" customFormat="1" ht="15" customHeight="1" thickBot="1">
      <c r="A36" s="236" t="s">
        <v>803</v>
      </c>
      <c r="B36" s="258"/>
      <c r="C36" s="258"/>
      <c r="D36" s="259"/>
      <c r="E36" s="42" t="s">
        <v>19</v>
      </c>
      <c r="F36" s="260" t="s">
        <v>804</v>
      </c>
      <c r="G36" s="232"/>
      <c r="H36" s="232"/>
      <c r="I36" s="232"/>
      <c r="J36" s="232"/>
      <c r="K36" s="236"/>
      <c r="L36" s="237"/>
      <c r="M36" s="237"/>
      <c r="N36" s="259"/>
      <c r="O36" s="145" t="s">
        <v>19</v>
      </c>
      <c r="P36" s="261"/>
      <c r="Q36" s="262"/>
      <c r="R36" s="262"/>
      <c r="S36" s="262"/>
      <c r="T36" s="262"/>
      <c r="U36" s="236"/>
      <c r="V36" s="237"/>
      <c r="W36" s="237"/>
      <c r="X36" s="237"/>
      <c r="Y36" s="237"/>
      <c r="Z36" s="43" t="s">
        <v>19</v>
      </c>
      <c r="AA36" s="263"/>
      <c r="AB36" s="237"/>
      <c r="AC36" s="237"/>
      <c r="AD36" s="264"/>
      <c r="AE36" s="52"/>
    </row>
    <row r="37" spans="1:44" s="18" customFormat="1" ht="15" customHeight="1" thickBot="1">
      <c r="A37" s="245" t="s">
        <v>32</v>
      </c>
      <c r="B37" s="246"/>
      <c r="C37" s="246"/>
      <c r="D37" s="246"/>
      <c r="E37" s="247"/>
      <c r="F37" s="248" t="s">
        <v>33</v>
      </c>
      <c r="G37" s="249"/>
      <c r="H37" s="249"/>
      <c r="I37" s="249"/>
      <c r="J37" s="250"/>
      <c r="K37" s="249" t="s">
        <v>34</v>
      </c>
      <c r="L37" s="249"/>
      <c r="M37" s="249"/>
      <c r="N37" s="249"/>
      <c r="O37" s="249"/>
      <c r="P37" s="248" t="s">
        <v>35</v>
      </c>
      <c r="Q37" s="249"/>
      <c r="R37" s="249"/>
      <c r="S37" s="249"/>
      <c r="T37" s="251"/>
      <c r="U37" s="252"/>
      <c r="V37" s="204"/>
      <c r="W37" s="204"/>
      <c r="X37" s="204"/>
      <c r="Y37" s="204"/>
      <c r="Z37" s="44" t="s">
        <v>19</v>
      </c>
      <c r="AA37" s="242"/>
      <c r="AB37" s="243"/>
      <c r="AC37" s="243"/>
      <c r="AD37" s="244"/>
    </row>
    <row r="38" spans="1:44" s="18" customFormat="1" ht="15" customHeight="1">
      <c r="A38" s="203" t="s">
        <v>805</v>
      </c>
      <c r="B38" s="204"/>
      <c r="C38" s="204"/>
      <c r="D38" s="204"/>
      <c r="E38" s="47" t="s">
        <v>19</v>
      </c>
      <c r="F38" s="205" t="s">
        <v>806</v>
      </c>
      <c r="G38" s="204"/>
      <c r="H38" s="204"/>
      <c r="I38" s="204"/>
      <c r="J38" s="206"/>
      <c r="K38" s="203"/>
      <c r="L38" s="207"/>
      <c r="M38" s="207"/>
      <c r="N38" s="207"/>
      <c r="O38" s="44" t="s">
        <v>19</v>
      </c>
      <c r="P38" s="205"/>
      <c r="Q38" s="204"/>
      <c r="R38" s="204"/>
      <c r="S38" s="204"/>
      <c r="T38" s="206"/>
      <c r="U38" s="208" t="s">
        <v>36</v>
      </c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s="18" customFormat="1" ht="15" customHeight="1">
      <c r="A39" s="203" t="s">
        <v>739</v>
      </c>
      <c r="B39" s="204"/>
      <c r="C39" s="204"/>
      <c r="D39" s="204"/>
      <c r="E39" s="47" t="s">
        <v>19</v>
      </c>
      <c r="F39" s="205" t="s">
        <v>807</v>
      </c>
      <c r="G39" s="204"/>
      <c r="H39" s="204"/>
      <c r="I39" s="204"/>
      <c r="J39" s="206"/>
      <c r="K39" s="203"/>
      <c r="L39" s="207"/>
      <c r="M39" s="207"/>
      <c r="N39" s="207"/>
      <c r="O39" s="44" t="s">
        <v>19</v>
      </c>
      <c r="P39" s="205"/>
      <c r="Q39" s="204"/>
      <c r="R39" s="204"/>
      <c r="S39" s="204"/>
      <c r="T39" s="206"/>
      <c r="U39" s="211" t="s">
        <v>37</v>
      </c>
      <c r="V39" s="212"/>
      <c r="W39" s="212"/>
      <c r="X39" s="21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0" t="s">
        <v>40</v>
      </c>
      <c r="B40" s="191"/>
      <c r="C40" s="191"/>
      <c r="D40" s="191"/>
      <c r="E40" s="53"/>
      <c r="F40" s="192" t="s">
        <v>41</v>
      </c>
      <c r="G40" s="191"/>
      <c r="H40" s="191"/>
      <c r="I40" s="191"/>
      <c r="J40" s="193"/>
      <c r="K40" s="190" t="s">
        <v>42</v>
      </c>
      <c r="L40" s="194"/>
      <c r="M40" s="194"/>
      <c r="N40" s="194"/>
      <c r="O40" s="54"/>
      <c r="P40" s="195" t="s">
        <v>150</v>
      </c>
      <c r="Q40" s="196"/>
      <c r="R40" s="196"/>
      <c r="S40" s="196"/>
      <c r="T40" s="197"/>
      <c r="U40" s="198" t="s">
        <v>43</v>
      </c>
      <c r="V40" s="173"/>
      <c r="W40" s="173"/>
      <c r="X40" s="199"/>
      <c r="Y40" s="200">
        <v>0.75</v>
      </c>
      <c r="Z40" s="201"/>
      <c r="AA40" s="202"/>
      <c r="AB40" s="172" t="s">
        <v>800</v>
      </c>
      <c r="AC40" s="173"/>
      <c r="AD40" s="174"/>
    </row>
    <row r="41" spans="1:44" s="18" customFormat="1" ht="15" customHeight="1" thickBot="1">
      <c r="A41" s="175">
        <v>0</v>
      </c>
      <c r="B41" s="176"/>
      <c r="C41" s="176"/>
      <c r="D41" s="176"/>
      <c r="E41" s="177"/>
      <c r="F41" s="178">
        <v>0</v>
      </c>
      <c r="G41" s="179"/>
      <c r="H41" s="179"/>
      <c r="I41" s="179"/>
      <c r="J41" s="180"/>
      <c r="K41" s="175">
        <v>0</v>
      </c>
      <c r="L41" s="176"/>
      <c r="M41" s="176"/>
      <c r="N41" s="176"/>
      <c r="O41" s="177"/>
      <c r="P41" s="181" t="s">
        <v>151</v>
      </c>
      <c r="Q41" s="182"/>
      <c r="R41" s="182"/>
      <c r="S41" s="182"/>
      <c r="T41" s="183"/>
      <c r="U41" s="175" t="s">
        <v>62</v>
      </c>
      <c r="V41" s="176"/>
      <c r="W41" s="176"/>
      <c r="X41" s="177"/>
      <c r="Y41" s="184">
        <v>0.75</v>
      </c>
      <c r="Z41" s="185"/>
      <c r="AA41" s="186"/>
      <c r="AB41" s="187" t="str">
        <f>'6'!AB49:AD49</f>
        <v>中村　恵理子</v>
      </c>
      <c r="AC41" s="188"/>
      <c r="AD41" s="18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3"/>
      <c r="B44" s="164"/>
      <c r="C44" s="164"/>
      <c r="D44" s="164"/>
      <c r="E44" s="164"/>
      <c r="F44" s="164"/>
      <c r="G44" s="165" t="s">
        <v>801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7"/>
      <c r="AR44" s="18"/>
    </row>
    <row r="45" spans="1:44" ht="13.5">
      <c r="A45" s="163"/>
      <c r="B45" s="164"/>
      <c r="C45" s="164"/>
      <c r="D45" s="164"/>
      <c r="E45" s="164"/>
      <c r="F45" s="164"/>
      <c r="G45" s="302" t="s">
        <v>802</v>
      </c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  <c r="AC45" s="164"/>
      <c r="AD45" s="303"/>
    </row>
    <row r="46" spans="1:44" ht="15" customHeight="1" thickBot="1">
      <c r="A46" s="168"/>
      <c r="B46" s="169"/>
      <c r="C46" s="169"/>
      <c r="D46" s="169"/>
      <c r="E46" s="169"/>
      <c r="F46" s="169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1"/>
    </row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 t="s">
        <v>630</v>
      </c>
      <c r="J5" s="288"/>
      <c r="K5" s="288"/>
      <c r="L5" s="288"/>
      <c r="M5" s="289"/>
      <c r="N5" s="242" t="s">
        <v>631</v>
      </c>
      <c r="O5" s="290"/>
      <c r="P5" s="152"/>
      <c r="Q5" s="269" t="s">
        <v>11</v>
      </c>
      <c r="R5" s="270"/>
      <c r="S5" s="270"/>
      <c r="T5" s="271"/>
      <c r="U5" s="291" t="s">
        <v>632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50</v>
      </c>
      <c r="G9" s="273" t="s">
        <v>809</v>
      </c>
      <c r="H9" s="273"/>
      <c r="I9" s="273"/>
      <c r="J9" s="30" t="s">
        <v>19</v>
      </c>
      <c r="K9" s="31">
        <v>2</v>
      </c>
      <c r="L9" s="28" t="s">
        <v>26</v>
      </c>
      <c r="M9" s="28"/>
      <c r="N9" s="28" t="s">
        <v>26</v>
      </c>
      <c r="O9" s="144"/>
      <c r="P9" s="29">
        <v>21</v>
      </c>
      <c r="Q9" s="273" t="s">
        <v>841</v>
      </c>
      <c r="R9" s="273"/>
      <c r="S9" s="27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73" t="s">
        <v>831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3" t="s">
        <v>810</v>
      </c>
      <c r="H10" s="273"/>
      <c r="I10" s="27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73" t="s">
        <v>824</v>
      </c>
      <c r="R10" s="273"/>
      <c r="S10" s="27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3" t="s">
        <v>832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0</v>
      </c>
      <c r="G11" s="273" t="s">
        <v>811</v>
      </c>
      <c r="H11" s="273"/>
      <c r="I11" s="27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73" t="s">
        <v>825</v>
      </c>
      <c r="R11" s="273"/>
      <c r="S11" s="27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73" t="s">
        <v>833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73" t="s">
        <v>812</v>
      </c>
      <c r="H12" s="273"/>
      <c r="I12" s="27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73" t="s">
        <v>826</v>
      </c>
      <c r="R12" s="273"/>
      <c r="S12" s="27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3" t="s">
        <v>834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73" t="s">
        <v>813</v>
      </c>
      <c r="H13" s="273"/>
      <c r="I13" s="27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3" t="s">
        <v>827</v>
      </c>
      <c r="R13" s="273"/>
      <c r="S13" s="27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73" t="s">
        <v>835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73" t="s">
        <v>814</v>
      </c>
      <c r="H14" s="273"/>
      <c r="I14" s="27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3" t="s">
        <v>828</v>
      </c>
      <c r="R14" s="273"/>
      <c r="S14" s="27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3" t="s">
        <v>836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3" t="s">
        <v>815</v>
      </c>
      <c r="H15" s="273"/>
      <c r="I15" s="27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73" t="s">
        <v>829</v>
      </c>
      <c r="R15" s="273"/>
      <c r="S15" s="27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73" t="s">
        <v>837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73" t="s">
        <v>816</v>
      </c>
      <c r="H16" s="273"/>
      <c r="I16" s="27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73" t="s">
        <v>830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3" t="s">
        <v>838</v>
      </c>
      <c r="AB16" s="273"/>
      <c r="AC16" s="273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53</v>
      </c>
      <c r="G17" s="273" t="s">
        <v>817</v>
      </c>
      <c r="H17" s="273"/>
      <c r="I17" s="273"/>
      <c r="J17" s="30" t="s">
        <v>19</v>
      </c>
      <c r="K17" s="31">
        <v>26</v>
      </c>
      <c r="L17" s="28" t="s">
        <v>840</v>
      </c>
      <c r="M17" s="28"/>
      <c r="N17" s="28" t="s">
        <v>26</v>
      </c>
      <c r="O17" s="144"/>
      <c r="P17" s="29">
        <v>12</v>
      </c>
      <c r="Q17" s="273" t="s">
        <v>847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3" t="s">
        <v>839</v>
      </c>
      <c r="AB17" s="273"/>
      <c r="AC17" s="273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73" t="s">
        <v>818</v>
      </c>
      <c r="H18" s="273"/>
      <c r="I18" s="2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3" t="s">
        <v>846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73" t="s">
        <v>822</v>
      </c>
      <c r="AB18" s="273"/>
      <c r="AC18" s="273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73" t="s">
        <v>819</v>
      </c>
      <c r="H19" s="273"/>
      <c r="I19" s="273"/>
      <c r="J19" s="30" t="s">
        <v>19</v>
      </c>
      <c r="K19" s="31">
        <v>32</v>
      </c>
      <c r="L19" s="28" t="s">
        <v>840</v>
      </c>
      <c r="M19" s="28"/>
      <c r="N19" s="28" t="s">
        <v>26</v>
      </c>
      <c r="O19" s="144"/>
      <c r="P19" s="29">
        <v>6</v>
      </c>
      <c r="Q19" s="273" t="s">
        <v>848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73" t="s">
        <v>823</v>
      </c>
      <c r="AB19" s="273"/>
      <c r="AC19" s="273"/>
      <c r="AD19" s="30" t="s">
        <v>19</v>
      </c>
    </row>
    <row r="20" spans="1:44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28</v>
      </c>
      <c r="G20" s="272" t="s">
        <v>820</v>
      </c>
      <c r="H20" s="272"/>
      <c r="I20" s="272"/>
      <c r="J20" s="34" t="s">
        <v>19</v>
      </c>
      <c r="K20" s="38">
        <v>35</v>
      </c>
      <c r="L20" s="35" t="s">
        <v>840</v>
      </c>
      <c r="M20" s="39"/>
      <c r="N20" s="39" t="s">
        <v>26</v>
      </c>
      <c r="O20" s="113"/>
      <c r="P20" s="33">
        <v>7</v>
      </c>
      <c r="Q20" s="272" t="s">
        <v>843</v>
      </c>
      <c r="R20" s="272"/>
      <c r="S20" s="272"/>
      <c r="T20" s="40" t="s">
        <v>19</v>
      </c>
      <c r="U20" s="31">
        <v>36</v>
      </c>
      <c r="V20" s="35"/>
      <c r="W20" s="39" t="s">
        <v>26</v>
      </c>
      <c r="X20" s="39" t="s">
        <v>26</v>
      </c>
      <c r="Y20" s="113"/>
      <c r="Z20" s="159">
        <v>7</v>
      </c>
      <c r="AA20" s="272" t="s">
        <v>821</v>
      </c>
      <c r="AB20" s="272"/>
      <c r="AC20" s="272"/>
      <c r="AD20" s="40" t="s">
        <v>19</v>
      </c>
    </row>
    <row r="21" spans="1:44" s="18" customFormat="1" ht="15" customHeight="1" thickBot="1">
      <c r="A21" s="327" t="s">
        <v>20</v>
      </c>
      <c r="B21" s="328"/>
      <c r="C21" s="328"/>
      <c r="D21" s="328"/>
      <c r="E21" s="75" t="s">
        <v>21</v>
      </c>
      <c r="F21" s="255">
        <f>COUNTIF(B9:B20,"・")+COUNTIF(L9:L20,"・")+COUNTIF(V9:V20,"・")</f>
        <v>4</v>
      </c>
      <c r="G21" s="256"/>
      <c r="H21" s="76" t="s">
        <v>22</v>
      </c>
      <c r="I21" s="75" t="s">
        <v>23</v>
      </c>
      <c r="J21" s="255">
        <f>COUNTIF(C9:C20,"・")+COUNTIF(M9:M20,"・")+COUNTIF(W9:W20,"・")</f>
        <v>32</v>
      </c>
      <c r="K21" s="255"/>
      <c r="L21" s="76" t="s">
        <v>22</v>
      </c>
      <c r="M21" s="75" t="s">
        <v>24</v>
      </c>
      <c r="N21" s="255">
        <f>SUM(F21:K21)</f>
        <v>36</v>
      </c>
      <c r="O21" s="255"/>
      <c r="P21" s="255"/>
      <c r="Q21" s="76" t="s">
        <v>22</v>
      </c>
      <c r="R21" s="158" t="s">
        <v>3</v>
      </c>
      <c r="S21" s="158" t="s">
        <v>25</v>
      </c>
      <c r="T21" s="255">
        <f>COUNTIF(D9:D20,"・")+COUNTIF(N9:N20,"・")+COUNTIF(X9:X20,"・")</f>
        <v>36</v>
      </c>
      <c r="U21" s="255"/>
      <c r="V21" s="255"/>
      <c r="W21" s="158" t="s">
        <v>22</v>
      </c>
      <c r="X21" s="158" t="s">
        <v>26</v>
      </c>
      <c r="Y21" s="158" t="s">
        <v>27</v>
      </c>
      <c r="Z21" s="255">
        <f>COUNTIF(E9:E20,"・")+COUNTIF(O9:O20,"・")+COUNTIF(Y9:Y20,"・")</f>
        <v>0</v>
      </c>
      <c r="AA21" s="256"/>
      <c r="AB21" s="256"/>
      <c r="AC21" s="158" t="s">
        <v>22</v>
      </c>
      <c r="AD21" s="77" t="s">
        <v>4</v>
      </c>
    </row>
    <row r="22" spans="1:44" s="18" customFormat="1" ht="15" customHeight="1" thickBot="1"/>
    <row r="23" spans="1:44" s="18" customFormat="1" ht="15" customHeight="1" thickBot="1">
      <c r="A23" s="265" t="s">
        <v>28</v>
      </c>
      <c r="B23" s="266"/>
      <c r="C23" s="266"/>
      <c r="D23" s="266"/>
      <c r="E23" s="266"/>
      <c r="F23" s="248" t="s">
        <v>29</v>
      </c>
      <c r="G23" s="249"/>
      <c r="H23" s="249"/>
      <c r="I23" s="249"/>
      <c r="J23" s="250"/>
      <c r="K23" s="267" t="s">
        <v>30</v>
      </c>
      <c r="L23" s="268"/>
      <c r="M23" s="268"/>
      <c r="N23" s="268"/>
      <c r="O23" s="268"/>
      <c r="P23" s="248" t="s">
        <v>31</v>
      </c>
      <c r="Q23" s="249"/>
      <c r="R23" s="249"/>
      <c r="S23" s="249"/>
      <c r="T23" s="250"/>
      <c r="U23" s="249" t="s">
        <v>34</v>
      </c>
      <c r="V23" s="249"/>
      <c r="W23" s="249"/>
      <c r="X23" s="249"/>
      <c r="Y23" s="249"/>
      <c r="Z23" s="250"/>
      <c r="AA23" s="269" t="s">
        <v>35</v>
      </c>
      <c r="AB23" s="270"/>
      <c r="AC23" s="270"/>
      <c r="AD23" s="271"/>
    </row>
    <row r="24" spans="1:44" s="18" customFormat="1" ht="15" customHeight="1" thickBot="1">
      <c r="A24" s="236"/>
      <c r="B24" s="258"/>
      <c r="C24" s="258"/>
      <c r="D24" s="259"/>
      <c r="E24" s="42" t="s">
        <v>19</v>
      </c>
      <c r="F24" s="260"/>
      <c r="G24" s="232"/>
      <c r="H24" s="232"/>
      <c r="I24" s="232"/>
      <c r="J24" s="232"/>
      <c r="K24" s="236" t="s">
        <v>844</v>
      </c>
      <c r="L24" s="237"/>
      <c r="M24" s="237"/>
      <c r="N24" s="259"/>
      <c r="O24" s="145" t="s">
        <v>19</v>
      </c>
      <c r="P24" s="261" t="s">
        <v>845</v>
      </c>
      <c r="Q24" s="262"/>
      <c r="R24" s="262"/>
      <c r="S24" s="262"/>
      <c r="T24" s="262"/>
      <c r="U24" s="236"/>
      <c r="V24" s="237"/>
      <c r="W24" s="237"/>
      <c r="X24" s="237"/>
      <c r="Y24" s="237"/>
      <c r="Z24" s="43" t="s">
        <v>19</v>
      </c>
      <c r="AA24" s="263"/>
      <c r="AB24" s="237"/>
      <c r="AC24" s="237"/>
      <c r="AD24" s="264"/>
    </row>
    <row r="25" spans="1:44" s="18" customFormat="1" ht="15" customHeight="1" thickBot="1">
      <c r="A25" s="245" t="s">
        <v>32</v>
      </c>
      <c r="B25" s="246"/>
      <c r="C25" s="246"/>
      <c r="D25" s="246"/>
      <c r="E25" s="247"/>
      <c r="F25" s="248" t="s">
        <v>33</v>
      </c>
      <c r="G25" s="249"/>
      <c r="H25" s="249"/>
      <c r="I25" s="249"/>
      <c r="J25" s="250"/>
      <c r="K25" s="249" t="s">
        <v>34</v>
      </c>
      <c r="L25" s="249"/>
      <c r="M25" s="249"/>
      <c r="N25" s="249"/>
      <c r="O25" s="249"/>
      <c r="P25" s="248" t="s">
        <v>35</v>
      </c>
      <c r="Q25" s="249"/>
      <c r="R25" s="249"/>
      <c r="S25" s="249"/>
      <c r="T25" s="251"/>
      <c r="U25" s="252"/>
      <c r="V25" s="204"/>
      <c r="W25" s="204"/>
      <c r="X25" s="204"/>
      <c r="Y25" s="204"/>
      <c r="Z25" s="44" t="s">
        <v>19</v>
      </c>
      <c r="AA25" s="222"/>
      <c r="AB25" s="201"/>
      <c r="AC25" s="201"/>
      <c r="AD25" s="286"/>
    </row>
    <row r="26" spans="1:44" s="18" customFormat="1" ht="15" customHeight="1">
      <c r="A26" s="231" t="s">
        <v>841</v>
      </c>
      <c r="B26" s="232"/>
      <c r="C26" s="232"/>
      <c r="D26" s="232"/>
      <c r="E26" s="45" t="s">
        <v>19</v>
      </c>
      <c r="F26" s="294" t="s">
        <v>853</v>
      </c>
      <c r="G26" s="336"/>
      <c r="H26" s="336"/>
      <c r="I26" s="336"/>
      <c r="J26" s="300"/>
      <c r="K26" s="236" t="s">
        <v>218</v>
      </c>
      <c r="L26" s="237"/>
      <c r="M26" s="237"/>
      <c r="N26" s="237"/>
      <c r="O26" s="46" t="s">
        <v>19</v>
      </c>
      <c r="P26" s="238" t="s">
        <v>842</v>
      </c>
      <c r="Q26" s="239"/>
      <c r="R26" s="239"/>
      <c r="S26" s="239"/>
      <c r="T26" s="240"/>
      <c r="U26" s="231"/>
      <c r="V26" s="241"/>
      <c r="W26" s="241"/>
      <c r="X26" s="241"/>
      <c r="Y26" s="241"/>
      <c r="Z26" s="46" t="s">
        <v>19</v>
      </c>
      <c r="AA26" s="242"/>
      <c r="AB26" s="243"/>
      <c r="AC26" s="243"/>
      <c r="AD26" s="244"/>
    </row>
    <row r="27" spans="1:44" ht="15" customHeight="1">
      <c r="A27" s="203" t="s">
        <v>851</v>
      </c>
      <c r="B27" s="204"/>
      <c r="C27" s="204"/>
      <c r="D27" s="204"/>
      <c r="E27" s="47" t="s">
        <v>19</v>
      </c>
      <c r="F27" s="222" t="s">
        <v>853</v>
      </c>
      <c r="G27" s="223"/>
      <c r="H27" s="223"/>
      <c r="I27" s="223"/>
      <c r="J27" s="224"/>
      <c r="K27" s="203"/>
      <c r="L27" s="207"/>
      <c r="M27" s="207"/>
      <c r="N27" s="207"/>
      <c r="O27" s="44" t="s">
        <v>19</v>
      </c>
      <c r="P27" s="225"/>
      <c r="Q27" s="226"/>
      <c r="R27" s="226"/>
      <c r="S27" s="226"/>
      <c r="T27" s="227"/>
      <c r="U27" s="203"/>
      <c r="V27" s="204"/>
      <c r="W27" s="204"/>
      <c r="X27" s="204"/>
      <c r="Y27" s="228"/>
      <c r="Z27" s="47" t="s">
        <v>19</v>
      </c>
      <c r="AA27" s="229"/>
      <c r="AB27" s="229"/>
      <c r="AC27" s="229"/>
      <c r="AD27" s="230"/>
      <c r="AR27" s="18"/>
    </row>
    <row r="28" spans="1:44" ht="14.25" thickBot="1">
      <c r="A28" s="203" t="s">
        <v>852</v>
      </c>
      <c r="B28" s="204"/>
      <c r="C28" s="204"/>
      <c r="D28" s="204"/>
      <c r="E28" s="47" t="s">
        <v>19</v>
      </c>
      <c r="F28" s="222" t="s">
        <v>853</v>
      </c>
      <c r="G28" s="223"/>
      <c r="H28" s="223"/>
      <c r="I28" s="223"/>
      <c r="J28" s="224"/>
      <c r="K28" s="203"/>
      <c r="L28" s="207"/>
      <c r="M28" s="207"/>
      <c r="N28" s="207"/>
      <c r="O28" s="44" t="s">
        <v>19</v>
      </c>
      <c r="P28" s="214"/>
      <c r="Q28" s="215"/>
      <c r="R28" s="215"/>
      <c r="S28" s="215"/>
      <c r="T28" s="216"/>
      <c r="U28" s="217"/>
      <c r="V28" s="218"/>
      <c r="W28" s="218"/>
      <c r="X28" s="218"/>
      <c r="Y28" s="219"/>
      <c r="Z28" s="48" t="s">
        <v>19</v>
      </c>
      <c r="AA28" s="220"/>
      <c r="AB28" s="220"/>
      <c r="AC28" s="220"/>
      <c r="AD28" s="221"/>
    </row>
    <row r="29" spans="1:44" ht="15" customHeight="1">
      <c r="A29" s="203" t="s">
        <v>854</v>
      </c>
      <c r="B29" s="204"/>
      <c r="C29" s="204"/>
      <c r="D29" s="204"/>
      <c r="E29" s="47" t="s">
        <v>19</v>
      </c>
      <c r="F29" s="333" t="s">
        <v>853</v>
      </c>
      <c r="G29" s="334"/>
      <c r="H29" s="334"/>
      <c r="I29" s="334"/>
      <c r="J29" s="335"/>
      <c r="K29" s="203"/>
      <c r="L29" s="207"/>
      <c r="M29" s="207"/>
      <c r="N29" s="207"/>
      <c r="O29" s="44" t="s">
        <v>19</v>
      </c>
      <c r="P29" s="205"/>
      <c r="Q29" s="204"/>
      <c r="R29" s="204"/>
      <c r="S29" s="204"/>
      <c r="T29" s="206"/>
      <c r="U29" s="208" t="s">
        <v>36</v>
      </c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3.5">
      <c r="A30" s="203"/>
      <c r="B30" s="204"/>
      <c r="C30" s="204"/>
      <c r="D30" s="204"/>
      <c r="E30" s="47" t="s">
        <v>19</v>
      </c>
      <c r="F30" s="205"/>
      <c r="G30" s="204"/>
      <c r="H30" s="204"/>
      <c r="I30" s="204"/>
      <c r="J30" s="206"/>
      <c r="K30" s="203"/>
      <c r="L30" s="207"/>
      <c r="M30" s="207"/>
      <c r="N30" s="207"/>
      <c r="O30" s="44" t="s">
        <v>19</v>
      </c>
      <c r="P30" s="205"/>
      <c r="Q30" s="204"/>
      <c r="R30" s="204"/>
      <c r="S30" s="204"/>
      <c r="T30" s="206"/>
      <c r="U30" s="211" t="s">
        <v>37</v>
      </c>
      <c r="V30" s="212"/>
      <c r="W30" s="212"/>
      <c r="X30" s="213"/>
      <c r="Y30" s="50"/>
      <c r="Z30" s="50" t="s">
        <v>38</v>
      </c>
      <c r="AA30" s="50"/>
      <c r="AB30" s="50"/>
      <c r="AC30" s="50" t="s">
        <v>39</v>
      </c>
      <c r="AD30" s="51"/>
    </row>
    <row r="31" spans="1:44" ht="13.5">
      <c r="A31" s="190" t="s">
        <v>40</v>
      </c>
      <c r="B31" s="191"/>
      <c r="C31" s="191"/>
      <c r="D31" s="191"/>
      <c r="E31" s="53"/>
      <c r="F31" s="192" t="s">
        <v>41</v>
      </c>
      <c r="G31" s="191"/>
      <c r="H31" s="191"/>
      <c r="I31" s="191"/>
      <c r="J31" s="193"/>
      <c r="K31" s="190" t="s">
        <v>42</v>
      </c>
      <c r="L31" s="194"/>
      <c r="M31" s="194"/>
      <c r="N31" s="194"/>
      <c r="O31" s="54"/>
      <c r="P31" s="195" t="s">
        <v>849</v>
      </c>
      <c r="Q31" s="196"/>
      <c r="R31" s="196"/>
      <c r="S31" s="196"/>
      <c r="T31" s="197"/>
      <c r="U31" s="198" t="s">
        <v>43</v>
      </c>
      <c r="V31" s="173"/>
      <c r="W31" s="173"/>
      <c r="X31" s="199"/>
      <c r="Y31" s="200">
        <v>0.75</v>
      </c>
      <c r="Z31" s="201"/>
      <c r="AA31" s="202"/>
      <c r="AB31" s="172" t="s">
        <v>856</v>
      </c>
      <c r="AC31" s="173"/>
      <c r="AD31" s="174"/>
    </row>
    <row r="32" spans="1:44" ht="14.25" thickBot="1">
      <c r="A32" s="175">
        <v>0</v>
      </c>
      <c r="B32" s="176"/>
      <c r="C32" s="176"/>
      <c r="D32" s="176"/>
      <c r="E32" s="177"/>
      <c r="F32" s="178">
        <v>0</v>
      </c>
      <c r="G32" s="179"/>
      <c r="H32" s="179"/>
      <c r="I32" s="179"/>
      <c r="J32" s="180"/>
      <c r="K32" s="175">
        <v>0</v>
      </c>
      <c r="L32" s="176"/>
      <c r="M32" s="176"/>
      <c r="N32" s="176"/>
      <c r="O32" s="177"/>
      <c r="P32" s="181" t="s">
        <v>850</v>
      </c>
      <c r="Q32" s="182"/>
      <c r="R32" s="182"/>
      <c r="S32" s="182"/>
      <c r="T32" s="183"/>
      <c r="U32" s="175" t="s">
        <v>62</v>
      </c>
      <c r="V32" s="176"/>
      <c r="W32" s="176"/>
      <c r="X32" s="177"/>
      <c r="Y32" s="184">
        <v>0.75</v>
      </c>
      <c r="Z32" s="185"/>
      <c r="AA32" s="186"/>
      <c r="AB32" s="187" t="s">
        <v>855</v>
      </c>
      <c r="AC32" s="188"/>
      <c r="AD32" s="189"/>
    </row>
    <row r="33" spans="1:30" ht="14.25" thickBot="1">
      <c r="A33" s="157"/>
      <c r="B33" s="157"/>
      <c r="C33" s="157"/>
      <c r="D33" s="157"/>
      <c r="E33" s="157"/>
      <c r="F33" s="157"/>
      <c r="G33" s="114"/>
      <c r="H33" s="114"/>
      <c r="I33" s="114"/>
      <c r="J33" s="114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56"/>
      <c r="AC33" s="56"/>
      <c r="AD33" s="56"/>
    </row>
    <row r="34" spans="1:30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30" ht="13.5">
      <c r="A35" s="301"/>
      <c r="B35" s="164"/>
      <c r="C35" s="164"/>
      <c r="D35" s="164"/>
      <c r="E35" s="164"/>
      <c r="F35" s="164"/>
      <c r="G35" s="165" t="s">
        <v>857</v>
      </c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167"/>
    </row>
    <row r="36" spans="1:30" ht="14.25" thickBot="1">
      <c r="A36" s="168"/>
      <c r="B36" s="169"/>
      <c r="C36" s="169"/>
      <c r="D36" s="169"/>
      <c r="E36" s="169"/>
      <c r="F36" s="169"/>
      <c r="G36" s="329" t="s">
        <v>858</v>
      </c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0"/>
      <c r="T36" s="170"/>
      <c r="U36" s="170"/>
      <c r="V36" s="170"/>
      <c r="W36" s="170"/>
      <c r="X36" s="170"/>
      <c r="Y36" s="170"/>
      <c r="Z36" s="170"/>
      <c r="AA36" s="170"/>
      <c r="AB36" s="170"/>
      <c r="AC36" s="170"/>
      <c r="AD36" s="171"/>
    </row>
    <row r="65" ht="14.25" customHeight="1"/>
    <row r="66" ht="15" hidden="1" customHeight="1"/>
    <row r="67" ht="15" hidden="1" customHeight="1"/>
  </sheetData>
  <mergeCells count="13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AA24:AD24"/>
    <mergeCell ref="A25:E25"/>
    <mergeCell ref="F25:J25"/>
    <mergeCell ref="K25:O25"/>
    <mergeCell ref="P25:T25"/>
    <mergeCell ref="U25:Y25"/>
    <mergeCell ref="AA25:AD25"/>
    <mergeCell ref="A23:E23"/>
    <mergeCell ref="F23:J23"/>
    <mergeCell ref="K23:O23"/>
    <mergeCell ref="P23:T23"/>
    <mergeCell ref="U23:Z23"/>
    <mergeCell ref="AA23:AD23"/>
    <mergeCell ref="K26:N26"/>
    <mergeCell ref="P26:T26"/>
    <mergeCell ref="A28:D28"/>
    <mergeCell ref="K28:N28"/>
    <mergeCell ref="A24:D24"/>
    <mergeCell ref="F24:J24"/>
    <mergeCell ref="K24:N24"/>
    <mergeCell ref="P24:T24"/>
    <mergeCell ref="U24:Y24"/>
    <mergeCell ref="F29:J29"/>
    <mergeCell ref="P29:T29"/>
    <mergeCell ref="U26:Y26"/>
    <mergeCell ref="A29:D29"/>
    <mergeCell ref="K29:N29"/>
    <mergeCell ref="U29:AD29"/>
    <mergeCell ref="A30:D30"/>
    <mergeCell ref="F30:J30"/>
    <mergeCell ref="K30:N30"/>
    <mergeCell ref="P30:T30"/>
    <mergeCell ref="U30:X30"/>
    <mergeCell ref="AA26:AD26"/>
    <mergeCell ref="U27:Y27"/>
    <mergeCell ref="AA27:AD27"/>
    <mergeCell ref="F28:J28"/>
    <mergeCell ref="P28:T28"/>
    <mergeCell ref="A27:D27"/>
    <mergeCell ref="F27:J27"/>
    <mergeCell ref="K27:N27"/>
    <mergeCell ref="P27:T27"/>
    <mergeCell ref="U28:Y28"/>
    <mergeCell ref="AA28:AD28"/>
    <mergeCell ref="A26:D26"/>
    <mergeCell ref="F26:J26"/>
    <mergeCell ref="A31:D31"/>
    <mergeCell ref="F31:J31"/>
    <mergeCell ref="K31:N31"/>
    <mergeCell ref="P31:T31"/>
    <mergeCell ref="U31:X31"/>
    <mergeCell ref="Y31:AA31"/>
    <mergeCell ref="AB31:AD31"/>
    <mergeCell ref="A36:F36"/>
    <mergeCell ref="G36:AD36"/>
    <mergeCell ref="A35:F35"/>
    <mergeCell ref="G35:AD35"/>
    <mergeCell ref="A32:E32"/>
    <mergeCell ref="F32:J32"/>
    <mergeCell ref="K32:O32"/>
    <mergeCell ref="P32:T32"/>
    <mergeCell ref="U32:X32"/>
    <mergeCell ref="Y32:AA32"/>
    <mergeCell ref="AB32:AD3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 t="s">
        <v>630</v>
      </c>
      <c r="J5" s="288"/>
      <c r="K5" s="288"/>
      <c r="L5" s="288"/>
      <c r="M5" s="289"/>
      <c r="N5" s="242" t="s">
        <v>631</v>
      </c>
      <c r="O5" s="290"/>
      <c r="P5" s="152"/>
      <c r="Q5" s="269" t="s">
        <v>11</v>
      </c>
      <c r="R5" s="270"/>
      <c r="S5" s="270"/>
      <c r="T5" s="271"/>
      <c r="U5" s="291" t="s">
        <v>867</v>
      </c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 t="s">
        <v>868</v>
      </c>
      <c r="V6" s="176"/>
      <c r="W6" s="176"/>
      <c r="X6" s="176"/>
      <c r="Y6" s="177"/>
      <c r="Z6" s="280" t="s">
        <v>153</v>
      </c>
      <c r="AA6" s="185"/>
      <c r="AB6" s="185"/>
      <c r="AC6" s="185"/>
      <c r="AD6" s="3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73" t="s">
        <v>859</v>
      </c>
      <c r="H9" s="273"/>
      <c r="I9" s="27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73" t="s">
        <v>877</v>
      </c>
      <c r="R9" s="273"/>
      <c r="S9" s="27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73" t="s">
        <v>892</v>
      </c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3" t="s">
        <v>860</v>
      </c>
      <c r="H10" s="273"/>
      <c r="I10" s="27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73" t="s">
        <v>878</v>
      </c>
      <c r="R10" s="273"/>
      <c r="S10" s="27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73" t="s">
        <v>893</v>
      </c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73" t="s">
        <v>861</v>
      </c>
      <c r="H11" s="273"/>
      <c r="I11" s="27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73" t="s">
        <v>879</v>
      </c>
      <c r="R11" s="273"/>
      <c r="S11" s="27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73" t="s">
        <v>894</v>
      </c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42</v>
      </c>
      <c r="G12" s="273" t="s">
        <v>862</v>
      </c>
      <c r="H12" s="273"/>
      <c r="I12" s="27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73" t="s">
        <v>880</v>
      </c>
      <c r="R12" s="273"/>
      <c r="S12" s="27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73" t="s">
        <v>895</v>
      </c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73" t="s">
        <v>863</v>
      </c>
      <c r="H13" s="273"/>
      <c r="I13" s="27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3" t="s">
        <v>881</v>
      </c>
      <c r="R13" s="273"/>
      <c r="S13" s="27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73" t="s">
        <v>896</v>
      </c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49</v>
      </c>
      <c r="G14" s="273" t="s">
        <v>864</v>
      </c>
      <c r="H14" s="273"/>
      <c r="I14" s="27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3" t="s">
        <v>882</v>
      </c>
      <c r="R14" s="273"/>
      <c r="S14" s="27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73" t="s">
        <v>897</v>
      </c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60</v>
      </c>
      <c r="G15" s="273" t="s">
        <v>865</v>
      </c>
      <c r="H15" s="273"/>
      <c r="I15" s="27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73" t="s">
        <v>883</v>
      </c>
      <c r="R15" s="273"/>
      <c r="S15" s="27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73" t="s">
        <v>898</v>
      </c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73" t="s">
        <v>866</v>
      </c>
      <c r="H16" s="273"/>
      <c r="I16" s="27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73" t="s">
        <v>884</v>
      </c>
      <c r="R16" s="273"/>
      <c r="S16" s="27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73" t="s">
        <v>899</v>
      </c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20</v>
      </c>
      <c r="G17" s="273" t="s">
        <v>870</v>
      </c>
      <c r="H17" s="273"/>
      <c r="I17" s="27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73" t="s">
        <v>885</v>
      </c>
      <c r="R17" s="273"/>
      <c r="S17" s="27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73" t="s">
        <v>901</v>
      </c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3" t="s">
        <v>871</v>
      </c>
      <c r="H18" s="273"/>
      <c r="I18" s="27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73" t="s">
        <v>886</v>
      </c>
      <c r="R18" s="273"/>
      <c r="S18" s="27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3" t="s">
        <v>902</v>
      </c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73" t="s">
        <v>872</v>
      </c>
      <c r="H19" s="273"/>
      <c r="I19" s="27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56</v>
      </c>
      <c r="Q19" s="273" t="s">
        <v>887</v>
      </c>
      <c r="R19" s="273"/>
      <c r="S19" s="27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3" t="s">
        <v>903</v>
      </c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73" t="s">
        <v>873</v>
      </c>
      <c r="H20" s="273"/>
      <c r="I20" s="27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73" t="s">
        <v>888</v>
      </c>
      <c r="R20" s="273"/>
      <c r="S20" s="27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3" t="s">
        <v>904</v>
      </c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73" t="s">
        <v>874</v>
      </c>
      <c r="H21" s="273"/>
      <c r="I21" s="27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73" t="s">
        <v>889</v>
      </c>
      <c r="R21" s="273"/>
      <c r="S21" s="27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3" t="s">
        <v>905</v>
      </c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73" t="s">
        <v>875</v>
      </c>
      <c r="H22" s="273"/>
      <c r="I22" s="27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3" t="s">
        <v>890</v>
      </c>
      <c r="R22" s="273"/>
      <c r="S22" s="27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35</v>
      </c>
      <c r="AA22" s="273" t="s">
        <v>925</v>
      </c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35</v>
      </c>
      <c r="G23" s="273" t="s">
        <v>876</v>
      </c>
      <c r="H23" s="273"/>
      <c r="I23" s="27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73" t="s">
        <v>891</v>
      </c>
      <c r="R23" s="273"/>
      <c r="S23" s="27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73" t="s">
        <v>926</v>
      </c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3" t="s">
        <v>906</v>
      </c>
      <c r="H24" s="273"/>
      <c r="I24" s="27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3" t="s">
        <v>913</v>
      </c>
      <c r="R24" s="273"/>
      <c r="S24" s="27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3" t="s">
        <v>927</v>
      </c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73" t="s">
        <v>907</v>
      </c>
      <c r="H25" s="273"/>
      <c r="I25" s="27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73" t="s">
        <v>914</v>
      </c>
      <c r="R25" s="273"/>
      <c r="S25" s="27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73" t="s">
        <v>928</v>
      </c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3" t="s">
        <v>908</v>
      </c>
      <c r="H26" s="273"/>
      <c r="I26" s="27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3" t="s">
        <v>915</v>
      </c>
      <c r="R26" s="273"/>
      <c r="S26" s="27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3" t="s">
        <v>929</v>
      </c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73" t="s">
        <v>909</v>
      </c>
      <c r="H27" s="273"/>
      <c r="I27" s="273"/>
      <c r="J27" s="30" t="s">
        <v>19</v>
      </c>
      <c r="K27" s="31">
        <v>56</v>
      </c>
      <c r="L27" s="28" t="s">
        <v>916</v>
      </c>
      <c r="M27" s="28"/>
      <c r="N27" s="28" t="s">
        <v>26</v>
      </c>
      <c r="O27" s="144"/>
      <c r="P27" s="29">
        <v>7</v>
      </c>
      <c r="Q27" s="273" t="s">
        <v>917</v>
      </c>
      <c r="R27" s="273"/>
      <c r="S27" s="27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73" t="s">
        <v>930</v>
      </c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2" t="s">
        <v>910</v>
      </c>
      <c r="H28" s="272"/>
      <c r="I28" s="272"/>
      <c r="J28" s="30" t="s">
        <v>19</v>
      </c>
      <c r="K28" s="27">
        <v>59</v>
      </c>
      <c r="L28" s="35" t="s">
        <v>916</v>
      </c>
      <c r="M28" s="28"/>
      <c r="N28" s="28" t="s">
        <v>26</v>
      </c>
      <c r="O28" s="113"/>
      <c r="P28" s="33">
        <v>28</v>
      </c>
      <c r="Q28" s="272" t="s">
        <v>918</v>
      </c>
      <c r="R28" s="272"/>
      <c r="S28" s="27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2" t="s">
        <v>931</v>
      </c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72" t="s">
        <v>911</v>
      </c>
      <c r="H29" s="272"/>
      <c r="I29" s="272"/>
      <c r="J29" s="30" t="s">
        <v>19</v>
      </c>
      <c r="K29" s="31">
        <v>62</v>
      </c>
      <c r="L29" s="28" t="s">
        <v>916</v>
      </c>
      <c r="M29" s="28"/>
      <c r="N29" s="28" t="s">
        <v>26</v>
      </c>
      <c r="O29" s="143"/>
      <c r="P29" s="29">
        <v>28</v>
      </c>
      <c r="Q29" s="272" t="s">
        <v>919</v>
      </c>
      <c r="R29" s="272"/>
      <c r="S29" s="27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72" t="s">
        <v>932</v>
      </c>
      <c r="AB29" s="272"/>
      <c r="AC29" s="27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1"/>
      <c r="F30" s="159">
        <v>0</v>
      </c>
      <c r="G30" s="272" t="s">
        <v>912</v>
      </c>
      <c r="H30" s="272"/>
      <c r="I30" s="272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9">
        <v>28</v>
      </c>
      <c r="Q30" s="272" t="s">
        <v>924</v>
      </c>
      <c r="R30" s="272"/>
      <c r="S30" s="272"/>
      <c r="T30" s="40" t="s">
        <v>19</v>
      </c>
      <c r="U30" s="358">
        <v>66</v>
      </c>
      <c r="V30" s="39"/>
      <c r="W30" s="39" t="s">
        <v>26</v>
      </c>
      <c r="X30" s="39" t="s">
        <v>26</v>
      </c>
      <c r="Y30" s="160"/>
      <c r="Z30" s="159">
        <v>0</v>
      </c>
      <c r="AA30" s="272" t="s">
        <v>933</v>
      </c>
      <c r="AB30" s="272"/>
      <c r="AC30" s="272"/>
      <c r="AD30" s="40" t="s">
        <v>19</v>
      </c>
    </row>
    <row r="31" spans="1:45" s="18" customFormat="1" ht="15" customHeight="1" thickBot="1">
      <c r="A31" s="327" t="s">
        <v>20</v>
      </c>
      <c r="B31" s="328"/>
      <c r="C31" s="328"/>
      <c r="D31" s="328"/>
      <c r="E31" s="75" t="s">
        <v>21</v>
      </c>
      <c r="F31" s="255">
        <f>COUNTIF(B9:B30,"・")+COUNTIF(L9:L30,"・")+COUNTIF(V9:V30,"・")</f>
        <v>3</v>
      </c>
      <c r="G31" s="256"/>
      <c r="H31" s="76" t="s">
        <v>22</v>
      </c>
      <c r="I31" s="75" t="s">
        <v>23</v>
      </c>
      <c r="J31" s="255">
        <f>COUNTIF(C9:C30,"・")+COUNTIF(M9:M30,"・")+COUNTIF(W9:W30,"・")</f>
        <v>63</v>
      </c>
      <c r="K31" s="255"/>
      <c r="L31" s="76" t="s">
        <v>22</v>
      </c>
      <c r="M31" s="75" t="s">
        <v>24</v>
      </c>
      <c r="N31" s="255">
        <f>SUM(F31:K31)</f>
        <v>66</v>
      </c>
      <c r="O31" s="255"/>
      <c r="P31" s="255"/>
      <c r="Q31" s="76" t="s">
        <v>22</v>
      </c>
      <c r="R31" s="162" t="s">
        <v>3</v>
      </c>
      <c r="S31" s="162" t="s">
        <v>25</v>
      </c>
      <c r="T31" s="255">
        <f>COUNTIF(D9:D30,"・")+COUNTIF(N9:N30,"・")+COUNTIF(X9:X30,"・")</f>
        <v>66</v>
      </c>
      <c r="U31" s="255"/>
      <c r="V31" s="255"/>
      <c r="W31" s="162" t="s">
        <v>22</v>
      </c>
      <c r="X31" s="162" t="s">
        <v>26</v>
      </c>
      <c r="Y31" s="162" t="s">
        <v>27</v>
      </c>
      <c r="Z31" s="255">
        <f>COUNTIF(E9:E30,"・")+COUNTIF(O9:O30,"・")+COUNTIF(Y9:Y30,"・")</f>
        <v>0</v>
      </c>
      <c r="AA31" s="256"/>
      <c r="AB31" s="256"/>
      <c r="AC31" s="16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65" t="s">
        <v>28</v>
      </c>
      <c r="B33" s="266"/>
      <c r="C33" s="266"/>
      <c r="D33" s="266"/>
      <c r="E33" s="266"/>
      <c r="F33" s="248" t="s">
        <v>29</v>
      </c>
      <c r="G33" s="249"/>
      <c r="H33" s="249"/>
      <c r="I33" s="249"/>
      <c r="J33" s="250"/>
      <c r="K33" s="267" t="s">
        <v>30</v>
      </c>
      <c r="L33" s="268"/>
      <c r="M33" s="268"/>
      <c r="N33" s="268"/>
      <c r="O33" s="268"/>
      <c r="P33" s="248" t="s">
        <v>31</v>
      </c>
      <c r="Q33" s="249"/>
      <c r="R33" s="249"/>
      <c r="S33" s="249"/>
      <c r="T33" s="250"/>
      <c r="U33" s="249" t="s">
        <v>34</v>
      </c>
      <c r="V33" s="249"/>
      <c r="W33" s="249"/>
      <c r="X33" s="249"/>
      <c r="Y33" s="249"/>
      <c r="Z33" s="250"/>
      <c r="AA33" s="269" t="s">
        <v>35</v>
      </c>
      <c r="AB33" s="270"/>
      <c r="AC33" s="270"/>
      <c r="AD33" s="271"/>
      <c r="AE33" s="52"/>
    </row>
    <row r="34" spans="1:44" s="18" customFormat="1" ht="15" customHeight="1">
      <c r="A34" s="236" t="s">
        <v>934</v>
      </c>
      <c r="B34" s="258"/>
      <c r="C34" s="258"/>
      <c r="D34" s="259"/>
      <c r="E34" s="42" t="s">
        <v>19</v>
      </c>
      <c r="F34" s="260" t="s">
        <v>935</v>
      </c>
      <c r="G34" s="232"/>
      <c r="H34" s="232"/>
      <c r="I34" s="232"/>
      <c r="J34" s="232"/>
      <c r="K34" s="236" t="s">
        <v>920</v>
      </c>
      <c r="L34" s="237"/>
      <c r="M34" s="237"/>
      <c r="N34" s="259"/>
      <c r="O34" s="145" t="s">
        <v>19</v>
      </c>
      <c r="P34" s="261" t="s">
        <v>923</v>
      </c>
      <c r="Q34" s="262"/>
      <c r="R34" s="262"/>
      <c r="S34" s="262"/>
      <c r="T34" s="262"/>
      <c r="U34" s="236"/>
      <c r="V34" s="237"/>
      <c r="W34" s="237"/>
      <c r="X34" s="237"/>
      <c r="Y34" s="237"/>
      <c r="Z34" s="43" t="s">
        <v>19</v>
      </c>
      <c r="AA34" s="263"/>
      <c r="AB34" s="237"/>
      <c r="AC34" s="237"/>
      <c r="AD34" s="264"/>
    </row>
    <row r="35" spans="1:44" s="18" customFormat="1" ht="15" customHeight="1" thickBot="1">
      <c r="A35" s="322"/>
      <c r="B35" s="318"/>
      <c r="C35" s="318"/>
      <c r="D35" s="319"/>
      <c r="E35" s="97" t="s">
        <v>19</v>
      </c>
      <c r="F35" s="317"/>
      <c r="G35" s="318"/>
      <c r="H35" s="318"/>
      <c r="I35" s="318"/>
      <c r="J35" s="318"/>
      <c r="K35" s="322" t="s">
        <v>921</v>
      </c>
      <c r="L35" s="323"/>
      <c r="M35" s="323"/>
      <c r="N35" s="319"/>
      <c r="O35" s="153" t="s">
        <v>19</v>
      </c>
      <c r="P35" s="205" t="s">
        <v>922</v>
      </c>
      <c r="Q35" s="204"/>
      <c r="R35" s="204"/>
      <c r="S35" s="204"/>
      <c r="T35" s="204"/>
      <c r="U35" s="203"/>
      <c r="V35" s="207"/>
      <c r="W35" s="207"/>
      <c r="X35" s="207"/>
      <c r="Y35" s="207"/>
      <c r="Z35" s="44" t="s">
        <v>19</v>
      </c>
      <c r="AA35" s="222"/>
      <c r="AB35" s="201"/>
      <c r="AC35" s="201"/>
      <c r="AD35" s="286"/>
    </row>
    <row r="36" spans="1:44" s="18" customFormat="1" ht="15" customHeight="1" thickBot="1">
      <c r="A36" s="245" t="s">
        <v>32</v>
      </c>
      <c r="B36" s="246"/>
      <c r="C36" s="246"/>
      <c r="D36" s="246"/>
      <c r="E36" s="247"/>
      <c r="F36" s="248" t="s">
        <v>33</v>
      </c>
      <c r="G36" s="249"/>
      <c r="H36" s="249"/>
      <c r="I36" s="249"/>
      <c r="J36" s="250"/>
      <c r="K36" s="249" t="s">
        <v>34</v>
      </c>
      <c r="L36" s="249"/>
      <c r="M36" s="249"/>
      <c r="N36" s="249"/>
      <c r="O36" s="249"/>
      <c r="P36" s="248" t="s">
        <v>35</v>
      </c>
      <c r="Q36" s="249"/>
      <c r="R36" s="249"/>
      <c r="S36" s="249"/>
      <c r="T36" s="251"/>
      <c r="U36" s="252"/>
      <c r="V36" s="204"/>
      <c r="W36" s="204"/>
      <c r="X36" s="204"/>
      <c r="Y36" s="204"/>
      <c r="Z36" s="44" t="s">
        <v>19</v>
      </c>
      <c r="AA36" s="242"/>
      <c r="AB36" s="243"/>
      <c r="AC36" s="243"/>
      <c r="AD36" s="244"/>
    </row>
    <row r="37" spans="1:44" s="18" customFormat="1" ht="15" customHeight="1">
      <c r="A37" s="231" t="s">
        <v>936</v>
      </c>
      <c r="B37" s="232"/>
      <c r="C37" s="232"/>
      <c r="D37" s="232"/>
      <c r="E37" s="45" t="s">
        <v>19</v>
      </c>
      <c r="F37" s="233" t="s">
        <v>937</v>
      </c>
      <c r="G37" s="234"/>
      <c r="H37" s="234"/>
      <c r="I37" s="234"/>
      <c r="J37" s="235"/>
      <c r="K37" s="236" t="s">
        <v>899</v>
      </c>
      <c r="L37" s="237"/>
      <c r="M37" s="237"/>
      <c r="N37" s="237"/>
      <c r="O37" s="46" t="s">
        <v>19</v>
      </c>
      <c r="P37" s="238" t="s">
        <v>900</v>
      </c>
      <c r="Q37" s="239"/>
      <c r="R37" s="239"/>
      <c r="S37" s="239"/>
      <c r="T37" s="240"/>
      <c r="U37" s="231"/>
      <c r="V37" s="241"/>
      <c r="W37" s="241"/>
      <c r="X37" s="241"/>
      <c r="Y37" s="241"/>
      <c r="Z37" s="46" t="s">
        <v>19</v>
      </c>
      <c r="AA37" s="242"/>
      <c r="AB37" s="243"/>
      <c r="AC37" s="243"/>
      <c r="AD37" s="244"/>
    </row>
    <row r="38" spans="1:44" s="18" customFormat="1" ht="15" customHeight="1">
      <c r="A38" s="203" t="s">
        <v>939</v>
      </c>
      <c r="B38" s="204"/>
      <c r="C38" s="204"/>
      <c r="D38" s="204"/>
      <c r="E38" s="47" t="s">
        <v>19</v>
      </c>
      <c r="F38" s="222" t="s">
        <v>938</v>
      </c>
      <c r="G38" s="223"/>
      <c r="H38" s="223"/>
      <c r="I38" s="223"/>
      <c r="J38" s="224"/>
      <c r="K38" s="203"/>
      <c r="L38" s="207"/>
      <c r="M38" s="207"/>
      <c r="N38" s="207"/>
      <c r="O38" s="44" t="s">
        <v>19</v>
      </c>
      <c r="P38" s="225"/>
      <c r="Q38" s="226"/>
      <c r="R38" s="226"/>
      <c r="S38" s="226"/>
      <c r="T38" s="227"/>
      <c r="U38" s="203"/>
      <c r="V38" s="204"/>
      <c r="W38" s="204"/>
      <c r="X38" s="204"/>
      <c r="Y38" s="228"/>
      <c r="Z38" s="47" t="s">
        <v>19</v>
      </c>
      <c r="AA38" s="229"/>
      <c r="AB38" s="229"/>
      <c r="AC38" s="229"/>
      <c r="AD38" s="230"/>
    </row>
    <row r="39" spans="1:44" s="18" customFormat="1" ht="15" customHeight="1">
      <c r="A39" s="203"/>
      <c r="B39" s="204"/>
      <c r="C39" s="204"/>
      <c r="D39" s="204"/>
      <c r="E39" s="47" t="s">
        <v>19</v>
      </c>
      <c r="F39" s="205"/>
      <c r="G39" s="204"/>
      <c r="H39" s="204"/>
      <c r="I39" s="204"/>
      <c r="J39" s="206"/>
      <c r="K39" s="203"/>
      <c r="L39" s="207"/>
      <c r="M39" s="207"/>
      <c r="N39" s="207"/>
      <c r="O39" s="44" t="s">
        <v>19</v>
      </c>
      <c r="P39" s="205"/>
      <c r="Q39" s="204"/>
      <c r="R39" s="204"/>
      <c r="S39" s="204"/>
      <c r="T39" s="206"/>
      <c r="U39" s="208" t="s">
        <v>36</v>
      </c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3"/>
      <c r="B40" s="204"/>
      <c r="C40" s="204"/>
      <c r="D40" s="204"/>
      <c r="E40" s="47" t="s">
        <v>19</v>
      </c>
      <c r="F40" s="205"/>
      <c r="G40" s="204"/>
      <c r="H40" s="204"/>
      <c r="I40" s="204"/>
      <c r="J40" s="206"/>
      <c r="K40" s="203"/>
      <c r="L40" s="207"/>
      <c r="M40" s="207"/>
      <c r="N40" s="207"/>
      <c r="O40" s="44" t="s">
        <v>19</v>
      </c>
      <c r="P40" s="205"/>
      <c r="Q40" s="204"/>
      <c r="R40" s="204"/>
      <c r="S40" s="204"/>
      <c r="T40" s="206"/>
      <c r="U40" s="211" t="s">
        <v>37</v>
      </c>
      <c r="V40" s="212"/>
      <c r="W40" s="212"/>
      <c r="X40" s="213"/>
      <c r="Y40" s="50"/>
      <c r="Z40" s="50" t="s">
        <v>38</v>
      </c>
      <c r="AA40" s="50"/>
      <c r="AB40" s="50"/>
      <c r="AC40" s="50" t="s">
        <v>39</v>
      </c>
      <c r="AD40" s="51"/>
      <c r="AR40" s="18"/>
    </row>
    <row r="41" spans="1:44" ht="13.5">
      <c r="A41" s="190" t="s">
        <v>40</v>
      </c>
      <c r="B41" s="191"/>
      <c r="C41" s="191"/>
      <c r="D41" s="191"/>
      <c r="E41" s="53"/>
      <c r="F41" s="192" t="s">
        <v>41</v>
      </c>
      <c r="G41" s="191"/>
      <c r="H41" s="191"/>
      <c r="I41" s="191"/>
      <c r="J41" s="193"/>
      <c r="K41" s="190" t="s">
        <v>42</v>
      </c>
      <c r="L41" s="194"/>
      <c r="M41" s="194"/>
      <c r="N41" s="194"/>
      <c r="O41" s="54"/>
      <c r="P41" s="195" t="s">
        <v>578</v>
      </c>
      <c r="Q41" s="196"/>
      <c r="R41" s="196"/>
      <c r="S41" s="196"/>
      <c r="T41" s="197"/>
      <c r="U41" s="198" t="s">
        <v>43</v>
      </c>
      <c r="V41" s="173"/>
      <c r="W41" s="173"/>
      <c r="X41" s="199"/>
      <c r="Y41" s="200">
        <v>0.75</v>
      </c>
      <c r="Z41" s="201"/>
      <c r="AA41" s="202"/>
      <c r="AB41" s="172" t="s">
        <v>869</v>
      </c>
      <c r="AC41" s="173"/>
      <c r="AD41" s="174"/>
    </row>
    <row r="42" spans="1:44" ht="15" customHeight="1" thickBot="1">
      <c r="A42" s="175">
        <v>0</v>
      </c>
      <c r="B42" s="176"/>
      <c r="C42" s="176"/>
      <c r="D42" s="176"/>
      <c r="E42" s="177"/>
      <c r="F42" s="178">
        <v>0</v>
      </c>
      <c r="G42" s="179"/>
      <c r="H42" s="179"/>
      <c r="I42" s="179"/>
      <c r="J42" s="180"/>
      <c r="K42" s="175">
        <v>0</v>
      </c>
      <c r="L42" s="176"/>
      <c r="M42" s="176"/>
      <c r="N42" s="176"/>
      <c r="O42" s="177"/>
      <c r="P42" s="181" t="s">
        <v>940</v>
      </c>
      <c r="Q42" s="182"/>
      <c r="R42" s="182"/>
      <c r="S42" s="182"/>
      <c r="T42" s="183"/>
      <c r="U42" s="175" t="s">
        <v>62</v>
      </c>
      <c r="V42" s="176"/>
      <c r="W42" s="176"/>
      <c r="X42" s="177"/>
      <c r="Y42" s="184">
        <v>0.75</v>
      </c>
      <c r="Z42" s="185"/>
      <c r="AA42" s="186"/>
      <c r="AB42" s="187" t="str">
        <f>'6'!AB49:AD49</f>
        <v>中村　恵理子</v>
      </c>
      <c r="AC42" s="188"/>
      <c r="AD42" s="189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163"/>
      <c r="B45" s="164"/>
      <c r="C45" s="164"/>
      <c r="D45" s="164"/>
      <c r="E45" s="164"/>
      <c r="F45" s="164"/>
      <c r="G45" s="165" t="s">
        <v>941</v>
      </c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67"/>
    </row>
    <row r="46" spans="1:44" ht="13.5">
      <c r="A46" s="163"/>
      <c r="B46" s="164"/>
      <c r="C46" s="164"/>
      <c r="D46" s="164"/>
      <c r="E46" s="164"/>
      <c r="F46" s="164"/>
      <c r="G46" s="302" t="s">
        <v>942</v>
      </c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64"/>
      <c r="AD46" s="303"/>
    </row>
    <row r="47" spans="1:44" ht="14.25" thickBot="1">
      <c r="A47" s="168"/>
      <c r="B47" s="169"/>
      <c r="C47" s="169"/>
      <c r="D47" s="169"/>
      <c r="E47" s="169"/>
      <c r="F47" s="169"/>
      <c r="G47" s="170"/>
      <c r="H47" s="170"/>
      <c r="I47" s="170"/>
      <c r="J47" s="170"/>
      <c r="K47" s="170"/>
      <c r="L47" s="170"/>
      <c r="M47" s="170"/>
      <c r="N47" s="170"/>
      <c r="O47" s="170"/>
      <c r="P47" s="170"/>
      <c r="Q47" s="170"/>
      <c r="R47" s="170"/>
      <c r="S47" s="170"/>
      <c r="T47" s="170"/>
      <c r="U47" s="170"/>
      <c r="V47" s="170"/>
      <c r="W47" s="170"/>
      <c r="X47" s="170"/>
      <c r="Y47" s="170"/>
      <c r="Z47" s="170"/>
      <c r="AA47" s="170"/>
      <c r="AB47" s="170"/>
      <c r="AC47" s="170"/>
      <c r="AD47" s="171"/>
    </row>
    <row r="64" ht="14.25" customHeight="1"/>
    <row r="65" ht="15" hidden="1" customHeight="1"/>
    <row r="66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/>
      <c r="J5" s="288"/>
      <c r="K5" s="288"/>
      <c r="L5" s="288"/>
      <c r="M5" s="289"/>
      <c r="N5" s="242"/>
      <c r="O5" s="290"/>
      <c r="P5" s="152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43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43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43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43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43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43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4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53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/>
      <c r="J5" s="288"/>
      <c r="K5" s="288"/>
      <c r="L5" s="288"/>
      <c r="M5" s="289"/>
      <c r="N5" s="242"/>
      <c r="O5" s="290"/>
      <c r="P5" s="152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43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43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43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43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43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43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4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53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/>
      <c r="J5" s="288"/>
      <c r="K5" s="288"/>
      <c r="L5" s="288"/>
      <c r="M5" s="289"/>
      <c r="N5" s="242"/>
      <c r="O5" s="290"/>
      <c r="P5" s="152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43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43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43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43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43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43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4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53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/>
      <c r="J5" s="288"/>
      <c r="K5" s="288"/>
      <c r="L5" s="288"/>
      <c r="M5" s="289"/>
      <c r="N5" s="242"/>
      <c r="O5" s="290"/>
      <c r="P5" s="152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43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43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43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43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43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43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4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53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42"/>
      <c r="AB42" s="243"/>
      <c r="AC42" s="243"/>
      <c r="AD42" s="244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/>
      <c r="J5" s="288"/>
      <c r="K5" s="288"/>
      <c r="L5" s="288"/>
      <c r="M5" s="289"/>
      <c r="N5" s="242"/>
      <c r="O5" s="290"/>
      <c r="P5" s="152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43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43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43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43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43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43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4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53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/>
      <c r="J5" s="288"/>
      <c r="K5" s="288"/>
      <c r="L5" s="288"/>
      <c r="M5" s="289"/>
      <c r="N5" s="242"/>
      <c r="O5" s="290"/>
      <c r="P5" s="152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43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43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43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43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43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43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4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53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/>
      <c r="J5" s="288"/>
      <c r="K5" s="288"/>
      <c r="L5" s="288"/>
      <c r="M5" s="289"/>
      <c r="N5" s="242"/>
      <c r="O5" s="290"/>
      <c r="P5" s="152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43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43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43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43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43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43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4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53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/>
      <c r="J5" s="288"/>
      <c r="K5" s="288"/>
      <c r="L5" s="288"/>
      <c r="M5" s="289"/>
      <c r="N5" s="242"/>
      <c r="O5" s="290"/>
      <c r="P5" s="152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43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43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43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43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43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43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4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53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42"/>
      <c r="AB43" s="243"/>
      <c r="AC43" s="243"/>
      <c r="AD43" s="244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9"/>
      <c r="AB44" s="229"/>
      <c r="AC44" s="229"/>
      <c r="AD44" s="230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/>
      <c r="J5" s="288"/>
      <c r="K5" s="288"/>
      <c r="L5" s="288"/>
      <c r="M5" s="289"/>
      <c r="N5" s="242"/>
      <c r="O5" s="290"/>
      <c r="P5" s="152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43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43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43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43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43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43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4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53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86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/>
      <c r="J5" s="288"/>
      <c r="K5" s="288"/>
      <c r="L5" s="288"/>
      <c r="M5" s="289"/>
      <c r="N5" s="242"/>
      <c r="O5" s="290"/>
      <c r="P5" s="152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43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43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43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43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43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43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4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53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86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/>
      <c r="J5" s="288"/>
      <c r="K5" s="288"/>
      <c r="L5" s="288"/>
      <c r="M5" s="289"/>
      <c r="N5" s="242"/>
      <c r="O5" s="290"/>
      <c r="P5" s="152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43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43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43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43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43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43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4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53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86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52"/>
      <c r="Q3" s="17"/>
      <c r="V3" s="17"/>
      <c r="W3" s="152"/>
      <c r="X3" s="152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52"/>
      <c r="Q4" s="248" t="s">
        <v>8</v>
      </c>
      <c r="R4" s="249"/>
      <c r="S4" s="249"/>
      <c r="T4" s="250"/>
      <c r="U4" s="19"/>
      <c r="V4" s="20"/>
      <c r="W4" s="146" t="s">
        <v>9</v>
      </c>
      <c r="X4" s="146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5" t="s">
        <v>155</v>
      </c>
      <c r="B5" s="201"/>
      <c r="C5" s="201"/>
      <c r="D5" s="201"/>
      <c r="E5" s="201"/>
      <c r="F5" s="202"/>
      <c r="G5" s="222" t="s">
        <v>2</v>
      </c>
      <c r="H5" s="286"/>
      <c r="I5" s="287"/>
      <c r="J5" s="288"/>
      <c r="K5" s="288"/>
      <c r="L5" s="288"/>
      <c r="M5" s="289"/>
      <c r="N5" s="242"/>
      <c r="O5" s="290"/>
      <c r="P5" s="152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52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4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4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4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4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4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4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4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4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4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4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4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4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4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4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4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4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4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4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4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4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43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43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43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43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43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43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43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43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4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4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47" t="s">
        <v>3</v>
      </c>
      <c r="S34" s="147" t="s">
        <v>25</v>
      </c>
      <c r="T34" s="255">
        <f>COUNTIF(D9:D33,"・")+COUNTIF(N9:N33,"・")+COUNTIF(X9:X33,"・")</f>
        <v>0</v>
      </c>
      <c r="U34" s="255"/>
      <c r="V34" s="255"/>
      <c r="W34" s="147" t="s">
        <v>22</v>
      </c>
      <c r="X34" s="147" t="s">
        <v>26</v>
      </c>
      <c r="Y34" s="147" t="s">
        <v>27</v>
      </c>
      <c r="Z34" s="255">
        <f>COUNTIF(E9:E33,"・")+COUNTIF(O9:O33,"・")+COUNTIF(Y9:Y33,"・")</f>
        <v>0</v>
      </c>
      <c r="AA34" s="257"/>
      <c r="AB34" s="25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45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53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53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86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/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11" t="s">
        <v>2</v>
      </c>
      <c r="H5" s="337"/>
      <c r="I5" s="287"/>
      <c r="J5" s="288"/>
      <c r="K5" s="288"/>
      <c r="L5" s="288"/>
      <c r="M5" s="289"/>
      <c r="N5" s="242"/>
      <c r="O5" s="290"/>
      <c r="P5" s="125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25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15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15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15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15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15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15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15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15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22" t="s">
        <v>3</v>
      </c>
      <c r="S34" s="122" t="s">
        <v>25</v>
      </c>
      <c r="T34" s="255">
        <f>COUNTIF(D9:D33,"・")+COUNTIF(N9:N33,"・")+COUNTIF(X9:X33,"・")</f>
        <v>0</v>
      </c>
      <c r="U34" s="255"/>
      <c r="V34" s="255"/>
      <c r="W34" s="122" t="s">
        <v>22</v>
      </c>
      <c r="X34" s="122" t="s">
        <v>26</v>
      </c>
      <c r="Y34" s="122" t="s">
        <v>27</v>
      </c>
      <c r="Z34" s="255">
        <f>COUNTIF(E9:E33,"・")+COUNTIF(O9:O33,"・")+COUNTIF(Y9:Y33,"・")</f>
        <v>0</v>
      </c>
      <c r="AA34" s="257"/>
      <c r="AB34" s="25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18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21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86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155</v>
      </c>
      <c r="B5" s="288"/>
      <c r="C5" s="288"/>
      <c r="D5" s="288"/>
      <c r="E5" s="288"/>
      <c r="F5" s="289"/>
      <c r="G5" s="311" t="s">
        <v>157</v>
      </c>
      <c r="H5" s="337"/>
      <c r="I5" s="287"/>
      <c r="J5" s="288"/>
      <c r="K5" s="288"/>
      <c r="L5" s="288"/>
      <c r="M5" s="289"/>
      <c r="N5" s="242"/>
      <c r="O5" s="290"/>
      <c r="P5" s="125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159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25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15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15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15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15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15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15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15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15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22" t="s">
        <v>3</v>
      </c>
      <c r="S34" s="122" t="s">
        <v>25</v>
      </c>
      <c r="T34" s="255">
        <f>COUNTIF(D9:D33,"・")+COUNTIF(N9:N33,"・")+COUNTIF(X9:X33,"・")</f>
        <v>0</v>
      </c>
      <c r="U34" s="255"/>
      <c r="V34" s="255"/>
      <c r="W34" s="122" t="s">
        <v>22</v>
      </c>
      <c r="X34" s="122" t="s">
        <v>26</v>
      </c>
      <c r="Y34" s="122" t="s">
        <v>27</v>
      </c>
      <c r="Z34" s="255">
        <f>COUNTIF(E9:E33,"・")+COUNTIF(O9:O33,"・")+COUNTIF(Y9:Y33,"・")</f>
        <v>0</v>
      </c>
      <c r="AA34" s="257"/>
      <c r="AB34" s="25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18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21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86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11" t="s">
        <v>2</v>
      </c>
      <c r="H5" s="337"/>
      <c r="I5" s="287"/>
      <c r="J5" s="288"/>
      <c r="K5" s="288"/>
      <c r="L5" s="288"/>
      <c r="M5" s="289"/>
      <c r="N5" s="242"/>
      <c r="O5" s="290"/>
      <c r="P5" s="125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25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15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15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15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15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15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15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15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15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22" t="s">
        <v>3</v>
      </c>
      <c r="S34" s="122" t="s">
        <v>25</v>
      </c>
      <c r="T34" s="255">
        <f>COUNTIF(D9:D33,"・")+COUNTIF(N9:N33,"・")+COUNTIF(X9:X33,"・")</f>
        <v>0</v>
      </c>
      <c r="U34" s="255"/>
      <c r="V34" s="255"/>
      <c r="W34" s="122" t="s">
        <v>22</v>
      </c>
      <c r="X34" s="122" t="s">
        <v>26</v>
      </c>
      <c r="Y34" s="122" t="s">
        <v>27</v>
      </c>
      <c r="Z34" s="255">
        <f>COUNTIF(E9:E33,"・")+COUNTIF(O9:O33,"・")+COUNTIF(Y9:Y33,"・")</f>
        <v>0</v>
      </c>
      <c r="AA34" s="257"/>
      <c r="AB34" s="25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18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21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86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2"/>
      <c r="AB44" s="201"/>
      <c r="AC44" s="201"/>
      <c r="AD44" s="286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42"/>
      <c r="AB45" s="243"/>
      <c r="AC45" s="243"/>
      <c r="AD45" s="244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99"/>
      <c r="AB1" s="7" t="s">
        <v>149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11" t="s">
        <v>152</v>
      </c>
      <c r="H5" s="337"/>
      <c r="I5" s="287"/>
      <c r="J5" s="288"/>
      <c r="K5" s="288"/>
      <c r="L5" s="288"/>
      <c r="M5" s="289"/>
      <c r="N5" s="242"/>
      <c r="O5" s="290"/>
      <c r="P5" s="111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11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00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00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00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00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00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00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00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00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07" t="s">
        <v>3</v>
      </c>
      <c r="S34" s="107" t="s">
        <v>25</v>
      </c>
      <c r="T34" s="255">
        <f>COUNTIF(D9:D33,"・")+COUNTIF(N9:N33,"・")+COUNTIF(X9:X33,"・")</f>
        <v>0</v>
      </c>
      <c r="U34" s="255"/>
      <c r="V34" s="255"/>
      <c r="W34" s="107" t="s">
        <v>22</v>
      </c>
      <c r="X34" s="107" t="s">
        <v>26</v>
      </c>
      <c r="Y34" s="107" t="s">
        <v>27</v>
      </c>
      <c r="Z34" s="255">
        <f>COUNTIF(E9:E33,"・")+COUNTIF(O9:O33,"・")+COUNTIF(Y9:Y33,"・")</f>
        <v>0</v>
      </c>
      <c r="AA34" s="257"/>
      <c r="AB34" s="25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03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06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86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99"/>
      <c r="AB1" s="7" t="s">
        <v>149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11" t="s">
        <v>152</v>
      </c>
      <c r="H5" s="337"/>
      <c r="I5" s="287"/>
      <c r="J5" s="288"/>
      <c r="K5" s="288"/>
      <c r="L5" s="288"/>
      <c r="M5" s="289"/>
      <c r="N5" s="242"/>
      <c r="O5" s="290"/>
      <c r="P5" s="111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 t="s">
        <v>153</v>
      </c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11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00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00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00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00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00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00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00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00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07" t="s">
        <v>3</v>
      </c>
      <c r="S34" s="107" t="s">
        <v>25</v>
      </c>
      <c r="T34" s="255">
        <f>COUNTIF(D9:D33,"・")+COUNTIF(N9:N33,"・")+COUNTIF(X9:X33,"・")</f>
        <v>0</v>
      </c>
      <c r="U34" s="255"/>
      <c r="V34" s="255"/>
      <c r="W34" s="107" t="s">
        <v>22</v>
      </c>
      <c r="X34" s="107" t="s">
        <v>26</v>
      </c>
      <c r="Y34" s="107" t="s">
        <v>27</v>
      </c>
      <c r="Z34" s="255">
        <f>COUNTIF(E9:E33,"・")+COUNTIF(O9:O33,"・")+COUNTIF(Y9:Y33,"・")</f>
        <v>0</v>
      </c>
      <c r="AA34" s="257"/>
      <c r="AB34" s="25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03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06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86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3"/>
      <c r="AA1" s="199"/>
      <c r="AB1" s="7" t="s">
        <v>66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25"/>
      <c r="Q4" s="248" t="s">
        <v>8</v>
      </c>
      <c r="R4" s="249"/>
      <c r="S4" s="249"/>
      <c r="T4" s="250"/>
      <c r="U4" s="19"/>
      <c r="V4" s="20"/>
      <c r="W4" s="120" t="s">
        <v>9</v>
      </c>
      <c r="X4" s="120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154</v>
      </c>
      <c r="B5" s="288"/>
      <c r="C5" s="288"/>
      <c r="D5" s="288"/>
      <c r="E5" s="288"/>
      <c r="F5" s="289"/>
      <c r="G5" s="311" t="s">
        <v>2</v>
      </c>
      <c r="H5" s="337"/>
      <c r="I5" s="287"/>
      <c r="J5" s="288"/>
      <c r="K5" s="288"/>
      <c r="L5" s="288"/>
      <c r="M5" s="289"/>
      <c r="N5" s="242"/>
      <c r="O5" s="290"/>
      <c r="P5" s="125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25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19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19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19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19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19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19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19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19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19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19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19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19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19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19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19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19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19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19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19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19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15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15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15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15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15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15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15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15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17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17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22" t="s">
        <v>3</v>
      </c>
      <c r="S34" s="122" t="s">
        <v>25</v>
      </c>
      <c r="T34" s="255">
        <f>COUNTIF(D9:D33,"・")+COUNTIF(N9:N33,"・")+COUNTIF(X9:X33,"・")</f>
        <v>0</v>
      </c>
      <c r="U34" s="255"/>
      <c r="V34" s="255"/>
      <c r="W34" s="122" t="s">
        <v>22</v>
      </c>
      <c r="X34" s="122" t="s">
        <v>26</v>
      </c>
      <c r="Y34" s="122" t="s">
        <v>27</v>
      </c>
      <c r="Z34" s="255">
        <f>COUNTIF(E9:E33,"・")+COUNTIF(O9:O33,"・")+COUNTIF(Y9:Y33,"・")</f>
        <v>0</v>
      </c>
      <c r="AA34" s="257"/>
      <c r="AB34" s="25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18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21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86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22"/>
      <c r="AB44" s="201"/>
      <c r="AC44" s="201"/>
      <c r="AD44" s="286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42"/>
      <c r="AB45" s="243"/>
      <c r="AC45" s="243"/>
      <c r="AD45" s="244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3"/>
      <c r="AA1" s="199"/>
      <c r="AB1" s="7" t="s">
        <v>149</v>
      </c>
      <c r="AC1" s="298"/>
      <c r="AD1" s="29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9"/>
      <c r="Z3" s="299"/>
      <c r="AA3" s="299"/>
      <c r="AR3" s="1"/>
    </row>
    <row r="4" spans="1:44" s="18" customFormat="1" ht="18.75" customHeight="1" thickBot="1">
      <c r="A4" s="291" t="str">
        <f>'6'!A4:F4</f>
        <v>中村　恵理子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111"/>
      <c r="Q4" s="248" t="s">
        <v>8</v>
      </c>
      <c r="R4" s="249"/>
      <c r="S4" s="249"/>
      <c r="T4" s="250"/>
      <c r="U4" s="19"/>
      <c r="V4" s="20"/>
      <c r="W4" s="105" t="s">
        <v>9</v>
      </c>
      <c r="X4" s="105"/>
      <c r="Y4" s="21"/>
      <c r="Z4" s="247" t="s">
        <v>10</v>
      </c>
      <c r="AA4" s="249"/>
      <c r="AB4" s="249"/>
      <c r="AC4" s="249"/>
      <c r="AD4" s="250"/>
    </row>
    <row r="5" spans="1:44" s="18" customFormat="1" ht="18.75" customHeight="1">
      <c r="A5" s="287" t="s">
        <v>158</v>
      </c>
      <c r="B5" s="288"/>
      <c r="C5" s="288"/>
      <c r="D5" s="288"/>
      <c r="E5" s="288"/>
      <c r="F5" s="289"/>
      <c r="G5" s="311" t="s">
        <v>152</v>
      </c>
      <c r="H5" s="337"/>
      <c r="I5" s="287"/>
      <c r="J5" s="288"/>
      <c r="K5" s="288"/>
      <c r="L5" s="288"/>
      <c r="M5" s="289"/>
      <c r="N5" s="242"/>
      <c r="O5" s="290"/>
      <c r="P5" s="111"/>
      <c r="Q5" s="269" t="s">
        <v>11</v>
      </c>
      <c r="R5" s="270"/>
      <c r="S5" s="270"/>
      <c r="T5" s="271"/>
      <c r="U5" s="291"/>
      <c r="V5" s="292"/>
      <c r="W5" s="292"/>
      <c r="X5" s="292"/>
      <c r="Y5" s="293"/>
      <c r="Z5" s="294"/>
      <c r="AA5" s="292"/>
      <c r="AB5" s="292"/>
      <c r="AC5" s="292"/>
      <c r="AD5" s="295"/>
    </row>
    <row r="6" spans="1:44" s="18" customFormat="1" ht="18.75" customHeight="1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111"/>
      <c r="Q6" s="282" t="s">
        <v>12</v>
      </c>
      <c r="R6" s="283"/>
      <c r="S6" s="283"/>
      <c r="T6" s="284"/>
      <c r="U6" s="175"/>
      <c r="V6" s="176"/>
      <c r="W6" s="176"/>
      <c r="X6" s="176"/>
      <c r="Y6" s="177"/>
      <c r="Z6" s="178"/>
      <c r="AA6" s="176"/>
      <c r="AB6" s="176"/>
      <c r="AC6" s="176"/>
      <c r="AD6" s="27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3"/>
      <c r="H9" s="273"/>
      <c r="I9" s="273"/>
      <c r="J9" s="30" t="s">
        <v>19</v>
      </c>
      <c r="K9" s="31">
        <v>2</v>
      </c>
      <c r="L9" s="28"/>
      <c r="M9" s="28"/>
      <c r="N9" s="28"/>
      <c r="O9" s="104"/>
      <c r="P9" s="29"/>
      <c r="Q9" s="273"/>
      <c r="R9" s="273"/>
      <c r="S9" s="273"/>
      <c r="T9" s="30" t="s">
        <v>19</v>
      </c>
      <c r="U9" s="27">
        <v>3</v>
      </c>
      <c r="V9" s="28"/>
      <c r="W9" s="28"/>
      <c r="X9" s="28"/>
      <c r="Y9" s="104"/>
      <c r="Z9" s="29"/>
      <c r="AA9" s="273"/>
      <c r="AB9" s="273"/>
      <c r="AC9" s="27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3"/>
      <c r="H10" s="273"/>
      <c r="I10" s="273"/>
      <c r="J10" s="34" t="s">
        <v>19</v>
      </c>
      <c r="K10" s="27">
        <v>5</v>
      </c>
      <c r="L10" s="35"/>
      <c r="M10" s="28"/>
      <c r="N10" s="28"/>
      <c r="O10" s="113"/>
      <c r="P10" s="33"/>
      <c r="Q10" s="273"/>
      <c r="R10" s="273"/>
      <c r="S10" s="273"/>
      <c r="T10" s="34" t="s">
        <v>19</v>
      </c>
      <c r="U10" s="31">
        <v>6</v>
      </c>
      <c r="V10" s="35"/>
      <c r="W10" s="28"/>
      <c r="X10" s="28"/>
      <c r="Y10" s="113"/>
      <c r="Z10" s="33"/>
      <c r="AA10" s="273"/>
      <c r="AB10" s="273"/>
      <c r="AC10" s="27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3"/>
      <c r="H11" s="273"/>
      <c r="I11" s="273"/>
      <c r="J11" s="30" t="s">
        <v>19</v>
      </c>
      <c r="K11" s="31">
        <v>8</v>
      </c>
      <c r="L11" s="28"/>
      <c r="M11" s="28"/>
      <c r="N11" s="28"/>
      <c r="O11" s="104"/>
      <c r="P11" s="29"/>
      <c r="Q11" s="273"/>
      <c r="R11" s="273"/>
      <c r="S11" s="273"/>
      <c r="T11" s="30" t="s">
        <v>19</v>
      </c>
      <c r="U11" s="27">
        <v>9</v>
      </c>
      <c r="V11" s="28"/>
      <c r="W11" s="28"/>
      <c r="X11" s="28"/>
      <c r="Y11" s="104"/>
      <c r="Z11" s="29"/>
      <c r="AA11" s="273"/>
      <c r="AB11" s="273"/>
      <c r="AC11" s="27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3"/>
      <c r="H12" s="273"/>
      <c r="I12" s="273"/>
      <c r="J12" s="34" t="s">
        <v>19</v>
      </c>
      <c r="K12" s="27">
        <v>11</v>
      </c>
      <c r="L12" s="35"/>
      <c r="M12" s="28"/>
      <c r="N12" s="28"/>
      <c r="O12" s="113"/>
      <c r="P12" s="33"/>
      <c r="Q12" s="273"/>
      <c r="R12" s="273"/>
      <c r="S12" s="273"/>
      <c r="T12" s="30" t="s">
        <v>19</v>
      </c>
      <c r="U12" s="31">
        <v>12</v>
      </c>
      <c r="V12" s="35"/>
      <c r="W12" s="28"/>
      <c r="X12" s="28"/>
      <c r="Y12" s="113"/>
      <c r="Z12" s="33"/>
      <c r="AA12" s="273"/>
      <c r="AB12" s="273"/>
      <c r="AC12" s="27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3"/>
      <c r="H13" s="273"/>
      <c r="I13" s="273"/>
      <c r="J13" s="30" t="s">
        <v>19</v>
      </c>
      <c r="K13" s="31">
        <v>14</v>
      </c>
      <c r="L13" s="28"/>
      <c r="M13" s="28"/>
      <c r="N13" s="28"/>
      <c r="O13" s="104"/>
      <c r="P13" s="29"/>
      <c r="Q13" s="273"/>
      <c r="R13" s="273"/>
      <c r="S13" s="273"/>
      <c r="T13" s="30" t="s">
        <v>19</v>
      </c>
      <c r="U13" s="27">
        <v>15</v>
      </c>
      <c r="V13" s="28"/>
      <c r="W13" s="28"/>
      <c r="X13" s="28"/>
      <c r="Y13" s="104"/>
      <c r="Z13" s="29"/>
      <c r="AA13" s="273"/>
      <c r="AB13" s="273"/>
      <c r="AC13" s="27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3"/>
      <c r="H14" s="273"/>
      <c r="I14" s="273"/>
      <c r="J14" s="34" t="s">
        <v>19</v>
      </c>
      <c r="K14" s="27">
        <v>17</v>
      </c>
      <c r="L14" s="35"/>
      <c r="M14" s="28"/>
      <c r="N14" s="28"/>
      <c r="O14" s="113"/>
      <c r="P14" s="33"/>
      <c r="Q14" s="273"/>
      <c r="R14" s="273"/>
      <c r="S14" s="273"/>
      <c r="T14" s="30" t="s">
        <v>19</v>
      </c>
      <c r="U14" s="31">
        <v>18</v>
      </c>
      <c r="V14" s="35"/>
      <c r="W14" s="28"/>
      <c r="X14" s="28"/>
      <c r="Y14" s="113"/>
      <c r="Z14" s="33"/>
      <c r="AA14" s="273"/>
      <c r="AB14" s="273"/>
      <c r="AC14" s="27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3"/>
      <c r="H15" s="273"/>
      <c r="I15" s="273"/>
      <c r="J15" s="30" t="s">
        <v>19</v>
      </c>
      <c r="K15" s="31">
        <v>20</v>
      </c>
      <c r="L15" s="28"/>
      <c r="M15" s="28"/>
      <c r="N15" s="28"/>
      <c r="O15" s="104"/>
      <c r="P15" s="29"/>
      <c r="Q15" s="273"/>
      <c r="R15" s="273"/>
      <c r="S15" s="273"/>
      <c r="T15" s="30" t="s">
        <v>19</v>
      </c>
      <c r="U15" s="27">
        <v>21</v>
      </c>
      <c r="V15" s="28"/>
      <c r="W15" s="28"/>
      <c r="X15" s="28"/>
      <c r="Y15" s="104"/>
      <c r="Z15" s="29"/>
      <c r="AA15" s="273"/>
      <c r="AB15" s="273"/>
      <c r="AC15" s="27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3"/>
      <c r="H16" s="273"/>
      <c r="I16" s="273"/>
      <c r="J16" s="34" t="s">
        <v>19</v>
      </c>
      <c r="K16" s="27">
        <v>23</v>
      </c>
      <c r="L16" s="35"/>
      <c r="M16" s="28"/>
      <c r="N16" s="28"/>
      <c r="O16" s="113"/>
      <c r="P16" s="37"/>
      <c r="Q16" s="273"/>
      <c r="R16" s="273"/>
      <c r="S16" s="273"/>
      <c r="T16" s="30" t="s">
        <v>19</v>
      </c>
      <c r="U16" s="31">
        <v>24</v>
      </c>
      <c r="V16" s="35"/>
      <c r="W16" s="28"/>
      <c r="X16" s="28"/>
      <c r="Y16" s="113"/>
      <c r="Z16" s="33"/>
      <c r="AA16" s="273"/>
      <c r="AB16" s="273"/>
      <c r="AC16" s="27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3"/>
      <c r="H17" s="273"/>
      <c r="I17" s="273"/>
      <c r="J17" s="30" t="s">
        <v>19</v>
      </c>
      <c r="K17" s="31">
        <v>26</v>
      </c>
      <c r="L17" s="28"/>
      <c r="M17" s="28"/>
      <c r="N17" s="28"/>
      <c r="O17" s="104"/>
      <c r="P17" s="29"/>
      <c r="Q17" s="273"/>
      <c r="R17" s="273"/>
      <c r="S17" s="273"/>
      <c r="T17" s="30" t="s">
        <v>19</v>
      </c>
      <c r="U17" s="27">
        <v>27</v>
      </c>
      <c r="V17" s="28"/>
      <c r="W17" s="28"/>
      <c r="X17" s="28"/>
      <c r="Y17" s="104"/>
      <c r="Z17" s="29"/>
      <c r="AA17" s="273"/>
      <c r="AB17" s="273"/>
      <c r="AC17" s="27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3"/>
      <c r="H18" s="273"/>
      <c r="I18" s="273"/>
      <c r="J18" s="34" t="s">
        <v>19</v>
      </c>
      <c r="K18" s="27">
        <v>29</v>
      </c>
      <c r="L18" s="35"/>
      <c r="M18" s="28"/>
      <c r="N18" s="28"/>
      <c r="O18" s="113"/>
      <c r="P18" s="33"/>
      <c r="Q18" s="273"/>
      <c r="R18" s="273"/>
      <c r="S18" s="273"/>
      <c r="T18" s="30" t="s">
        <v>19</v>
      </c>
      <c r="U18" s="31">
        <v>30</v>
      </c>
      <c r="V18" s="35"/>
      <c r="W18" s="28"/>
      <c r="X18" s="28"/>
      <c r="Y18" s="113"/>
      <c r="Z18" s="33"/>
      <c r="AA18" s="273"/>
      <c r="AB18" s="273"/>
      <c r="AC18" s="27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3"/>
      <c r="H19" s="273"/>
      <c r="I19" s="273"/>
      <c r="J19" s="30" t="s">
        <v>19</v>
      </c>
      <c r="K19" s="31">
        <v>32</v>
      </c>
      <c r="L19" s="28"/>
      <c r="M19" s="28"/>
      <c r="N19" s="28"/>
      <c r="O19" s="104"/>
      <c r="P19" s="29"/>
      <c r="Q19" s="273"/>
      <c r="R19" s="273"/>
      <c r="S19" s="273"/>
      <c r="T19" s="30" t="s">
        <v>19</v>
      </c>
      <c r="U19" s="27">
        <v>33</v>
      </c>
      <c r="V19" s="28"/>
      <c r="W19" s="28"/>
      <c r="X19" s="28"/>
      <c r="Y19" s="104"/>
      <c r="Z19" s="29"/>
      <c r="AA19" s="273"/>
      <c r="AB19" s="273"/>
      <c r="AC19" s="27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3"/>
      <c r="H20" s="273"/>
      <c r="I20" s="273"/>
      <c r="J20" s="34" t="s">
        <v>19</v>
      </c>
      <c r="K20" s="27">
        <v>35</v>
      </c>
      <c r="L20" s="35"/>
      <c r="M20" s="28"/>
      <c r="N20" s="28"/>
      <c r="O20" s="113"/>
      <c r="P20" s="33"/>
      <c r="Q20" s="273"/>
      <c r="R20" s="273"/>
      <c r="S20" s="273"/>
      <c r="T20" s="30" t="s">
        <v>19</v>
      </c>
      <c r="U20" s="31">
        <v>36</v>
      </c>
      <c r="V20" s="35"/>
      <c r="W20" s="28"/>
      <c r="X20" s="28"/>
      <c r="Y20" s="113"/>
      <c r="Z20" s="33"/>
      <c r="AA20" s="273"/>
      <c r="AB20" s="273"/>
      <c r="AC20" s="27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3"/>
      <c r="H21" s="273"/>
      <c r="I21" s="273"/>
      <c r="J21" s="30" t="s">
        <v>19</v>
      </c>
      <c r="K21" s="31">
        <v>38</v>
      </c>
      <c r="L21" s="28"/>
      <c r="M21" s="28"/>
      <c r="N21" s="28"/>
      <c r="O21" s="104"/>
      <c r="P21" s="29"/>
      <c r="Q21" s="273"/>
      <c r="R21" s="273"/>
      <c r="S21" s="273"/>
      <c r="T21" s="30" t="s">
        <v>19</v>
      </c>
      <c r="U21" s="27">
        <v>39</v>
      </c>
      <c r="V21" s="28"/>
      <c r="W21" s="28"/>
      <c r="X21" s="28"/>
      <c r="Y21" s="104"/>
      <c r="Z21" s="29"/>
      <c r="AA21" s="273"/>
      <c r="AB21" s="273"/>
      <c r="AC21" s="27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3"/>
      <c r="H22" s="273"/>
      <c r="I22" s="273"/>
      <c r="J22" s="34" t="s">
        <v>19</v>
      </c>
      <c r="K22" s="27">
        <v>41</v>
      </c>
      <c r="L22" s="35"/>
      <c r="M22" s="28"/>
      <c r="N22" s="28"/>
      <c r="O22" s="113"/>
      <c r="P22" s="33"/>
      <c r="Q22" s="273"/>
      <c r="R22" s="273"/>
      <c r="S22" s="273"/>
      <c r="T22" s="30" t="s">
        <v>19</v>
      </c>
      <c r="U22" s="31">
        <v>42</v>
      </c>
      <c r="V22" s="35"/>
      <c r="W22" s="35"/>
      <c r="X22" s="35"/>
      <c r="Y22" s="113"/>
      <c r="Z22" s="33"/>
      <c r="AA22" s="273"/>
      <c r="AB22" s="273"/>
      <c r="AC22" s="27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3"/>
      <c r="H23" s="273"/>
      <c r="I23" s="273"/>
      <c r="J23" s="30" t="s">
        <v>19</v>
      </c>
      <c r="K23" s="31">
        <v>44</v>
      </c>
      <c r="L23" s="28"/>
      <c r="M23" s="28"/>
      <c r="N23" s="28"/>
      <c r="O23" s="104"/>
      <c r="P23" s="29"/>
      <c r="Q23" s="273"/>
      <c r="R23" s="273"/>
      <c r="S23" s="273"/>
      <c r="T23" s="30" t="s">
        <v>19</v>
      </c>
      <c r="U23" s="27">
        <v>45</v>
      </c>
      <c r="V23" s="28"/>
      <c r="W23" s="28"/>
      <c r="X23" s="28"/>
      <c r="Y23" s="104"/>
      <c r="Z23" s="29"/>
      <c r="AA23" s="273"/>
      <c r="AB23" s="273"/>
      <c r="AC23" s="27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3"/>
      <c r="H24" s="273"/>
      <c r="I24" s="273"/>
      <c r="J24" s="34" t="s">
        <v>19</v>
      </c>
      <c r="K24" s="27">
        <v>47</v>
      </c>
      <c r="L24" s="35"/>
      <c r="M24" s="28"/>
      <c r="N24" s="28"/>
      <c r="O24" s="113"/>
      <c r="P24" s="33"/>
      <c r="Q24" s="273"/>
      <c r="R24" s="273"/>
      <c r="S24" s="273"/>
      <c r="T24" s="30" t="s">
        <v>19</v>
      </c>
      <c r="U24" s="31">
        <v>48</v>
      </c>
      <c r="V24" s="35"/>
      <c r="W24" s="35"/>
      <c r="X24" s="35"/>
      <c r="Y24" s="113"/>
      <c r="Z24" s="37"/>
      <c r="AA24" s="273"/>
      <c r="AB24" s="273"/>
      <c r="AC24" s="27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3"/>
      <c r="H25" s="273"/>
      <c r="I25" s="273"/>
      <c r="J25" s="30" t="s">
        <v>19</v>
      </c>
      <c r="K25" s="31">
        <v>50</v>
      </c>
      <c r="L25" s="28"/>
      <c r="M25" s="28"/>
      <c r="N25" s="28"/>
      <c r="O25" s="104"/>
      <c r="P25" s="29"/>
      <c r="Q25" s="273"/>
      <c r="R25" s="273"/>
      <c r="S25" s="273"/>
      <c r="T25" s="30" t="s">
        <v>19</v>
      </c>
      <c r="U25" s="27">
        <v>51</v>
      </c>
      <c r="V25" s="28"/>
      <c r="W25" s="28"/>
      <c r="X25" s="28"/>
      <c r="Y25" s="104"/>
      <c r="Z25" s="29"/>
      <c r="AA25" s="273"/>
      <c r="AB25" s="273"/>
      <c r="AC25" s="27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3"/>
      <c r="H26" s="273"/>
      <c r="I26" s="273"/>
      <c r="J26" s="34" t="s">
        <v>19</v>
      </c>
      <c r="K26" s="27">
        <v>53</v>
      </c>
      <c r="L26" s="35"/>
      <c r="M26" s="28"/>
      <c r="N26" s="28"/>
      <c r="O26" s="113"/>
      <c r="P26" s="33"/>
      <c r="Q26" s="273"/>
      <c r="R26" s="273"/>
      <c r="S26" s="273"/>
      <c r="T26" s="30" t="s">
        <v>19</v>
      </c>
      <c r="U26" s="31">
        <v>54</v>
      </c>
      <c r="V26" s="35"/>
      <c r="W26" s="35"/>
      <c r="X26" s="35"/>
      <c r="Y26" s="113"/>
      <c r="Z26" s="33"/>
      <c r="AA26" s="273"/>
      <c r="AB26" s="273"/>
      <c r="AC26" s="27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3"/>
      <c r="H27" s="273"/>
      <c r="I27" s="273"/>
      <c r="J27" s="30" t="s">
        <v>19</v>
      </c>
      <c r="K27" s="31">
        <v>56</v>
      </c>
      <c r="L27" s="28"/>
      <c r="M27" s="28"/>
      <c r="N27" s="28"/>
      <c r="O27" s="104"/>
      <c r="P27" s="29"/>
      <c r="Q27" s="273"/>
      <c r="R27" s="273"/>
      <c r="S27" s="273"/>
      <c r="T27" s="30" t="s">
        <v>19</v>
      </c>
      <c r="U27" s="27">
        <v>57</v>
      </c>
      <c r="V27" s="28"/>
      <c r="W27" s="28"/>
      <c r="X27" s="28"/>
      <c r="Y27" s="104"/>
      <c r="Z27" s="29"/>
      <c r="AA27" s="273"/>
      <c r="AB27" s="273"/>
      <c r="AC27" s="27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2"/>
      <c r="H28" s="272"/>
      <c r="I28" s="272"/>
      <c r="J28" s="30" t="s">
        <v>19</v>
      </c>
      <c r="K28" s="27">
        <v>59</v>
      </c>
      <c r="L28" s="35"/>
      <c r="M28" s="39"/>
      <c r="N28" s="39"/>
      <c r="O28" s="113"/>
      <c r="P28" s="33"/>
      <c r="Q28" s="272"/>
      <c r="R28" s="272"/>
      <c r="S28" s="272"/>
      <c r="T28" s="40" t="s">
        <v>19</v>
      </c>
      <c r="U28" s="31">
        <v>60</v>
      </c>
      <c r="V28" s="35"/>
      <c r="W28" s="35"/>
      <c r="X28" s="35"/>
      <c r="Y28" s="113"/>
      <c r="Z28" s="33"/>
      <c r="AA28" s="272"/>
      <c r="AB28" s="272"/>
      <c r="AC28" s="27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2"/>
      <c r="H29" s="272"/>
      <c r="I29" s="272"/>
      <c r="J29" s="30" t="s">
        <v>19</v>
      </c>
      <c r="K29" s="31">
        <v>62</v>
      </c>
      <c r="L29" s="28"/>
      <c r="M29" s="28"/>
      <c r="N29" s="28"/>
      <c r="O29" s="100"/>
      <c r="P29" s="29"/>
      <c r="Q29" s="272"/>
      <c r="R29" s="272"/>
      <c r="S29" s="272"/>
      <c r="T29" s="40" t="s">
        <v>19</v>
      </c>
      <c r="U29" s="88">
        <v>63</v>
      </c>
      <c r="V29" s="28"/>
      <c r="W29" s="28"/>
      <c r="X29" s="28"/>
      <c r="Y29" s="100"/>
      <c r="Z29" s="29"/>
      <c r="AA29" s="272"/>
      <c r="AB29" s="272"/>
      <c r="AC29" s="27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2"/>
      <c r="H30" s="272"/>
      <c r="I30" s="272"/>
      <c r="J30" s="30" t="s">
        <v>19</v>
      </c>
      <c r="K30" s="27">
        <v>65</v>
      </c>
      <c r="L30" s="28"/>
      <c r="M30" s="28"/>
      <c r="N30" s="28"/>
      <c r="O30" s="100"/>
      <c r="P30" s="29"/>
      <c r="Q30" s="272"/>
      <c r="R30" s="272"/>
      <c r="S30" s="272"/>
      <c r="T30" s="40" t="s">
        <v>19</v>
      </c>
      <c r="U30" s="88">
        <v>66</v>
      </c>
      <c r="V30" s="28"/>
      <c r="W30" s="28"/>
      <c r="X30" s="28"/>
      <c r="Y30" s="100"/>
      <c r="Z30" s="29"/>
      <c r="AA30" s="272"/>
      <c r="AB30" s="272"/>
      <c r="AC30" s="27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2"/>
      <c r="H31" s="272"/>
      <c r="I31" s="272"/>
      <c r="J31" s="30" t="s">
        <v>19</v>
      </c>
      <c r="K31" s="31">
        <v>68</v>
      </c>
      <c r="L31" s="28"/>
      <c r="M31" s="28"/>
      <c r="N31" s="28"/>
      <c r="O31" s="100"/>
      <c r="P31" s="29"/>
      <c r="Q31" s="272"/>
      <c r="R31" s="272"/>
      <c r="S31" s="272"/>
      <c r="T31" s="40" t="s">
        <v>19</v>
      </c>
      <c r="U31" s="88">
        <v>69</v>
      </c>
      <c r="V31" s="28"/>
      <c r="W31" s="28"/>
      <c r="X31" s="28"/>
      <c r="Y31" s="100"/>
      <c r="Z31" s="29"/>
      <c r="AA31" s="272"/>
      <c r="AB31" s="272"/>
      <c r="AC31" s="27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2"/>
      <c r="H32" s="272"/>
      <c r="I32" s="272"/>
      <c r="J32" s="30" t="s">
        <v>19</v>
      </c>
      <c r="K32" s="27">
        <v>71</v>
      </c>
      <c r="L32" s="28"/>
      <c r="M32" s="28"/>
      <c r="N32" s="28"/>
      <c r="O32" s="100"/>
      <c r="P32" s="29"/>
      <c r="Q32" s="272"/>
      <c r="R32" s="272"/>
      <c r="S32" s="272"/>
      <c r="T32" s="40" t="s">
        <v>19</v>
      </c>
      <c r="U32" s="88">
        <v>72</v>
      </c>
      <c r="V32" s="28"/>
      <c r="W32" s="28"/>
      <c r="X32" s="28"/>
      <c r="Y32" s="100"/>
      <c r="Z32" s="29"/>
      <c r="AA32" s="272"/>
      <c r="AB32" s="272"/>
      <c r="AC32" s="27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4"/>
      <c r="H33" s="325"/>
      <c r="I33" s="325"/>
      <c r="J33" s="34" t="s">
        <v>19</v>
      </c>
      <c r="K33" s="31">
        <v>74</v>
      </c>
      <c r="L33" s="90"/>
      <c r="M33" s="90"/>
      <c r="N33" s="90"/>
      <c r="O33" s="102"/>
      <c r="P33" s="91"/>
      <c r="Q33" s="324"/>
      <c r="R33" s="325"/>
      <c r="S33" s="325"/>
      <c r="T33" s="40" t="s">
        <v>19</v>
      </c>
      <c r="U33" s="92">
        <v>75</v>
      </c>
      <c r="V33" s="90"/>
      <c r="W33" s="90"/>
      <c r="X33" s="90"/>
      <c r="Y33" s="102"/>
      <c r="Z33" s="91"/>
      <c r="AA33" s="324"/>
      <c r="AB33" s="325"/>
      <c r="AC33" s="325"/>
      <c r="AD33" s="93" t="s">
        <v>19</v>
      </c>
    </row>
    <row r="34" spans="1:44" s="18" customFormat="1" ht="15" customHeight="1" thickBot="1">
      <c r="A34" s="253" t="s">
        <v>20</v>
      </c>
      <c r="B34" s="254"/>
      <c r="C34" s="254"/>
      <c r="D34" s="254"/>
      <c r="E34" s="94" t="s">
        <v>21</v>
      </c>
      <c r="F34" s="255">
        <f>COUNTIF(B9:B33,"・")+COUNTIF(L9:L33,"・")+COUNTIF(V9:V33,"・")</f>
        <v>0</v>
      </c>
      <c r="G34" s="256"/>
      <c r="H34" s="95" t="s">
        <v>22</v>
      </c>
      <c r="I34" s="94" t="s">
        <v>23</v>
      </c>
      <c r="J34" s="255">
        <f>COUNTIF(C9:C33,"・")+COUNTIF(M9:M33,"・")+COUNTIF(W9:W33,"・")</f>
        <v>0</v>
      </c>
      <c r="K34" s="255"/>
      <c r="L34" s="95" t="s">
        <v>22</v>
      </c>
      <c r="M34" s="94" t="s">
        <v>24</v>
      </c>
      <c r="N34" s="255">
        <f>SUM(F34:K34)</f>
        <v>0</v>
      </c>
      <c r="O34" s="255"/>
      <c r="P34" s="255"/>
      <c r="Q34" s="95" t="s">
        <v>22</v>
      </c>
      <c r="R34" s="107" t="s">
        <v>3</v>
      </c>
      <c r="S34" s="107" t="s">
        <v>25</v>
      </c>
      <c r="T34" s="255">
        <f>COUNTIF(D9:D33,"・")+COUNTIF(N9:N33,"・")+COUNTIF(X9:X33,"・")</f>
        <v>0</v>
      </c>
      <c r="U34" s="255"/>
      <c r="V34" s="255"/>
      <c r="W34" s="107" t="s">
        <v>22</v>
      </c>
      <c r="X34" s="107" t="s">
        <v>26</v>
      </c>
      <c r="Y34" s="107" t="s">
        <v>27</v>
      </c>
      <c r="Z34" s="255">
        <f>COUNTIF(E9:E33,"・")+COUNTIF(O9:O33,"・")+COUNTIF(Y9:Y33,"・")</f>
        <v>0</v>
      </c>
      <c r="AA34" s="257"/>
      <c r="AB34" s="25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5" t="s">
        <v>28</v>
      </c>
      <c r="B36" s="266"/>
      <c r="C36" s="266"/>
      <c r="D36" s="266"/>
      <c r="E36" s="266"/>
      <c r="F36" s="248" t="s">
        <v>29</v>
      </c>
      <c r="G36" s="249"/>
      <c r="H36" s="249"/>
      <c r="I36" s="249"/>
      <c r="J36" s="250"/>
      <c r="K36" s="267" t="s">
        <v>30</v>
      </c>
      <c r="L36" s="268"/>
      <c r="M36" s="268"/>
      <c r="N36" s="268"/>
      <c r="O36" s="268"/>
      <c r="P36" s="248" t="s">
        <v>31</v>
      </c>
      <c r="Q36" s="249"/>
      <c r="R36" s="249"/>
      <c r="S36" s="249"/>
      <c r="T36" s="250"/>
      <c r="U36" s="249" t="s">
        <v>34</v>
      </c>
      <c r="V36" s="249"/>
      <c r="W36" s="249"/>
      <c r="X36" s="249"/>
      <c r="Y36" s="249"/>
      <c r="Z36" s="250"/>
      <c r="AA36" s="269" t="s">
        <v>35</v>
      </c>
      <c r="AB36" s="270"/>
      <c r="AC36" s="270"/>
      <c r="AD36" s="271"/>
      <c r="AE36" s="52"/>
    </row>
    <row r="37" spans="1:44" s="18" customFormat="1" ht="15" customHeight="1">
      <c r="A37" s="236"/>
      <c r="B37" s="258"/>
      <c r="C37" s="258"/>
      <c r="D37" s="259"/>
      <c r="E37" s="42" t="s">
        <v>19</v>
      </c>
      <c r="F37" s="260"/>
      <c r="G37" s="232"/>
      <c r="H37" s="232"/>
      <c r="I37" s="232"/>
      <c r="J37" s="232"/>
      <c r="K37" s="236"/>
      <c r="L37" s="237"/>
      <c r="M37" s="237"/>
      <c r="N37" s="259"/>
      <c r="O37" s="103" t="s">
        <v>19</v>
      </c>
      <c r="P37" s="261"/>
      <c r="Q37" s="262"/>
      <c r="R37" s="262"/>
      <c r="S37" s="262"/>
      <c r="T37" s="262"/>
      <c r="U37" s="236"/>
      <c r="V37" s="237"/>
      <c r="W37" s="237"/>
      <c r="X37" s="237"/>
      <c r="Y37" s="237"/>
      <c r="Z37" s="43" t="s">
        <v>19</v>
      </c>
      <c r="AA37" s="263"/>
      <c r="AB37" s="237"/>
      <c r="AC37" s="237"/>
      <c r="AD37" s="264"/>
    </row>
    <row r="38" spans="1:44" s="18" customFormat="1" ht="15" customHeight="1">
      <c r="A38" s="322"/>
      <c r="B38" s="318"/>
      <c r="C38" s="318"/>
      <c r="D38" s="319"/>
      <c r="E38" s="97" t="s">
        <v>19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19</v>
      </c>
      <c r="P38" s="205"/>
      <c r="Q38" s="204"/>
      <c r="R38" s="204"/>
      <c r="S38" s="204"/>
      <c r="T38" s="204"/>
      <c r="U38" s="203"/>
      <c r="V38" s="207"/>
      <c r="W38" s="207"/>
      <c r="X38" s="207"/>
      <c r="Y38" s="207"/>
      <c r="Z38" s="44" t="s">
        <v>19</v>
      </c>
      <c r="AA38" s="222"/>
      <c r="AB38" s="201"/>
      <c r="AC38" s="201"/>
      <c r="AD38" s="286"/>
    </row>
    <row r="39" spans="1:44" s="18" customFormat="1" ht="15" customHeight="1">
      <c r="A39" s="317"/>
      <c r="B39" s="318"/>
      <c r="C39" s="318"/>
      <c r="D39" s="319"/>
      <c r="E39" s="98" t="s">
        <v>19</v>
      </c>
      <c r="F39" s="320"/>
      <c r="G39" s="320"/>
      <c r="H39" s="320"/>
      <c r="I39" s="320"/>
      <c r="J39" s="321"/>
      <c r="K39" s="203"/>
      <c r="L39" s="207"/>
      <c r="M39" s="207"/>
      <c r="N39" s="228"/>
      <c r="O39" s="106" t="s">
        <v>19</v>
      </c>
      <c r="P39" s="320"/>
      <c r="Q39" s="320"/>
      <c r="R39" s="320"/>
      <c r="S39" s="320"/>
      <c r="T39" s="321"/>
      <c r="U39" s="203"/>
      <c r="V39" s="207"/>
      <c r="W39" s="207"/>
      <c r="X39" s="207"/>
      <c r="Y39" s="207"/>
      <c r="Z39" s="44" t="s">
        <v>19</v>
      </c>
      <c r="AA39" s="222"/>
      <c r="AB39" s="201"/>
      <c r="AC39" s="201"/>
      <c r="AD39" s="286"/>
    </row>
    <row r="40" spans="1:44" s="18" customFormat="1" ht="15" customHeight="1">
      <c r="A40" s="203"/>
      <c r="B40" s="204"/>
      <c r="C40" s="204"/>
      <c r="D40" s="228"/>
      <c r="E40" s="42" t="s">
        <v>19</v>
      </c>
      <c r="F40" s="260"/>
      <c r="G40" s="313"/>
      <c r="H40" s="313"/>
      <c r="I40" s="313"/>
      <c r="J40" s="313"/>
      <c r="K40" s="314"/>
      <c r="L40" s="315"/>
      <c r="M40" s="315"/>
      <c r="N40" s="316"/>
      <c r="O40" s="98" t="s">
        <v>19</v>
      </c>
      <c r="P40" s="260"/>
      <c r="Q40" s="232"/>
      <c r="R40" s="232"/>
      <c r="S40" s="232"/>
      <c r="T40" s="232"/>
      <c r="U40" s="203"/>
      <c r="V40" s="204"/>
      <c r="W40" s="204"/>
      <c r="X40" s="204"/>
      <c r="Y40" s="204"/>
      <c r="Z40" s="44" t="s">
        <v>19</v>
      </c>
      <c r="AA40" s="222"/>
      <c r="AB40" s="201"/>
      <c r="AC40" s="201"/>
      <c r="AD40" s="286"/>
    </row>
    <row r="41" spans="1:44" s="18" customFormat="1" ht="15" customHeight="1" thickBot="1">
      <c r="A41" s="203"/>
      <c r="B41" s="204"/>
      <c r="C41" s="204"/>
      <c r="D41" s="228"/>
      <c r="E41" s="98" t="s">
        <v>19</v>
      </c>
      <c r="F41" s="205"/>
      <c r="G41" s="228"/>
      <c r="H41" s="228"/>
      <c r="I41" s="228"/>
      <c r="J41" s="228"/>
      <c r="K41" s="217"/>
      <c r="L41" s="307"/>
      <c r="M41" s="307"/>
      <c r="N41" s="219"/>
      <c r="O41" s="98" t="s">
        <v>19</v>
      </c>
      <c r="P41" s="308"/>
      <c r="Q41" s="309"/>
      <c r="R41" s="309"/>
      <c r="S41" s="309"/>
      <c r="T41" s="310"/>
      <c r="U41" s="203"/>
      <c r="V41" s="204"/>
      <c r="W41" s="204"/>
      <c r="X41" s="204"/>
      <c r="Y41" s="204"/>
      <c r="Z41" s="99" t="s">
        <v>19</v>
      </c>
      <c r="AA41" s="222"/>
      <c r="AB41" s="201"/>
      <c r="AC41" s="201"/>
      <c r="AD41" s="286"/>
    </row>
    <row r="42" spans="1:44" s="18" customFormat="1" ht="15" customHeight="1" thickBot="1">
      <c r="A42" s="245" t="s">
        <v>32</v>
      </c>
      <c r="B42" s="246"/>
      <c r="C42" s="246"/>
      <c r="D42" s="246"/>
      <c r="E42" s="247"/>
      <c r="F42" s="248" t="s">
        <v>33</v>
      </c>
      <c r="G42" s="249"/>
      <c r="H42" s="249"/>
      <c r="I42" s="249"/>
      <c r="J42" s="250"/>
      <c r="K42" s="249" t="s">
        <v>34</v>
      </c>
      <c r="L42" s="249"/>
      <c r="M42" s="249"/>
      <c r="N42" s="249"/>
      <c r="O42" s="249"/>
      <c r="P42" s="248" t="s">
        <v>35</v>
      </c>
      <c r="Q42" s="249"/>
      <c r="R42" s="249"/>
      <c r="S42" s="249"/>
      <c r="T42" s="251"/>
      <c r="U42" s="252"/>
      <c r="V42" s="204"/>
      <c r="W42" s="204"/>
      <c r="X42" s="204"/>
      <c r="Y42" s="204"/>
      <c r="Z42" s="44" t="s">
        <v>19</v>
      </c>
      <c r="AA42" s="222"/>
      <c r="AB42" s="201"/>
      <c r="AC42" s="201"/>
      <c r="AD42" s="286"/>
    </row>
    <row r="43" spans="1:44" s="18" customFormat="1" ht="15" customHeight="1">
      <c r="A43" s="231"/>
      <c r="B43" s="232"/>
      <c r="C43" s="232"/>
      <c r="D43" s="232"/>
      <c r="E43" s="45" t="s">
        <v>19</v>
      </c>
      <c r="F43" s="233"/>
      <c r="G43" s="234"/>
      <c r="H43" s="234"/>
      <c r="I43" s="234"/>
      <c r="J43" s="235"/>
      <c r="K43" s="236"/>
      <c r="L43" s="237"/>
      <c r="M43" s="237"/>
      <c r="N43" s="237"/>
      <c r="O43" s="46" t="s">
        <v>19</v>
      </c>
      <c r="P43" s="238"/>
      <c r="Q43" s="239"/>
      <c r="R43" s="239"/>
      <c r="S43" s="239"/>
      <c r="T43" s="240"/>
      <c r="U43" s="231"/>
      <c r="V43" s="241"/>
      <c r="W43" s="241"/>
      <c r="X43" s="241"/>
      <c r="Y43" s="241"/>
      <c r="Z43" s="46" t="s">
        <v>19</v>
      </c>
      <c r="AA43" s="222"/>
      <c r="AB43" s="201"/>
      <c r="AC43" s="201"/>
      <c r="AD43" s="286"/>
    </row>
    <row r="44" spans="1:44" ht="15" customHeight="1">
      <c r="A44" s="203"/>
      <c r="B44" s="204"/>
      <c r="C44" s="204"/>
      <c r="D44" s="204"/>
      <c r="E44" s="47" t="s">
        <v>19</v>
      </c>
      <c r="F44" s="222"/>
      <c r="G44" s="223"/>
      <c r="H44" s="223"/>
      <c r="I44" s="223"/>
      <c r="J44" s="224"/>
      <c r="K44" s="203"/>
      <c r="L44" s="207"/>
      <c r="M44" s="207"/>
      <c r="N44" s="207"/>
      <c r="O44" s="44" t="s">
        <v>19</v>
      </c>
      <c r="P44" s="225"/>
      <c r="Q44" s="226"/>
      <c r="R44" s="226"/>
      <c r="S44" s="226"/>
      <c r="T44" s="227"/>
      <c r="U44" s="203"/>
      <c r="V44" s="204"/>
      <c r="W44" s="204"/>
      <c r="X44" s="204"/>
      <c r="Y44" s="228"/>
      <c r="Z44" s="47" t="s">
        <v>19</v>
      </c>
      <c r="AA44" s="242"/>
      <c r="AB44" s="243"/>
      <c r="AC44" s="243"/>
      <c r="AD44" s="244"/>
      <c r="AR44" s="18"/>
    </row>
    <row r="45" spans="1:44" ht="14.25" thickBot="1">
      <c r="A45" s="203"/>
      <c r="B45" s="204"/>
      <c r="C45" s="204"/>
      <c r="D45" s="204"/>
      <c r="E45" s="47" t="s">
        <v>19</v>
      </c>
      <c r="F45" s="205"/>
      <c r="G45" s="204"/>
      <c r="H45" s="204"/>
      <c r="I45" s="204"/>
      <c r="J45" s="206"/>
      <c r="K45" s="203"/>
      <c r="L45" s="207"/>
      <c r="M45" s="207"/>
      <c r="N45" s="207"/>
      <c r="O45" s="44" t="s">
        <v>19</v>
      </c>
      <c r="P45" s="214"/>
      <c r="Q45" s="215"/>
      <c r="R45" s="215"/>
      <c r="S45" s="215"/>
      <c r="T45" s="216"/>
      <c r="U45" s="217"/>
      <c r="V45" s="218"/>
      <c r="W45" s="218"/>
      <c r="X45" s="218"/>
      <c r="Y45" s="219"/>
      <c r="Z45" s="48" t="s">
        <v>19</v>
      </c>
      <c r="AA45" s="220"/>
      <c r="AB45" s="220"/>
      <c r="AC45" s="220"/>
      <c r="AD45" s="221"/>
    </row>
    <row r="46" spans="1:44" ht="15" customHeight="1">
      <c r="A46" s="203"/>
      <c r="B46" s="204"/>
      <c r="C46" s="204"/>
      <c r="D46" s="204"/>
      <c r="E46" s="47" t="s">
        <v>19</v>
      </c>
      <c r="F46" s="205"/>
      <c r="G46" s="204"/>
      <c r="H46" s="204"/>
      <c r="I46" s="204"/>
      <c r="J46" s="206"/>
      <c r="K46" s="203"/>
      <c r="L46" s="207"/>
      <c r="M46" s="207"/>
      <c r="N46" s="207"/>
      <c r="O46" s="44" t="s">
        <v>19</v>
      </c>
      <c r="P46" s="205"/>
      <c r="Q46" s="204"/>
      <c r="R46" s="204"/>
      <c r="S46" s="204"/>
      <c r="T46" s="206"/>
      <c r="U46" s="208" t="s">
        <v>36</v>
      </c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3.5">
      <c r="A47" s="203"/>
      <c r="B47" s="204"/>
      <c r="C47" s="204"/>
      <c r="D47" s="204"/>
      <c r="E47" s="47" t="s">
        <v>19</v>
      </c>
      <c r="F47" s="205"/>
      <c r="G47" s="204"/>
      <c r="H47" s="204"/>
      <c r="I47" s="204"/>
      <c r="J47" s="206"/>
      <c r="K47" s="203"/>
      <c r="L47" s="207"/>
      <c r="M47" s="207"/>
      <c r="N47" s="207"/>
      <c r="O47" s="44" t="s">
        <v>19</v>
      </c>
      <c r="P47" s="205"/>
      <c r="Q47" s="204"/>
      <c r="R47" s="204"/>
      <c r="S47" s="204"/>
      <c r="T47" s="206"/>
      <c r="U47" s="211" t="s">
        <v>37</v>
      </c>
      <c r="V47" s="212"/>
      <c r="W47" s="212"/>
      <c r="X47" s="21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0" t="s">
        <v>40</v>
      </c>
      <c r="B48" s="191"/>
      <c r="C48" s="191"/>
      <c r="D48" s="191"/>
      <c r="E48" s="53"/>
      <c r="F48" s="192" t="s">
        <v>41</v>
      </c>
      <c r="G48" s="191"/>
      <c r="H48" s="191"/>
      <c r="I48" s="191"/>
      <c r="J48" s="193"/>
      <c r="K48" s="190" t="s">
        <v>42</v>
      </c>
      <c r="L48" s="194"/>
      <c r="M48" s="194"/>
      <c r="N48" s="194"/>
      <c r="O48" s="54"/>
      <c r="P48" s="195" t="s">
        <v>150</v>
      </c>
      <c r="Q48" s="196"/>
      <c r="R48" s="196"/>
      <c r="S48" s="196"/>
      <c r="T48" s="197"/>
      <c r="U48" s="198" t="s">
        <v>43</v>
      </c>
      <c r="V48" s="173"/>
      <c r="W48" s="173"/>
      <c r="X48" s="199"/>
      <c r="Y48" s="200">
        <v>0.75</v>
      </c>
      <c r="Z48" s="201"/>
      <c r="AA48" s="202"/>
      <c r="AB48" s="172" t="s">
        <v>69</v>
      </c>
      <c r="AC48" s="173"/>
      <c r="AD48" s="174"/>
    </row>
    <row r="49" spans="1:30" ht="14.25" thickBot="1">
      <c r="A49" s="175">
        <v>0</v>
      </c>
      <c r="B49" s="176"/>
      <c r="C49" s="176"/>
      <c r="D49" s="176"/>
      <c r="E49" s="177"/>
      <c r="F49" s="178">
        <v>0</v>
      </c>
      <c r="G49" s="179"/>
      <c r="H49" s="179"/>
      <c r="I49" s="179"/>
      <c r="J49" s="180"/>
      <c r="K49" s="175">
        <v>0</v>
      </c>
      <c r="L49" s="176"/>
      <c r="M49" s="176"/>
      <c r="N49" s="176"/>
      <c r="O49" s="177"/>
      <c r="P49" s="181" t="s">
        <v>151</v>
      </c>
      <c r="Q49" s="182"/>
      <c r="R49" s="182"/>
      <c r="S49" s="182"/>
      <c r="T49" s="183"/>
      <c r="U49" s="175" t="s">
        <v>62</v>
      </c>
      <c r="V49" s="176"/>
      <c r="W49" s="176"/>
      <c r="X49" s="177"/>
      <c r="Y49" s="184">
        <v>0.75</v>
      </c>
      <c r="Z49" s="185"/>
      <c r="AA49" s="186"/>
      <c r="AB49" s="187" t="str">
        <f>'6'!AB49:AD49</f>
        <v>中村　恵理子</v>
      </c>
      <c r="AC49" s="188"/>
      <c r="AD49" s="18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3"/>
      <c r="B52" s="164"/>
      <c r="C52" s="164"/>
      <c r="D52" s="164"/>
      <c r="E52" s="164"/>
      <c r="F52" s="164"/>
      <c r="G52" s="165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167"/>
    </row>
    <row r="53" spans="1:30" ht="13.5">
      <c r="A53" s="163"/>
      <c r="B53" s="164"/>
      <c r="C53" s="164"/>
      <c r="D53" s="164"/>
      <c r="E53" s="164"/>
      <c r="F53" s="164"/>
      <c r="G53" s="302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  <c r="AC53" s="164"/>
      <c r="AD53" s="303"/>
    </row>
    <row r="54" spans="1:30" ht="13.5">
      <c r="A54" s="301"/>
      <c r="B54" s="164"/>
      <c r="C54" s="164"/>
      <c r="D54" s="164"/>
      <c r="E54" s="164"/>
      <c r="F54" s="164"/>
      <c r="G54" s="302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  <c r="AC54" s="164"/>
      <c r="AD54" s="303"/>
    </row>
    <row r="55" spans="1:30" ht="13.5">
      <c r="A55" s="301"/>
      <c r="B55" s="164"/>
      <c r="C55" s="164"/>
      <c r="D55" s="164"/>
      <c r="E55" s="164"/>
      <c r="F55" s="164"/>
      <c r="G55" s="302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  <c r="AC55" s="164"/>
      <c r="AD55" s="303"/>
    </row>
    <row r="56" spans="1:30" ht="13.5">
      <c r="A56" s="301"/>
      <c r="B56" s="164"/>
      <c r="C56" s="164"/>
      <c r="D56" s="164"/>
      <c r="E56" s="164"/>
      <c r="F56" s="164"/>
      <c r="G56" s="304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6"/>
    </row>
    <row r="57" spans="1:30" ht="13.5">
      <c r="A57" s="301"/>
      <c r="B57" s="164"/>
      <c r="C57" s="164"/>
      <c r="D57" s="164"/>
      <c r="E57" s="164"/>
      <c r="F57" s="164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167"/>
    </row>
    <row r="58" spans="1:30" ht="13.5">
      <c r="A58" s="301"/>
      <c r="B58" s="164"/>
      <c r="C58" s="164"/>
      <c r="D58" s="164"/>
      <c r="E58" s="164"/>
      <c r="F58" s="164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  <c r="AA58" s="166"/>
      <c r="AB58" s="166"/>
      <c r="AC58" s="166"/>
      <c r="AD58" s="167"/>
    </row>
    <row r="59" spans="1:30" ht="13.5">
      <c r="A59" s="301"/>
      <c r="B59" s="164"/>
      <c r="C59" s="164"/>
      <c r="D59" s="164"/>
      <c r="E59" s="164"/>
      <c r="F59" s="164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  <c r="AA59" s="166"/>
      <c r="AB59" s="166"/>
      <c r="AC59" s="166"/>
      <c r="AD59" s="167"/>
    </row>
    <row r="60" spans="1:30" ht="13.5">
      <c r="A60" s="301"/>
      <c r="B60" s="164"/>
      <c r="C60" s="164"/>
      <c r="D60" s="164"/>
      <c r="E60" s="164"/>
      <c r="F60" s="164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  <c r="AA60" s="166"/>
      <c r="AB60" s="166"/>
      <c r="AC60" s="166"/>
      <c r="AD60" s="167"/>
    </row>
    <row r="61" spans="1:30" ht="13.5">
      <c r="A61" s="301"/>
      <c r="B61" s="164"/>
      <c r="C61" s="164"/>
      <c r="D61" s="164"/>
      <c r="E61" s="164"/>
      <c r="F61" s="164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  <c r="AA61" s="166"/>
      <c r="AB61" s="166"/>
      <c r="AC61" s="166"/>
      <c r="AD61" s="167"/>
    </row>
    <row r="62" spans="1:30" ht="13.5">
      <c r="A62" s="301"/>
      <c r="B62" s="164"/>
      <c r="C62" s="164"/>
      <c r="D62" s="164"/>
      <c r="E62" s="164"/>
      <c r="F62" s="164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  <c r="AA62" s="166"/>
      <c r="AB62" s="166"/>
      <c r="AC62" s="166"/>
      <c r="AD62" s="167"/>
    </row>
    <row r="63" spans="1:30" ht="13.5">
      <c r="A63" s="301"/>
      <c r="B63" s="164"/>
      <c r="C63" s="164"/>
      <c r="D63" s="164"/>
      <c r="E63" s="164"/>
      <c r="F63" s="164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  <c r="AA63" s="166"/>
      <c r="AB63" s="166"/>
      <c r="AC63" s="166"/>
      <c r="AD63" s="167"/>
    </row>
    <row r="64" spans="1:30" ht="14.25" thickBot="1">
      <c r="A64" s="168"/>
      <c r="B64" s="169"/>
      <c r="C64" s="169"/>
      <c r="D64" s="169"/>
      <c r="E64" s="169"/>
      <c r="F64" s="169"/>
      <c r="G64" s="170"/>
      <c r="H64" s="170"/>
      <c r="I64" s="170"/>
      <c r="J64" s="170"/>
      <c r="K64" s="170"/>
      <c r="L64" s="170"/>
      <c r="M64" s="170"/>
      <c r="N64" s="170"/>
      <c r="O64" s="170"/>
      <c r="P64" s="170"/>
      <c r="Q64" s="170"/>
      <c r="R64" s="170"/>
      <c r="S64" s="170"/>
      <c r="T64" s="170"/>
      <c r="U64" s="170"/>
      <c r="V64" s="170"/>
      <c r="W64" s="170"/>
      <c r="X64" s="170"/>
      <c r="Y64" s="170"/>
      <c r="Z64" s="170"/>
      <c r="AA64" s="170"/>
      <c r="AB64" s="170"/>
      <c r="AC64" s="170"/>
      <c r="AD64" s="17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6" t="s">
        <v>71</v>
      </c>
      <c r="I1" s="29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3"/>
      <c r="AA1" s="199"/>
      <c r="AB1" s="7" t="s">
        <v>87</v>
      </c>
      <c r="AC1" s="298"/>
      <c r="AD1" s="29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8" t="s">
        <v>7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82"/>
      <c r="Q3" s="17"/>
      <c r="R3" s="18"/>
      <c r="S3" s="18"/>
      <c r="T3" s="18"/>
      <c r="U3" s="18"/>
      <c r="V3" s="17"/>
      <c r="W3" s="82"/>
      <c r="X3" s="82"/>
      <c r="Y3" s="299"/>
      <c r="Z3" s="299"/>
      <c r="AA3" s="299"/>
      <c r="AB3" s="18"/>
      <c r="AC3" s="18"/>
      <c r="AD3" s="18"/>
    </row>
    <row r="4" spans="1:30" ht="14.25" thickBot="1">
      <c r="A4" s="291" t="s">
        <v>64</v>
      </c>
      <c r="B4" s="292"/>
      <c r="C4" s="292"/>
      <c r="D4" s="292"/>
      <c r="E4" s="292"/>
      <c r="F4" s="293"/>
      <c r="G4" s="294" t="s">
        <v>68</v>
      </c>
      <c r="H4" s="300"/>
      <c r="I4" s="285" t="s">
        <v>63</v>
      </c>
      <c r="J4" s="201"/>
      <c r="K4" s="201"/>
      <c r="L4" s="201"/>
      <c r="M4" s="202"/>
      <c r="N4" s="294" t="s">
        <v>68</v>
      </c>
      <c r="O4" s="300"/>
      <c r="P4" s="82"/>
      <c r="Q4" s="248" t="s">
        <v>8</v>
      </c>
      <c r="R4" s="249"/>
      <c r="S4" s="249"/>
      <c r="T4" s="250"/>
      <c r="U4" s="19"/>
      <c r="V4" s="20"/>
      <c r="W4" s="78" t="s">
        <v>9</v>
      </c>
      <c r="X4" s="78"/>
      <c r="Y4" s="21"/>
      <c r="Z4" s="247" t="s">
        <v>10</v>
      </c>
      <c r="AA4" s="249"/>
      <c r="AB4" s="249"/>
      <c r="AC4" s="249"/>
      <c r="AD4" s="250"/>
    </row>
    <row r="5" spans="1:30">
      <c r="A5" s="287"/>
      <c r="B5" s="288"/>
      <c r="C5" s="288"/>
      <c r="D5" s="288"/>
      <c r="E5" s="288"/>
      <c r="F5" s="289"/>
      <c r="G5" s="311"/>
      <c r="H5" s="337"/>
      <c r="I5" s="287" t="s">
        <v>65</v>
      </c>
      <c r="J5" s="288"/>
      <c r="K5" s="288"/>
      <c r="L5" s="288"/>
      <c r="M5" s="289"/>
      <c r="N5" s="242" t="s">
        <v>68</v>
      </c>
      <c r="O5" s="290"/>
      <c r="P5" s="82"/>
      <c r="Q5" s="269" t="s">
        <v>11</v>
      </c>
      <c r="R5" s="270"/>
      <c r="S5" s="270"/>
      <c r="T5" s="271"/>
      <c r="U5" s="291" t="s">
        <v>82</v>
      </c>
      <c r="V5" s="292"/>
      <c r="W5" s="292"/>
      <c r="X5" s="292"/>
      <c r="Y5" s="293"/>
      <c r="Z5" s="294" t="s">
        <v>67</v>
      </c>
      <c r="AA5" s="292"/>
      <c r="AB5" s="292"/>
      <c r="AC5" s="292"/>
      <c r="AD5" s="295"/>
    </row>
    <row r="6" spans="1:30" ht="14.25" thickBot="1">
      <c r="A6" s="175"/>
      <c r="B6" s="176"/>
      <c r="C6" s="176"/>
      <c r="D6" s="176"/>
      <c r="E6" s="176"/>
      <c r="F6" s="177"/>
      <c r="G6" s="178"/>
      <c r="H6" s="180"/>
      <c r="I6" s="175"/>
      <c r="J6" s="176"/>
      <c r="K6" s="176"/>
      <c r="L6" s="176"/>
      <c r="M6" s="177"/>
      <c r="N6" s="280"/>
      <c r="O6" s="281"/>
      <c r="P6" s="82"/>
      <c r="Q6" s="282" t="s">
        <v>12</v>
      </c>
      <c r="R6" s="283"/>
      <c r="S6" s="283"/>
      <c r="T6" s="284"/>
      <c r="U6" s="175" t="s">
        <v>88</v>
      </c>
      <c r="V6" s="176"/>
      <c r="W6" s="176"/>
      <c r="X6" s="176"/>
      <c r="Y6" s="177"/>
      <c r="Z6" s="178" t="s">
        <v>67</v>
      </c>
      <c r="AA6" s="176"/>
      <c r="AB6" s="176"/>
      <c r="AC6" s="176"/>
      <c r="AD6" s="27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5" t="s">
        <v>18</v>
      </c>
      <c r="H8" s="275"/>
      <c r="I8" s="275"/>
      <c r="J8" s="27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5" t="s">
        <v>18</v>
      </c>
      <c r="R8" s="275"/>
      <c r="S8" s="275"/>
      <c r="T8" s="27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77" t="s">
        <v>18</v>
      </c>
      <c r="AB8" s="278"/>
      <c r="AC8" s="278"/>
      <c r="AD8" s="27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3" t="s">
        <v>90</v>
      </c>
      <c r="H9" s="273"/>
      <c r="I9" s="27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3" t="s">
        <v>92</v>
      </c>
      <c r="R9" s="273"/>
      <c r="S9" s="27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3" t="s">
        <v>93</v>
      </c>
      <c r="AB9" s="273"/>
      <c r="AC9" s="27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3" t="s">
        <v>94</v>
      </c>
      <c r="H10" s="273"/>
      <c r="I10" s="27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3" t="s">
        <v>95</v>
      </c>
      <c r="R10" s="273"/>
      <c r="S10" s="27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3" t="s">
        <v>96</v>
      </c>
      <c r="AB10" s="273"/>
      <c r="AC10" s="27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3" t="s">
        <v>97</v>
      </c>
      <c r="H11" s="273"/>
      <c r="I11" s="27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3" t="s">
        <v>98</v>
      </c>
      <c r="R11" s="273"/>
      <c r="S11" s="27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3" t="s">
        <v>99</v>
      </c>
      <c r="AB11" s="273"/>
      <c r="AC11" s="27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3" t="s">
        <v>100</v>
      </c>
      <c r="H12" s="273"/>
      <c r="I12" s="27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3" t="s">
        <v>101</v>
      </c>
      <c r="R12" s="273"/>
      <c r="S12" s="27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3" t="s">
        <v>102</v>
      </c>
      <c r="AB12" s="273"/>
      <c r="AC12" s="27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3" t="s">
        <v>103</v>
      </c>
      <c r="H13" s="273"/>
      <c r="I13" s="27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3" t="s">
        <v>104</v>
      </c>
      <c r="R13" s="273"/>
      <c r="S13" s="27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3" t="s">
        <v>105</v>
      </c>
      <c r="AB13" s="273"/>
      <c r="AC13" s="27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3" t="s">
        <v>106</v>
      </c>
      <c r="H14" s="273"/>
      <c r="I14" s="27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3" t="s">
        <v>107</v>
      </c>
      <c r="R14" s="273"/>
      <c r="S14" s="27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3" t="s">
        <v>108</v>
      </c>
      <c r="AB14" s="273"/>
      <c r="AC14" s="27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3" t="s">
        <v>109</v>
      </c>
      <c r="H15" s="273"/>
      <c r="I15" s="27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3" t="s">
        <v>110</v>
      </c>
      <c r="R15" s="273"/>
      <c r="S15" s="27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3" t="s">
        <v>111</v>
      </c>
      <c r="AB15" s="273"/>
      <c r="AC15" s="27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3" t="s">
        <v>112</v>
      </c>
      <c r="H16" s="273"/>
      <c r="I16" s="27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3" t="s">
        <v>113</v>
      </c>
      <c r="R16" s="273"/>
      <c r="S16" s="27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3" t="s">
        <v>114</v>
      </c>
      <c r="AB16" s="273"/>
      <c r="AC16" s="27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3" t="s">
        <v>115</v>
      </c>
      <c r="H17" s="273"/>
      <c r="I17" s="27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3" t="s">
        <v>116</v>
      </c>
      <c r="R17" s="273"/>
      <c r="S17" s="27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3" t="s">
        <v>117</v>
      </c>
      <c r="AB17" s="273"/>
      <c r="AC17" s="27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3" t="s">
        <v>118</v>
      </c>
      <c r="H18" s="273"/>
      <c r="I18" s="27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3" t="s">
        <v>119</v>
      </c>
      <c r="R18" s="273"/>
      <c r="S18" s="27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3" t="s">
        <v>120</v>
      </c>
      <c r="AB18" s="273"/>
      <c r="AC18" s="27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3" t="s">
        <v>121</v>
      </c>
      <c r="H19" s="273"/>
      <c r="I19" s="27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3" t="s">
        <v>122</v>
      </c>
      <c r="R19" s="273"/>
      <c r="S19" s="27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3" t="s">
        <v>123</v>
      </c>
      <c r="AB19" s="273"/>
      <c r="AC19" s="27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3" t="s">
        <v>124</v>
      </c>
      <c r="H20" s="273"/>
      <c r="I20" s="27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3" t="s">
        <v>125</v>
      </c>
      <c r="R20" s="273"/>
      <c r="S20" s="27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3" t="s">
        <v>126</v>
      </c>
      <c r="AB20" s="273"/>
      <c r="AC20" s="27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3" t="s">
        <v>127</v>
      </c>
      <c r="H21" s="273"/>
      <c r="I21" s="27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3" t="s">
        <v>128</v>
      </c>
      <c r="R21" s="273"/>
      <c r="S21" s="27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3" t="s">
        <v>129</v>
      </c>
      <c r="AB21" s="273"/>
      <c r="AC21" s="27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3" t="s">
        <v>130</v>
      </c>
      <c r="H22" s="273"/>
      <c r="I22" s="27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3" t="s">
        <v>131</v>
      </c>
      <c r="R22" s="273"/>
      <c r="S22" s="27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3" t="s">
        <v>132</v>
      </c>
      <c r="AB22" s="273"/>
      <c r="AC22" s="27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3" t="s">
        <v>133</v>
      </c>
      <c r="H23" s="273"/>
      <c r="I23" s="27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3" t="s">
        <v>134</v>
      </c>
      <c r="R23" s="273"/>
      <c r="S23" s="27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3" t="s">
        <v>135</v>
      </c>
      <c r="AB23" s="273"/>
      <c r="AC23" s="27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3" t="s">
        <v>136</v>
      </c>
      <c r="H24" s="273"/>
      <c r="I24" s="27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3" t="s">
        <v>95</v>
      </c>
      <c r="R24" s="273"/>
      <c r="S24" s="27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2" t="s">
        <v>137</v>
      </c>
      <c r="AB24" s="272"/>
      <c r="AC24" s="27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3" t="s">
        <v>73</v>
      </c>
      <c r="H25" s="273"/>
      <c r="I25" s="27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3" t="s">
        <v>138</v>
      </c>
      <c r="R25" s="273"/>
      <c r="S25" s="27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3" t="s">
        <v>75</v>
      </c>
      <c r="AB25" s="273"/>
      <c r="AC25" s="27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2" t="s">
        <v>139</v>
      </c>
      <c r="H26" s="272"/>
      <c r="I26" s="27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2" t="s">
        <v>140</v>
      </c>
      <c r="R26" s="272"/>
      <c r="S26" s="27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2" t="s">
        <v>74</v>
      </c>
      <c r="AB26" s="272"/>
      <c r="AC26" s="27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2" t="s">
        <v>76</v>
      </c>
      <c r="H27" s="272"/>
      <c r="I27" s="272"/>
      <c r="J27" s="34" t="s">
        <v>19</v>
      </c>
      <c r="K27" s="38">
        <v>56</v>
      </c>
      <c r="L27" s="35"/>
      <c r="M27" s="39"/>
      <c r="N27" s="39"/>
      <c r="O27" s="32"/>
      <c r="P27" s="33"/>
      <c r="Q27" s="272"/>
      <c r="R27" s="272"/>
      <c r="S27" s="272"/>
      <c r="T27" s="40" t="s">
        <v>19</v>
      </c>
      <c r="U27" s="31">
        <v>57</v>
      </c>
      <c r="V27" s="35"/>
      <c r="W27" s="35"/>
      <c r="X27" s="35"/>
      <c r="Y27" s="32"/>
      <c r="Z27" s="33"/>
      <c r="AA27" s="272"/>
      <c r="AB27" s="272"/>
      <c r="AC27" s="272"/>
      <c r="AD27" s="40" t="s">
        <v>19</v>
      </c>
    </row>
    <row r="28" spans="1:30" ht="14.25" thickBot="1">
      <c r="A28" s="327" t="s">
        <v>20</v>
      </c>
      <c r="B28" s="328"/>
      <c r="C28" s="328"/>
      <c r="D28" s="328"/>
      <c r="E28" s="75" t="s">
        <v>21</v>
      </c>
      <c r="F28" s="255">
        <f>COUNTIF(B9:B27,"・")+COUNTIF(L9:L27,"・")+COUNTIF(V9:V27,"・")</f>
        <v>3</v>
      </c>
      <c r="G28" s="256"/>
      <c r="H28" s="76" t="s">
        <v>22</v>
      </c>
      <c r="I28" s="75" t="s">
        <v>23</v>
      </c>
      <c r="J28" s="255">
        <f>COUNTIF(C9:C27,"・")+COUNTIF(M9:M27,"・")+COUNTIF(W9:W27,"・")</f>
        <v>52</v>
      </c>
      <c r="K28" s="255"/>
      <c r="L28" s="76" t="s">
        <v>22</v>
      </c>
      <c r="M28" s="75" t="s">
        <v>24</v>
      </c>
      <c r="N28" s="255">
        <f>SUM(F28:K28)</f>
        <v>55</v>
      </c>
      <c r="O28" s="255"/>
      <c r="P28" s="255"/>
      <c r="Q28" s="76" t="s">
        <v>22</v>
      </c>
      <c r="R28" s="83" t="s">
        <v>141</v>
      </c>
      <c r="S28" s="83" t="s">
        <v>25</v>
      </c>
      <c r="T28" s="255">
        <f>COUNTIF(D9:D27,"・")+COUNTIF(N9:N27,"・")+COUNTIF(X9:X27,"・")</f>
        <v>55</v>
      </c>
      <c r="U28" s="255"/>
      <c r="V28" s="255"/>
      <c r="W28" s="83" t="s">
        <v>22</v>
      </c>
      <c r="X28" s="83" t="s">
        <v>142</v>
      </c>
      <c r="Y28" s="83" t="s">
        <v>27</v>
      </c>
      <c r="Z28" s="255">
        <f>COUNTIF(E9:E27,"・")+COUNTIF(O9:O27,"・")+COUNTIF(Y9:Y27,"・")</f>
        <v>0</v>
      </c>
      <c r="AA28" s="256"/>
      <c r="AB28" s="25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5" t="s">
        <v>28</v>
      </c>
      <c r="B30" s="266"/>
      <c r="C30" s="266"/>
      <c r="D30" s="266"/>
      <c r="E30" s="266"/>
      <c r="F30" s="248" t="s">
        <v>29</v>
      </c>
      <c r="G30" s="249"/>
      <c r="H30" s="249"/>
      <c r="I30" s="249"/>
      <c r="J30" s="250"/>
      <c r="K30" s="267" t="s">
        <v>30</v>
      </c>
      <c r="L30" s="268"/>
      <c r="M30" s="268"/>
      <c r="N30" s="268"/>
      <c r="O30" s="268"/>
      <c r="P30" s="248" t="s">
        <v>31</v>
      </c>
      <c r="Q30" s="249"/>
      <c r="R30" s="249"/>
      <c r="S30" s="249"/>
      <c r="T30" s="250"/>
      <c r="U30" s="249" t="s">
        <v>34</v>
      </c>
      <c r="V30" s="249"/>
      <c r="W30" s="249"/>
      <c r="X30" s="249"/>
      <c r="Y30" s="249"/>
      <c r="Z30" s="250"/>
      <c r="AA30" s="269" t="s">
        <v>35</v>
      </c>
      <c r="AB30" s="270"/>
      <c r="AC30" s="270"/>
      <c r="AD30" s="271"/>
    </row>
    <row r="31" spans="1:30" ht="14.25" thickBot="1">
      <c r="A31" s="236"/>
      <c r="B31" s="258"/>
      <c r="C31" s="258"/>
      <c r="D31" s="259"/>
      <c r="E31" s="42" t="s">
        <v>19</v>
      </c>
      <c r="F31" s="260"/>
      <c r="G31" s="232"/>
      <c r="H31" s="232"/>
      <c r="I31" s="232"/>
      <c r="J31" s="232"/>
      <c r="K31" s="236" t="s">
        <v>102</v>
      </c>
      <c r="L31" s="237"/>
      <c r="M31" s="237"/>
      <c r="N31" s="259"/>
      <c r="O31" s="84" t="s">
        <v>19</v>
      </c>
      <c r="P31" s="261" t="s">
        <v>144</v>
      </c>
      <c r="Q31" s="262"/>
      <c r="R31" s="262"/>
      <c r="S31" s="262"/>
      <c r="T31" s="262"/>
      <c r="U31" s="236"/>
      <c r="V31" s="237"/>
      <c r="W31" s="237"/>
      <c r="X31" s="237"/>
      <c r="Y31" s="237"/>
      <c r="Z31" s="43" t="s">
        <v>19</v>
      </c>
      <c r="AA31" s="263"/>
      <c r="AB31" s="237"/>
      <c r="AC31" s="237"/>
      <c r="AD31" s="264"/>
    </row>
    <row r="32" spans="1:30" ht="14.25" thickBot="1">
      <c r="A32" s="245" t="s">
        <v>32</v>
      </c>
      <c r="B32" s="246"/>
      <c r="C32" s="246"/>
      <c r="D32" s="246"/>
      <c r="E32" s="247"/>
      <c r="F32" s="248" t="s">
        <v>33</v>
      </c>
      <c r="G32" s="249"/>
      <c r="H32" s="249"/>
      <c r="I32" s="249"/>
      <c r="J32" s="250"/>
      <c r="K32" s="249" t="s">
        <v>34</v>
      </c>
      <c r="L32" s="249"/>
      <c r="M32" s="249"/>
      <c r="N32" s="249"/>
      <c r="O32" s="249"/>
      <c r="P32" s="248" t="s">
        <v>35</v>
      </c>
      <c r="Q32" s="249"/>
      <c r="R32" s="249"/>
      <c r="S32" s="249"/>
      <c r="T32" s="251"/>
      <c r="U32" s="252"/>
      <c r="V32" s="204"/>
      <c r="W32" s="204"/>
      <c r="X32" s="204"/>
      <c r="Y32" s="204"/>
      <c r="Z32" s="44" t="s">
        <v>19</v>
      </c>
      <c r="AA32" s="194"/>
      <c r="AB32" s="194"/>
      <c r="AC32" s="194"/>
      <c r="AD32" s="338"/>
    </row>
    <row r="33" spans="1:30">
      <c r="A33" s="231" t="s">
        <v>106</v>
      </c>
      <c r="B33" s="232"/>
      <c r="C33" s="232"/>
      <c r="D33" s="232"/>
      <c r="E33" s="45" t="s">
        <v>19</v>
      </c>
      <c r="F33" s="233" t="s">
        <v>77</v>
      </c>
      <c r="G33" s="234"/>
      <c r="H33" s="234"/>
      <c r="I33" s="234"/>
      <c r="J33" s="235"/>
      <c r="K33" s="236"/>
      <c r="L33" s="237"/>
      <c r="M33" s="237"/>
      <c r="N33" s="237"/>
      <c r="O33" s="46" t="s">
        <v>19</v>
      </c>
      <c r="P33" s="238"/>
      <c r="Q33" s="239"/>
      <c r="R33" s="239"/>
      <c r="S33" s="239"/>
      <c r="T33" s="240"/>
      <c r="U33" s="231"/>
      <c r="V33" s="241"/>
      <c r="W33" s="241"/>
      <c r="X33" s="241"/>
      <c r="Y33" s="241"/>
      <c r="Z33" s="46" t="s">
        <v>19</v>
      </c>
      <c r="AA33" s="242"/>
      <c r="AB33" s="243"/>
      <c r="AC33" s="243"/>
      <c r="AD33" s="244"/>
    </row>
    <row r="34" spans="1:30">
      <c r="A34" s="203"/>
      <c r="B34" s="204"/>
      <c r="C34" s="204"/>
      <c r="D34" s="204"/>
      <c r="E34" s="47" t="s">
        <v>19</v>
      </c>
      <c r="F34" s="222"/>
      <c r="G34" s="223"/>
      <c r="H34" s="223"/>
      <c r="I34" s="223"/>
      <c r="J34" s="224"/>
      <c r="K34" s="203"/>
      <c r="L34" s="207"/>
      <c r="M34" s="207"/>
      <c r="N34" s="207"/>
      <c r="O34" s="44" t="s">
        <v>19</v>
      </c>
      <c r="P34" s="225"/>
      <c r="Q34" s="226"/>
      <c r="R34" s="226"/>
      <c r="S34" s="226"/>
      <c r="T34" s="227"/>
      <c r="U34" s="203"/>
      <c r="V34" s="204"/>
      <c r="W34" s="204"/>
      <c r="X34" s="204"/>
      <c r="Y34" s="228"/>
      <c r="Z34" s="47" t="s">
        <v>19</v>
      </c>
      <c r="AA34" s="229"/>
      <c r="AB34" s="229"/>
      <c r="AC34" s="229"/>
      <c r="AD34" s="230"/>
    </row>
    <row r="35" spans="1:30" ht="14.25" thickBot="1">
      <c r="A35" s="203"/>
      <c r="B35" s="204"/>
      <c r="C35" s="204"/>
      <c r="D35" s="204"/>
      <c r="E35" s="47" t="s">
        <v>19</v>
      </c>
      <c r="F35" s="205"/>
      <c r="G35" s="204"/>
      <c r="H35" s="204"/>
      <c r="I35" s="204"/>
      <c r="J35" s="206"/>
      <c r="K35" s="203"/>
      <c r="L35" s="207"/>
      <c r="M35" s="207"/>
      <c r="N35" s="207"/>
      <c r="O35" s="44" t="s">
        <v>19</v>
      </c>
      <c r="P35" s="214"/>
      <c r="Q35" s="215"/>
      <c r="R35" s="215"/>
      <c r="S35" s="215"/>
      <c r="T35" s="216"/>
      <c r="U35" s="217"/>
      <c r="V35" s="218"/>
      <c r="W35" s="218"/>
      <c r="X35" s="218"/>
      <c r="Y35" s="219"/>
      <c r="Z35" s="48" t="s">
        <v>19</v>
      </c>
      <c r="AA35" s="220"/>
      <c r="AB35" s="220"/>
      <c r="AC35" s="220"/>
      <c r="AD35" s="221"/>
    </row>
    <row r="36" spans="1:30">
      <c r="A36" s="203"/>
      <c r="B36" s="204"/>
      <c r="C36" s="204"/>
      <c r="D36" s="204"/>
      <c r="E36" s="47" t="s">
        <v>19</v>
      </c>
      <c r="F36" s="205"/>
      <c r="G36" s="204"/>
      <c r="H36" s="204"/>
      <c r="I36" s="204"/>
      <c r="J36" s="206"/>
      <c r="K36" s="203"/>
      <c r="L36" s="207"/>
      <c r="M36" s="207"/>
      <c r="N36" s="207"/>
      <c r="O36" s="44" t="s">
        <v>19</v>
      </c>
      <c r="P36" s="205"/>
      <c r="Q36" s="204"/>
      <c r="R36" s="204"/>
      <c r="S36" s="204"/>
      <c r="T36" s="206"/>
      <c r="U36" s="208" t="s">
        <v>36</v>
      </c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30">
      <c r="A37" s="203"/>
      <c r="B37" s="204"/>
      <c r="C37" s="204"/>
      <c r="D37" s="204"/>
      <c r="E37" s="47" t="s">
        <v>19</v>
      </c>
      <c r="F37" s="205"/>
      <c r="G37" s="204"/>
      <c r="H37" s="204"/>
      <c r="I37" s="204"/>
      <c r="J37" s="206"/>
      <c r="K37" s="203"/>
      <c r="L37" s="207"/>
      <c r="M37" s="207"/>
      <c r="N37" s="207"/>
      <c r="O37" s="44" t="s">
        <v>19</v>
      </c>
      <c r="P37" s="205"/>
      <c r="Q37" s="204"/>
      <c r="R37" s="204"/>
      <c r="S37" s="204"/>
      <c r="T37" s="206"/>
      <c r="U37" s="211" t="s">
        <v>37</v>
      </c>
      <c r="V37" s="212"/>
      <c r="W37" s="212"/>
      <c r="X37" s="21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0" t="s">
        <v>40</v>
      </c>
      <c r="B38" s="191"/>
      <c r="C38" s="191"/>
      <c r="D38" s="191"/>
      <c r="E38" s="53"/>
      <c r="F38" s="192" t="s">
        <v>41</v>
      </c>
      <c r="G38" s="191"/>
      <c r="H38" s="191"/>
      <c r="I38" s="191"/>
      <c r="J38" s="193"/>
      <c r="K38" s="190" t="s">
        <v>42</v>
      </c>
      <c r="L38" s="194"/>
      <c r="M38" s="194"/>
      <c r="N38" s="194"/>
      <c r="O38" s="54"/>
      <c r="P38" s="195" t="s">
        <v>78</v>
      </c>
      <c r="Q38" s="196"/>
      <c r="R38" s="196"/>
      <c r="S38" s="196"/>
      <c r="T38" s="197"/>
      <c r="U38" s="198" t="s">
        <v>43</v>
      </c>
      <c r="V38" s="173"/>
      <c r="W38" s="173"/>
      <c r="X38" s="199"/>
      <c r="Y38" s="200">
        <v>0.75</v>
      </c>
      <c r="Z38" s="201"/>
      <c r="AA38" s="202"/>
      <c r="AB38" s="172" t="s">
        <v>69</v>
      </c>
      <c r="AC38" s="173"/>
      <c r="AD38" s="174"/>
    </row>
    <row r="39" spans="1:30" ht="14.25" thickBot="1">
      <c r="A39" s="175">
        <v>0</v>
      </c>
      <c r="B39" s="176"/>
      <c r="C39" s="176"/>
      <c r="D39" s="176"/>
      <c r="E39" s="177"/>
      <c r="F39" s="178">
        <v>0</v>
      </c>
      <c r="G39" s="179"/>
      <c r="H39" s="179"/>
      <c r="I39" s="179"/>
      <c r="J39" s="180"/>
      <c r="K39" s="175">
        <v>0</v>
      </c>
      <c r="L39" s="176"/>
      <c r="M39" s="176"/>
      <c r="N39" s="176"/>
      <c r="O39" s="177"/>
      <c r="P39" s="181" t="s">
        <v>79</v>
      </c>
      <c r="Q39" s="182"/>
      <c r="R39" s="182"/>
      <c r="S39" s="182"/>
      <c r="T39" s="183"/>
      <c r="U39" s="175" t="s">
        <v>62</v>
      </c>
      <c r="V39" s="176"/>
      <c r="W39" s="176"/>
      <c r="X39" s="177"/>
      <c r="Y39" s="184">
        <v>0.75</v>
      </c>
      <c r="Z39" s="185"/>
      <c r="AA39" s="186"/>
      <c r="AB39" s="187" t="s">
        <v>70</v>
      </c>
      <c r="AC39" s="188"/>
      <c r="AD39" s="18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3"/>
      <c r="B42" s="164"/>
      <c r="C42" s="164"/>
      <c r="D42" s="164"/>
      <c r="E42" s="164"/>
      <c r="F42" s="164"/>
      <c r="G42" s="165" t="s">
        <v>80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167"/>
    </row>
    <row r="43" spans="1:30">
      <c r="A43" s="163"/>
      <c r="B43" s="164"/>
      <c r="C43" s="164"/>
      <c r="D43" s="164"/>
      <c r="E43" s="164"/>
      <c r="F43" s="164"/>
      <c r="G43" s="302" t="s">
        <v>81</v>
      </c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64"/>
      <c r="AD43" s="303"/>
    </row>
    <row r="44" spans="1:30" ht="14.25" thickBot="1">
      <c r="A44" s="168"/>
      <c r="B44" s="169"/>
      <c r="C44" s="169"/>
      <c r="D44" s="169"/>
      <c r="E44" s="169"/>
      <c r="F44" s="169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9" t="s">
        <v>46</v>
      </c>
      <c r="B1" s="340"/>
      <c r="C1" s="341"/>
      <c r="D1" s="61"/>
      <c r="E1" s="342" t="s">
        <v>47</v>
      </c>
      <c r="F1" s="343"/>
      <c r="G1" s="344"/>
    </row>
    <row r="2" spans="1:7">
      <c r="A2" s="62" t="s">
        <v>48</v>
      </c>
      <c r="B2" s="63" t="s">
        <v>49</v>
      </c>
      <c r="C2" s="64" t="s">
        <v>157</v>
      </c>
      <c r="D2" s="65"/>
      <c r="E2" s="345"/>
      <c r="F2" s="346"/>
      <c r="G2" s="34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5"/>
      <c r="F3" s="346"/>
      <c r="G3" s="347"/>
    </row>
    <row r="4" spans="1:7">
      <c r="A4" s="66" t="s">
        <v>52</v>
      </c>
      <c r="B4" s="8" t="s">
        <v>49</v>
      </c>
      <c r="C4" s="64" t="s">
        <v>161</v>
      </c>
      <c r="D4" s="65"/>
      <c r="E4" s="345"/>
      <c r="F4" s="346"/>
      <c r="G4" s="347"/>
    </row>
    <row r="5" spans="1:7">
      <c r="A5" s="66" t="s">
        <v>53</v>
      </c>
      <c r="B5" s="8" t="s">
        <v>49</v>
      </c>
      <c r="C5" s="64" t="s">
        <v>162</v>
      </c>
      <c r="D5" s="65"/>
      <c r="E5" s="345"/>
      <c r="F5" s="346"/>
      <c r="G5" s="347"/>
    </row>
    <row r="6" spans="1:7">
      <c r="A6" s="66" t="s">
        <v>54</v>
      </c>
      <c r="B6" s="8" t="s">
        <v>49</v>
      </c>
      <c r="C6" s="64" t="s">
        <v>163</v>
      </c>
      <c r="D6" s="65"/>
      <c r="E6" s="345"/>
      <c r="F6" s="346"/>
      <c r="G6" s="347"/>
    </row>
    <row r="7" spans="1:7">
      <c r="A7" s="66" t="s">
        <v>55</v>
      </c>
      <c r="B7" s="8" t="s">
        <v>49</v>
      </c>
      <c r="C7" s="64" t="s">
        <v>164</v>
      </c>
      <c r="D7" s="65"/>
      <c r="E7" s="345"/>
      <c r="F7" s="346"/>
      <c r="G7" s="34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8"/>
      <c r="F8" s="349"/>
      <c r="G8" s="35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6" t="s">
        <v>58</v>
      </c>
      <c r="C10" s="357"/>
      <c r="D10" s="65"/>
      <c r="E10" s="342" t="s">
        <v>59</v>
      </c>
      <c r="F10" s="351"/>
      <c r="G10" s="352"/>
    </row>
    <row r="11" spans="1:7" ht="14.25" thickBot="1">
      <c r="A11" s="72">
        <v>1</v>
      </c>
      <c r="B11" s="356">
        <v>12</v>
      </c>
      <c r="C11" s="357"/>
      <c r="D11" s="61" t="s">
        <v>60</v>
      </c>
      <c r="E11" s="353"/>
      <c r="F11" s="354"/>
      <c r="G11" s="3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2021-02-12T09:28:54Z</dcterms:modified>
</cp:coreProperties>
</file>