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0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4" i="201"/>
  <c r="T34" i="201"/>
  <c r="J34" i="201"/>
  <c r="F34" i="201"/>
  <c r="Z31" i="185"/>
  <c r="T31" i="185"/>
  <c r="J31" i="185"/>
  <c r="F31" i="185"/>
  <c r="N34" i="201" l="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<sst xmlns="http://schemas.openxmlformats.org/spreadsheetml/2006/main" count="7595" uniqueCount="859">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</sst>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247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169</v>
      </c>
      <c r="J5" s="190"/>
      <c r="K5" s="190"/>
      <c r="L5" s="190"/>
      <c r="M5" s="191"/>
      <c r="N5" s="192" t="s">
        <v>170</v>
      </c>
      <c r="O5" s="193"/>
      <c r="P5" s="152"/>
      <c r="Q5" s="194" t="s">
        <v>11</v>
      </c>
      <c r="R5" s="195"/>
      <c r="S5" s="195"/>
      <c r="T5" s="196"/>
      <c r="U5" s="168" t="s">
        <v>171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 t="s">
        <v>172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198" t="s">
        <v>168</v>
      </c>
      <c r="H9" s="198"/>
      <c r="I9" s="198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198" t="s">
        <v>188</v>
      </c>
      <c r="R9" s="198"/>
      <c r="S9" s="198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198" t="s">
        <v>203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198" t="s">
        <v>173</v>
      </c>
      <c r="H10" s="198"/>
      <c r="I10" s="198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198" t="s">
        <v>189</v>
      </c>
      <c r="R10" s="198"/>
      <c r="S10" s="198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198" t="s">
        <v>204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198" t="s">
        <v>174</v>
      </c>
      <c r="H11" s="198"/>
      <c r="I11" s="198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198" t="s">
        <v>190</v>
      </c>
      <c r="R11" s="198"/>
      <c r="S11" s="198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198" t="s">
        <v>205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198" t="s">
        <v>175</v>
      </c>
      <c r="H12" s="198"/>
      <c r="I12" s="198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198" t="s">
        <v>191</v>
      </c>
      <c r="R12" s="198"/>
      <c r="S12" s="198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198" t="s">
        <v>206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198" t="s">
        <v>176</v>
      </c>
      <c r="H13" s="198"/>
      <c r="I13" s="198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198" t="s">
        <v>192</v>
      </c>
      <c r="R13" s="198"/>
      <c r="S13" s="198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198" t="s">
        <v>207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198" t="s">
        <v>177</v>
      </c>
      <c r="H14" s="198"/>
      <c r="I14" s="198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198" t="s">
        <v>193</v>
      </c>
      <c r="R14" s="198"/>
      <c r="S14" s="198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198" t="s">
        <v>208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198" t="s">
        <v>179</v>
      </c>
      <c r="H15" s="198"/>
      <c r="I15" s="198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198" t="s">
        <v>194</v>
      </c>
      <c r="R15" s="198"/>
      <c r="S15" s="198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198" t="s">
        <v>209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198" t="s">
        <v>180</v>
      </c>
      <c r="H16" s="198"/>
      <c r="I16" s="198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198" t="s">
        <v>195</v>
      </c>
      <c r="R16" s="198"/>
      <c r="S16" s="198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198" t="s">
        <v>210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198" t="s">
        <v>181</v>
      </c>
      <c r="H17" s="198"/>
      <c r="I17" s="198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198" t="s">
        <v>198</v>
      </c>
      <c r="R17" s="198"/>
      <c r="S17" s="198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198" t="s">
        <v>211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198" t="s">
        <v>182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198" t="s">
        <v>219</v>
      </c>
      <c r="R18" s="198"/>
      <c r="S18" s="198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198" t="s">
        <v>212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198" t="s">
        <v>183</v>
      </c>
      <c r="H19" s="198"/>
      <c r="I19" s="198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198" t="s">
        <v>220</v>
      </c>
      <c r="R19" s="198"/>
      <c r="S19" s="198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198" t="s">
        <v>213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198" t="s">
        <v>184</v>
      </c>
      <c r="H20" s="198"/>
      <c r="I20" s="198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198" t="s">
        <v>221</v>
      </c>
      <c r="R20" s="198"/>
      <c r="S20" s="198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198" t="s">
        <v>214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198" t="s">
        <v>185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198" t="s">
        <v>223</v>
      </c>
      <c r="R21" s="198"/>
      <c r="S21" s="198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198" t="s">
        <v>215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198" t="s">
        <v>186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8" t="s">
        <v>224</v>
      </c>
      <c r="R22" s="198"/>
      <c r="S22" s="198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198" t="s">
        <v>216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198" t="s">
        <v>187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198" t="s">
        <v>225</v>
      </c>
      <c r="R23" s="198"/>
      <c r="S23" s="198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198" t="s">
        <v>217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8" t="s">
        <v>226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8" t="s">
        <v>229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8" t="s">
        <v>218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198" t="s">
        <v>227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8" t="s">
        <v>230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198" t="s">
        <v>231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8" t="s">
        <v>228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8" t="s">
        <v>233</v>
      </c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8" t="s">
        <v>235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8" t="s">
        <v>232</v>
      </c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198" t="s">
        <v>234</v>
      </c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8" t="s">
        <v>236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05" t="s">
        <v>251</v>
      </c>
      <c r="H28" s="205"/>
      <c r="I28" s="2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05" t="s">
        <v>253</v>
      </c>
      <c r="R28" s="205"/>
      <c r="S28" s="2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05" t="s">
        <v>255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05" t="s">
        <v>252</v>
      </c>
      <c r="H29" s="205"/>
      <c r="I29" s="2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05" t="s">
        <v>254</v>
      </c>
      <c r="R29" s="205"/>
      <c r="S29" s="2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05" t="s">
        <v>256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05" t="s">
        <v>258</v>
      </c>
      <c r="H30" s="205"/>
      <c r="I30" s="2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05" t="s">
        <v>259</v>
      </c>
      <c r="R30" s="205"/>
      <c r="S30" s="2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5" t="s">
        <v>257</v>
      </c>
      <c r="AB30" s="205"/>
      <c r="AC30" s="20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05" t="s">
        <v>260</v>
      </c>
      <c r="H31" s="205"/>
      <c r="I31" s="20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05" t="s">
        <v>261</v>
      </c>
      <c r="R31" s="205"/>
      <c r="S31" s="20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05" t="s">
        <v>291</v>
      </c>
      <c r="AB31" s="205"/>
      <c r="AC31" s="205"/>
      <c r="AD31" s="40" t="s">
        <v>19</v>
      </c>
      <c r="AF31" s="74"/>
    </row>
    <row r="32" spans="1:45" s="18" customFormat="1" ht="15" customHeight="1" thickBot="1">
      <c r="A32" s="206" t="s">
        <v>20</v>
      </c>
      <c r="B32" s="207"/>
      <c r="C32" s="207"/>
      <c r="D32" s="207"/>
      <c r="E32" s="94" t="s">
        <v>21</v>
      </c>
      <c r="F32" s="208">
        <f>COUNTIF(B9:B31,"・")+COUNTIF(L9:L31,"・")+COUNTIF(V9:V31,"・")</f>
        <v>1</v>
      </c>
      <c r="G32" s="209"/>
      <c r="H32" s="95" t="s">
        <v>22</v>
      </c>
      <c r="I32" s="94" t="s">
        <v>23</v>
      </c>
      <c r="J32" s="208">
        <f>COUNTIF(C9:C31,"・")+COUNTIF(M9:M31,"・")+COUNTIF(W9:W31,"・")</f>
        <v>68</v>
      </c>
      <c r="K32" s="208"/>
      <c r="L32" s="95" t="s">
        <v>22</v>
      </c>
      <c r="M32" s="94" t="s">
        <v>24</v>
      </c>
      <c r="N32" s="208">
        <f>SUM(F32:K32)</f>
        <v>69</v>
      </c>
      <c r="O32" s="208"/>
      <c r="P32" s="208"/>
      <c r="Q32" s="95" t="s">
        <v>22</v>
      </c>
      <c r="R32" s="147" t="s">
        <v>3</v>
      </c>
      <c r="S32" s="147" t="s">
        <v>25</v>
      </c>
      <c r="T32" s="208">
        <f>COUNTIF(D9:D31,"・")+COUNTIF(N9:N31,"・")+COUNTIF(X9:X31,"・")</f>
        <v>67</v>
      </c>
      <c r="U32" s="208"/>
      <c r="V32" s="208"/>
      <c r="W32" s="147" t="s">
        <v>22</v>
      </c>
      <c r="X32" s="147" t="s">
        <v>26</v>
      </c>
      <c r="Y32" s="147" t="s">
        <v>27</v>
      </c>
      <c r="Z32" s="208">
        <f>COUNTIF(E9:E31,"・")+COUNTIF(O9:O31,"・")+COUNTIF(Y9:Y31,"・")</f>
        <v>2</v>
      </c>
      <c r="AA32" s="210"/>
      <c r="AB32" s="21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1" t="s">
        <v>28</v>
      </c>
      <c r="B34" s="222"/>
      <c r="C34" s="222"/>
      <c r="D34" s="222"/>
      <c r="E34" s="222"/>
      <c r="F34" s="164" t="s">
        <v>29</v>
      </c>
      <c r="G34" s="165"/>
      <c r="H34" s="165"/>
      <c r="I34" s="165"/>
      <c r="J34" s="166"/>
      <c r="K34" s="223" t="s">
        <v>30</v>
      </c>
      <c r="L34" s="224"/>
      <c r="M34" s="224"/>
      <c r="N34" s="224"/>
      <c r="O34" s="224"/>
      <c r="P34" s="164" t="s">
        <v>31</v>
      </c>
      <c r="Q34" s="165"/>
      <c r="R34" s="165"/>
      <c r="S34" s="165"/>
      <c r="T34" s="166"/>
      <c r="U34" s="165" t="s">
        <v>34</v>
      </c>
      <c r="V34" s="165"/>
      <c r="W34" s="165"/>
      <c r="X34" s="165"/>
      <c r="Y34" s="165"/>
      <c r="Z34" s="166"/>
      <c r="AA34" s="194" t="s">
        <v>35</v>
      </c>
      <c r="AB34" s="195"/>
      <c r="AC34" s="195"/>
      <c r="AD34" s="196"/>
      <c r="AE34" s="49"/>
    </row>
    <row r="35" spans="1:44" s="18" customFormat="1" ht="15" customHeight="1" thickBot="1">
      <c r="A35" s="211"/>
      <c r="B35" s="212"/>
      <c r="C35" s="212"/>
      <c r="D35" s="213"/>
      <c r="E35" s="42" t="s">
        <v>19</v>
      </c>
      <c r="F35" s="214"/>
      <c r="G35" s="215"/>
      <c r="H35" s="215"/>
      <c r="I35" s="215"/>
      <c r="J35" s="215"/>
      <c r="K35" s="211"/>
      <c r="L35" s="216"/>
      <c r="M35" s="216"/>
      <c r="N35" s="213"/>
      <c r="O35" s="145" t="s">
        <v>19</v>
      </c>
      <c r="P35" s="217"/>
      <c r="Q35" s="218"/>
      <c r="R35" s="218"/>
      <c r="S35" s="218"/>
      <c r="T35" s="218"/>
      <c r="U35" s="211"/>
      <c r="V35" s="216"/>
      <c r="W35" s="216"/>
      <c r="X35" s="216"/>
      <c r="Y35" s="216"/>
      <c r="Z35" s="43" t="s">
        <v>19</v>
      </c>
      <c r="AA35" s="219"/>
      <c r="AB35" s="216"/>
      <c r="AC35" s="216"/>
      <c r="AD35" s="220"/>
      <c r="AE35" s="141"/>
    </row>
    <row r="36" spans="1:44" s="18" customFormat="1" ht="15" customHeight="1" thickBot="1">
      <c r="A36" s="235" t="s">
        <v>32</v>
      </c>
      <c r="B36" s="236"/>
      <c r="C36" s="236"/>
      <c r="D36" s="236"/>
      <c r="E36" s="186"/>
      <c r="F36" s="164" t="s">
        <v>33</v>
      </c>
      <c r="G36" s="165"/>
      <c r="H36" s="165"/>
      <c r="I36" s="165"/>
      <c r="J36" s="166"/>
      <c r="K36" s="165" t="s">
        <v>34</v>
      </c>
      <c r="L36" s="165"/>
      <c r="M36" s="165"/>
      <c r="N36" s="165"/>
      <c r="O36" s="165"/>
      <c r="P36" s="164" t="s">
        <v>35</v>
      </c>
      <c r="Q36" s="165"/>
      <c r="R36" s="165"/>
      <c r="S36" s="165"/>
      <c r="T36" s="237"/>
      <c r="U36" s="238"/>
      <c r="V36" s="239"/>
      <c r="W36" s="239"/>
      <c r="X36" s="239"/>
      <c r="Y36" s="239"/>
      <c r="Z36" s="44" t="s">
        <v>19</v>
      </c>
      <c r="AA36" s="192"/>
      <c r="AB36" s="233"/>
      <c r="AC36" s="233"/>
      <c r="AD36" s="234"/>
      <c r="AE36" s="52"/>
    </row>
    <row r="37" spans="1:44" s="18" customFormat="1" ht="15" customHeight="1">
      <c r="A37" s="225" t="s">
        <v>177</v>
      </c>
      <c r="B37" s="215"/>
      <c r="C37" s="215"/>
      <c r="D37" s="215"/>
      <c r="E37" s="45" t="s">
        <v>19</v>
      </c>
      <c r="F37" s="226" t="s">
        <v>178</v>
      </c>
      <c r="G37" s="227"/>
      <c r="H37" s="227"/>
      <c r="I37" s="227"/>
      <c r="J37" s="228"/>
      <c r="K37" s="211" t="s">
        <v>196</v>
      </c>
      <c r="L37" s="216"/>
      <c r="M37" s="216"/>
      <c r="N37" s="216"/>
      <c r="O37" s="46" t="s">
        <v>19</v>
      </c>
      <c r="P37" s="229" t="s">
        <v>197</v>
      </c>
      <c r="Q37" s="230"/>
      <c r="R37" s="230"/>
      <c r="S37" s="230"/>
      <c r="T37" s="231"/>
      <c r="U37" s="225"/>
      <c r="V37" s="232"/>
      <c r="W37" s="232"/>
      <c r="X37" s="232"/>
      <c r="Y37" s="232"/>
      <c r="Z37" s="46" t="s">
        <v>19</v>
      </c>
      <c r="AA37" s="192"/>
      <c r="AB37" s="233"/>
      <c r="AC37" s="233"/>
      <c r="AD37" s="234"/>
    </row>
    <row r="38" spans="1:44" s="18" customFormat="1" ht="15" customHeight="1">
      <c r="A38" s="240" t="s">
        <v>195</v>
      </c>
      <c r="B38" s="239"/>
      <c r="C38" s="239"/>
      <c r="D38" s="239"/>
      <c r="E38" s="47" t="s">
        <v>19</v>
      </c>
      <c r="F38" s="187" t="s">
        <v>178</v>
      </c>
      <c r="G38" s="252"/>
      <c r="H38" s="252"/>
      <c r="I38" s="252"/>
      <c r="J38" s="253"/>
      <c r="K38" s="240"/>
      <c r="L38" s="243"/>
      <c r="M38" s="243"/>
      <c r="N38" s="243"/>
      <c r="O38" s="44" t="s">
        <v>19</v>
      </c>
      <c r="P38" s="254"/>
      <c r="Q38" s="255"/>
      <c r="R38" s="255"/>
      <c r="S38" s="255"/>
      <c r="T38" s="256"/>
      <c r="U38" s="240"/>
      <c r="V38" s="239"/>
      <c r="W38" s="239"/>
      <c r="X38" s="239"/>
      <c r="Y38" s="257"/>
      <c r="Z38" s="47" t="s">
        <v>19</v>
      </c>
      <c r="AA38" s="258"/>
      <c r="AB38" s="258"/>
      <c r="AC38" s="258"/>
      <c r="AD38" s="259"/>
    </row>
    <row r="39" spans="1:44" s="18" customFormat="1" ht="15" customHeight="1" thickBot="1">
      <c r="A39" s="240" t="s">
        <v>198</v>
      </c>
      <c r="B39" s="239"/>
      <c r="C39" s="239"/>
      <c r="D39" s="239"/>
      <c r="E39" s="47" t="s">
        <v>19</v>
      </c>
      <c r="F39" s="241" t="s">
        <v>199</v>
      </c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4"/>
      <c r="Q39" s="245"/>
      <c r="R39" s="245"/>
      <c r="S39" s="245"/>
      <c r="T39" s="246"/>
      <c r="U39" s="247"/>
      <c r="V39" s="248"/>
      <c r="W39" s="248"/>
      <c r="X39" s="248"/>
      <c r="Y39" s="249"/>
      <c r="Z39" s="48" t="s">
        <v>19</v>
      </c>
      <c r="AA39" s="250"/>
      <c r="AB39" s="250"/>
      <c r="AC39" s="250"/>
      <c r="AD39" s="251"/>
    </row>
    <row r="40" spans="1:44" s="18" customFormat="1" ht="15" customHeight="1">
      <c r="A40" s="240"/>
      <c r="B40" s="239"/>
      <c r="C40" s="239"/>
      <c r="D40" s="239"/>
      <c r="E40" s="47" t="s">
        <v>19</v>
      </c>
      <c r="F40" s="241"/>
      <c r="G40" s="239"/>
      <c r="H40" s="239"/>
      <c r="I40" s="239"/>
      <c r="J40" s="242"/>
      <c r="K40" s="240"/>
      <c r="L40" s="243"/>
      <c r="M40" s="243"/>
      <c r="N40" s="243"/>
      <c r="O40" s="44" t="s">
        <v>19</v>
      </c>
      <c r="P40" s="241"/>
      <c r="Q40" s="239"/>
      <c r="R40" s="239"/>
      <c r="S40" s="239"/>
      <c r="T40" s="242"/>
      <c r="U40" s="260" t="s">
        <v>36</v>
      </c>
      <c r="V40" s="261"/>
      <c r="W40" s="261"/>
      <c r="X40" s="261"/>
      <c r="Y40" s="261"/>
      <c r="Z40" s="261"/>
      <c r="AA40" s="261"/>
      <c r="AB40" s="261"/>
      <c r="AC40" s="261"/>
      <c r="AD40" s="262"/>
    </row>
    <row r="41" spans="1:44" s="18" customFormat="1" ht="15" customHeight="1">
      <c r="A41" s="240"/>
      <c r="B41" s="239"/>
      <c r="C41" s="239"/>
      <c r="D41" s="239"/>
      <c r="E41" s="47" t="s">
        <v>19</v>
      </c>
      <c r="F41" s="241"/>
      <c r="G41" s="239"/>
      <c r="H41" s="239"/>
      <c r="I41" s="239"/>
      <c r="J41" s="242"/>
      <c r="K41" s="240"/>
      <c r="L41" s="243"/>
      <c r="M41" s="243"/>
      <c r="N41" s="243"/>
      <c r="O41" s="44" t="s">
        <v>19</v>
      </c>
      <c r="P41" s="241"/>
      <c r="Q41" s="239"/>
      <c r="R41" s="239"/>
      <c r="S41" s="239"/>
      <c r="T41" s="242"/>
      <c r="U41" s="263" t="s">
        <v>37</v>
      </c>
      <c r="V41" s="264"/>
      <c r="W41" s="264"/>
      <c r="X41" s="26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87" t="s">
        <v>40</v>
      </c>
      <c r="B42" s="288"/>
      <c r="C42" s="288"/>
      <c r="D42" s="288"/>
      <c r="E42" s="53"/>
      <c r="F42" s="289" t="s">
        <v>41</v>
      </c>
      <c r="G42" s="288"/>
      <c r="H42" s="288"/>
      <c r="I42" s="288"/>
      <c r="J42" s="290"/>
      <c r="K42" s="287" t="s">
        <v>42</v>
      </c>
      <c r="L42" s="291"/>
      <c r="M42" s="291"/>
      <c r="N42" s="291"/>
      <c r="O42" s="54"/>
      <c r="P42" s="292" t="s">
        <v>292</v>
      </c>
      <c r="Q42" s="293"/>
      <c r="R42" s="293"/>
      <c r="S42" s="293"/>
      <c r="T42" s="294"/>
      <c r="U42" s="295" t="s">
        <v>43</v>
      </c>
      <c r="V42" s="161"/>
      <c r="W42" s="161"/>
      <c r="X42" s="162"/>
      <c r="Y42" s="296">
        <v>0.75</v>
      </c>
      <c r="Z42" s="174"/>
      <c r="AA42" s="175"/>
      <c r="AB42" s="275" t="s">
        <v>238</v>
      </c>
      <c r="AC42" s="161"/>
      <c r="AD42" s="276"/>
    </row>
    <row r="43" spans="1:44" s="18" customFormat="1" ht="15" customHeight="1" thickBot="1">
      <c r="A43" s="176">
        <v>0</v>
      </c>
      <c r="B43" s="177"/>
      <c r="C43" s="177"/>
      <c r="D43" s="177"/>
      <c r="E43" s="178"/>
      <c r="F43" s="179">
        <v>0</v>
      </c>
      <c r="G43" s="277"/>
      <c r="H43" s="277"/>
      <c r="I43" s="277"/>
      <c r="J43" s="180"/>
      <c r="K43" s="176">
        <v>0</v>
      </c>
      <c r="L43" s="177"/>
      <c r="M43" s="177"/>
      <c r="N43" s="177"/>
      <c r="O43" s="178"/>
      <c r="P43" s="278" t="s">
        <v>293</v>
      </c>
      <c r="Q43" s="279"/>
      <c r="R43" s="279"/>
      <c r="S43" s="279"/>
      <c r="T43" s="280"/>
      <c r="U43" s="176" t="s">
        <v>62</v>
      </c>
      <c r="V43" s="177"/>
      <c r="W43" s="177"/>
      <c r="X43" s="178"/>
      <c r="Y43" s="281">
        <v>0.75</v>
      </c>
      <c r="Z43" s="282"/>
      <c r="AA43" s="283"/>
      <c r="AB43" s="284" t="s">
        <v>239</v>
      </c>
      <c r="AC43" s="285"/>
      <c r="AD43" s="28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6"/>
      <c r="B46" s="267"/>
      <c r="C46" s="267"/>
      <c r="D46" s="267"/>
      <c r="E46" s="267"/>
      <c r="F46" s="267"/>
      <c r="G46" s="268" t="s">
        <v>240</v>
      </c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6"/>
      <c r="B47" s="267"/>
      <c r="C47" s="267"/>
      <c r="D47" s="267"/>
      <c r="E47" s="267"/>
      <c r="F47" s="267"/>
      <c r="G47" s="268" t="s">
        <v>241</v>
      </c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70"/>
    </row>
    <row r="48" spans="1:44" ht="14.25" thickBot="1">
      <c r="A48" s="271"/>
      <c r="B48" s="272"/>
      <c r="C48" s="272"/>
      <c r="D48" s="272"/>
      <c r="E48" s="272"/>
      <c r="F48" s="272"/>
      <c r="G48" s="273"/>
      <c r="H48" s="273"/>
      <c r="I48" s="273"/>
      <c r="J48" s="273"/>
      <c r="K48" s="273"/>
      <c r="L48" s="273"/>
      <c r="M48" s="273"/>
      <c r="N48" s="273"/>
      <c r="O48" s="273"/>
      <c r="P48" s="273"/>
      <c r="Q48" s="273"/>
      <c r="R48" s="273"/>
      <c r="S48" s="273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242</v>
      </c>
      <c r="J5" s="190"/>
      <c r="K5" s="190"/>
      <c r="L5" s="190"/>
      <c r="M5" s="191"/>
      <c r="N5" s="192" t="s">
        <v>243</v>
      </c>
      <c r="O5" s="193"/>
      <c r="P5" s="133"/>
      <c r="Q5" s="194" t="s">
        <v>11</v>
      </c>
      <c r="R5" s="195"/>
      <c r="S5" s="195"/>
      <c r="T5" s="196"/>
      <c r="U5" s="168" t="s">
        <v>244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 t="s">
        <v>245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198" t="s">
        <v>248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8" t="s">
        <v>282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198" t="s">
        <v>311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8" t="s">
        <v>249</v>
      </c>
      <c r="H10" s="198"/>
      <c r="I10" s="198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198" t="s">
        <v>310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8" t="s">
        <v>312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8" t="s">
        <v>250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198" t="s">
        <v>284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198" t="s">
        <v>313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198" t="s">
        <v>262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8" t="s">
        <v>316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198" t="s">
        <v>318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8" t="s">
        <v>263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8" t="s">
        <v>285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198" t="s">
        <v>319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198" t="s">
        <v>264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8" t="s">
        <v>286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198" t="s">
        <v>320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8" t="s">
        <v>265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198" t="s">
        <v>287</v>
      </c>
      <c r="R15" s="198"/>
      <c r="S15" s="198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198" t="s">
        <v>321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8" t="s">
        <v>266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8" t="s">
        <v>288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323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8" t="s">
        <v>267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198" t="s">
        <v>317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8" t="s">
        <v>324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8" t="s">
        <v>268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8" t="s">
        <v>289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8" t="s">
        <v>325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198" t="s">
        <v>269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198" t="s">
        <v>290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8" t="s">
        <v>326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8" t="s">
        <v>270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8" t="s">
        <v>298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8" t="s">
        <v>327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8" t="s">
        <v>271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8" t="s">
        <v>299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8" t="s">
        <v>328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8" t="s">
        <v>272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8" t="s">
        <v>300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8" t="s">
        <v>329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8" t="s">
        <v>273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8" t="s">
        <v>301</v>
      </c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8" t="s">
        <v>330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8" t="s">
        <v>274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8" t="s">
        <v>302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8" t="s">
        <v>334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198" t="s">
        <v>275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198" t="s">
        <v>303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8" t="s">
        <v>335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8" t="s">
        <v>276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8" t="s">
        <v>304</v>
      </c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8" t="s">
        <v>336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8" t="s">
        <v>277</v>
      </c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198" t="s">
        <v>305</v>
      </c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198" t="s">
        <v>337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5" t="s">
        <v>278</v>
      </c>
      <c r="H28" s="205"/>
      <c r="I28" s="2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5" t="s">
        <v>306</v>
      </c>
      <c r="R28" s="205"/>
      <c r="S28" s="2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5" t="s">
        <v>338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5" t="s">
        <v>279</v>
      </c>
      <c r="H29" s="205"/>
      <c r="I29" s="2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05" t="s">
        <v>307</v>
      </c>
      <c r="R29" s="205"/>
      <c r="S29" s="2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05" t="s">
        <v>339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5" t="s">
        <v>280</v>
      </c>
      <c r="H30" s="205"/>
      <c r="I30" s="2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5" t="s">
        <v>308</v>
      </c>
      <c r="R30" s="205"/>
      <c r="S30" s="2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05" t="s">
        <v>340</v>
      </c>
      <c r="AB30" s="205"/>
      <c r="AC30" s="20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05" t="s">
        <v>281</v>
      </c>
      <c r="H31" s="205"/>
      <c r="I31" s="20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05" t="s">
        <v>309</v>
      </c>
      <c r="R31" s="205"/>
      <c r="S31" s="20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 thickBot="1">
      <c r="A32" s="206" t="s">
        <v>20</v>
      </c>
      <c r="B32" s="207"/>
      <c r="C32" s="207"/>
      <c r="D32" s="207"/>
      <c r="E32" s="94" t="s">
        <v>21</v>
      </c>
      <c r="F32" s="208">
        <f>COUNTIF(B9:B31,"・")+COUNTIF(L9:L31,"・")+COUNTIF(V9:V31,"・")</f>
        <v>2</v>
      </c>
      <c r="G32" s="209"/>
      <c r="H32" s="95" t="s">
        <v>22</v>
      </c>
      <c r="I32" s="94" t="s">
        <v>23</v>
      </c>
      <c r="J32" s="208">
        <f>COUNTIF(C9:C31,"・")+COUNTIF(M9:M31,"・")+COUNTIF(W9:W31,"・")</f>
        <v>67</v>
      </c>
      <c r="K32" s="208"/>
      <c r="L32" s="95" t="s">
        <v>22</v>
      </c>
      <c r="M32" s="94" t="s">
        <v>24</v>
      </c>
      <c r="N32" s="208">
        <f>SUM(F32:K32)</f>
        <v>69</v>
      </c>
      <c r="O32" s="208"/>
      <c r="P32" s="208"/>
      <c r="Q32" s="95" t="s">
        <v>22</v>
      </c>
      <c r="R32" s="139" t="s">
        <v>3</v>
      </c>
      <c r="S32" s="139" t="s">
        <v>25</v>
      </c>
      <c r="T32" s="208">
        <f>COUNTIF(D9:D31,"・")+COUNTIF(N9:N31,"・")+COUNTIF(X9:X31,"・")</f>
        <v>69</v>
      </c>
      <c r="U32" s="208"/>
      <c r="V32" s="208"/>
      <c r="W32" s="139" t="s">
        <v>22</v>
      </c>
      <c r="X32" s="139" t="s">
        <v>26</v>
      </c>
      <c r="Y32" s="139" t="s">
        <v>27</v>
      </c>
      <c r="Z32" s="208">
        <f>COUNTIF(E9:E31,"・")+COUNTIF(O9:O31,"・")+COUNTIF(Y9:Y31,"・")</f>
        <v>0</v>
      </c>
      <c r="AA32" s="210"/>
      <c r="AB32" s="21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1" t="s">
        <v>28</v>
      </c>
      <c r="B34" s="222"/>
      <c r="C34" s="222"/>
      <c r="D34" s="222"/>
      <c r="E34" s="222"/>
      <c r="F34" s="164" t="s">
        <v>29</v>
      </c>
      <c r="G34" s="165"/>
      <c r="H34" s="165"/>
      <c r="I34" s="165"/>
      <c r="J34" s="166"/>
      <c r="K34" s="223" t="s">
        <v>30</v>
      </c>
      <c r="L34" s="224"/>
      <c r="M34" s="224"/>
      <c r="N34" s="224"/>
      <c r="O34" s="224"/>
      <c r="P34" s="164" t="s">
        <v>31</v>
      </c>
      <c r="Q34" s="165"/>
      <c r="R34" s="165"/>
      <c r="S34" s="165"/>
      <c r="T34" s="166"/>
      <c r="U34" s="165" t="s">
        <v>34</v>
      </c>
      <c r="V34" s="165"/>
      <c r="W34" s="165"/>
      <c r="X34" s="165"/>
      <c r="Y34" s="165"/>
      <c r="Z34" s="166"/>
      <c r="AA34" s="194" t="s">
        <v>35</v>
      </c>
      <c r="AB34" s="195"/>
      <c r="AC34" s="195"/>
      <c r="AD34" s="196"/>
      <c r="AE34" s="49"/>
    </row>
    <row r="35" spans="1:44" s="18" customFormat="1" ht="15" customHeight="1" thickBot="1">
      <c r="A35" s="211" t="s">
        <v>341</v>
      </c>
      <c r="B35" s="212"/>
      <c r="C35" s="212"/>
      <c r="D35" s="213"/>
      <c r="E35" s="42" t="s">
        <v>19</v>
      </c>
      <c r="F35" s="214" t="s">
        <v>342</v>
      </c>
      <c r="G35" s="215"/>
      <c r="H35" s="215"/>
      <c r="I35" s="215"/>
      <c r="J35" s="215"/>
      <c r="K35" s="211" t="s">
        <v>314</v>
      </c>
      <c r="L35" s="216"/>
      <c r="M35" s="216"/>
      <c r="N35" s="213"/>
      <c r="O35" s="135" t="s">
        <v>19</v>
      </c>
      <c r="P35" s="217" t="s">
        <v>315</v>
      </c>
      <c r="Q35" s="218"/>
      <c r="R35" s="218"/>
      <c r="S35" s="218"/>
      <c r="T35" s="218"/>
      <c r="U35" s="211"/>
      <c r="V35" s="216"/>
      <c r="W35" s="216"/>
      <c r="X35" s="216"/>
      <c r="Y35" s="216"/>
      <c r="Z35" s="43" t="s">
        <v>19</v>
      </c>
      <c r="AA35" s="219"/>
      <c r="AB35" s="216"/>
      <c r="AC35" s="216"/>
      <c r="AD35" s="220"/>
      <c r="AE35" s="137"/>
    </row>
    <row r="36" spans="1:44" s="18" customFormat="1" ht="15" customHeight="1" thickBot="1">
      <c r="A36" s="235" t="s">
        <v>32</v>
      </c>
      <c r="B36" s="236"/>
      <c r="C36" s="236"/>
      <c r="D36" s="236"/>
      <c r="E36" s="186"/>
      <c r="F36" s="164" t="s">
        <v>33</v>
      </c>
      <c r="G36" s="165"/>
      <c r="H36" s="165"/>
      <c r="I36" s="165"/>
      <c r="J36" s="166"/>
      <c r="K36" s="165" t="s">
        <v>34</v>
      </c>
      <c r="L36" s="165"/>
      <c r="M36" s="165"/>
      <c r="N36" s="165"/>
      <c r="O36" s="165"/>
      <c r="P36" s="164" t="s">
        <v>35</v>
      </c>
      <c r="Q36" s="165"/>
      <c r="R36" s="165"/>
      <c r="S36" s="165"/>
      <c r="T36" s="237"/>
      <c r="U36" s="238"/>
      <c r="V36" s="239"/>
      <c r="W36" s="239"/>
      <c r="X36" s="239"/>
      <c r="Y36" s="239"/>
      <c r="Z36" s="44" t="s">
        <v>19</v>
      </c>
      <c r="AA36" s="187"/>
      <c r="AB36" s="174"/>
      <c r="AC36" s="174"/>
      <c r="AD36" s="188"/>
      <c r="AE36" s="52"/>
    </row>
    <row r="37" spans="1:44" s="18" customFormat="1" ht="15" customHeight="1">
      <c r="A37" s="225"/>
      <c r="B37" s="215"/>
      <c r="C37" s="215"/>
      <c r="D37" s="215"/>
      <c r="E37" s="45" t="s">
        <v>19</v>
      </c>
      <c r="F37" s="226"/>
      <c r="G37" s="227"/>
      <c r="H37" s="227"/>
      <c r="I37" s="227"/>
      <c r="J37" s="228"/>
      <c r="K37" s="211" t="s">
        <v>294</v>
      </c>
      <c r="L37" s="216"/>
      <c r="M37" s="216"/>
      <c r="N37" s="216"/>
      <c r="O37" s="46" t="s">
        <v>19</v>
      </c>
      <c r="P37" s="229" t="s">
        <v>297</v>
      </c>
      <c r="Q37" s="230"/>
      <c r="R37" s="230"/>
      <c r="S37" s="230"/>
      <c r="T37" s="231"/>
      <c r="U37" s="225"/>
      <c r="V37" s="232"/>
      <c r="W37" s="232"/>
      <c r="X37" s="232"/>
      <c r="Y37" s="232"/>
      <c r="Z37" s="46" t="s">
        <v>19</v>
      </c>
      <c r="AA37" s="192"/>
      <c r="AB37" s="233"/>
      <c r="AC37" s="233"/>
      <c r="AD37" s="234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187"/>
      <c r="G38" s="252"/>
      <c r="H38" s="252"/>
      <c r="I38" s="252"/>
      <c r="J38" s="253"/>
      <c r="K38" s="240" t="s">
        <v>295</v>
      </c>
      <c r="L38" s="243"/>
      <c r="M38" s="243"/>
      <c r="N38" s="243"/>
      <c r="O38" s="44" t="s">
        <v>19</v>
      </c>
      <c r="P38" s="254" t="s">
        <v>296</v>
      </c>
      <c r="Q38" s="255"/>
      <c r="R38" s="255"/>
      <c r="S38" s="255"/>
      <c r="T38" s="256"/>
      <c r="U38" s="240"/>
      <c r="V38" s="239"/>
      <c r="W38" s="239"/>
      <c r="X38" s="239"/>
      <c r="Y38" s="257"/>
      <c r="Z38" s="47" t="s">
        <v>19</v>
      </c>
      <c r="AA38" s="258"/>
      <c r="AB38" s="258"/>
      <c r="AC38" s="258"/>
      <c r="AD38" s="259"/>
    </row>
    <row r="39" spans="1:44" s="18" customFormat="1" ht="15" customHeight="1">
      <c r="A39" s="240"/>
      <c r="B39" s="239"/>
      <c r="C39" s="239"/>
      <c r="D39" s="239"/>
      <c r="E39" s="47" t="s">
        <v>19</v>
      </c>
      <c r="F39" s="241"/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60" t="s">
        <v>36</v>
      </c>
      <c r="V39" s="261"/>
      <c r="W39" s="261"/>
      <c r="X39" s="261"/>
      <c r="Y39" s="261"/>
      <c r="Z39" s="261"/>
      <c r="AA39" s="261"/>
      <c r="AB39" s="261"/>
      <c r="AC39" s="261"/>
      <c r="AD39" s="262"/>
    </row>
    <row r="40" spans="1:44" s="18" customFormat="1" ht="15" customHeight="1">
      <c r="A40" s="240"/>
      <c r="B40" s="239"/>
      <c r="C40" s="239"/>
      <c r="D40" s="239"/>
      <c r="E40" s="47" t="s">
        <v>19</v>
      </c>
      <c r="F40" s="241"/>
      <c r="G40" s="239"/>
      <c r="H40" s="239"/>
      <c r="I40" s="239"/>
      <c r="J40" s="242"/>
      <c r="K40" s="240"/>
      <c r="L40" s="243"/>
      <c r="M40" s="243"/>
      <c r="N40" s="243"/>
      <c r="O40" s="44" t="s">
        <v>19</v>
      </c>
      <c r="P40" s="241"/>
      <c r="Q40" s="239"/>
      <c r="R40" s="239"/>
      <c r="S40" s="239"/>
      <c r="T40" s="242"/>
      <c r="U40" s="263" t="s">
        <v>37</v>
      </c>
      <c r="V40" s="264"/>
      <c r="W40" s="264"/>
      <c r="X40" s="26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7" t="s">
        <v>40</v>
      </c>
      <c r="B41" s="288"/>
      <c r="C41" s="288"/>
      <c r="D41" s="288"/>
      <c r="E41" s="53"/>
      <c r="F41" s="289" t="s">
        <v>41</v>
      </c>
      <c r="G41" s="288"/>
      <c r="H41" s="288"/>
      <c r="I41" s="288"/>
      <c r="J41" s="290"/>
      <c r="K41" s="287" t="s">
        <v>42</v>
      </c>
      <c r="L41" s="291"/>
      <c r="M41" s="291"/>
      <c r="N41" s="291"/>
      <c r="O41" s="54"/>
      <c r="P41" s="292" t="s">
        <v>343</v>
      </c>
      <c r="Q41" s="293"/>
      <c r="R41" s="293"/>
      <c r="S41" s="293"/>
      <c r="T41" s="294"/>
      <c r="U41" s="295" t="s">
        <v>43</v>
      </c>
      <c r="V41" s="161"/>
      <c r="W41" s="161"/>
      <c r="X41" s="162"/>
      <c r="Y41" s="296">
        <v>0.75</v>
      </c>
      <c r="Z41" s="174"/>
      <c r="AA41" s="175"/>
      <c r="AB41" s="275" t="s">
        <v>333</v>
      </c>
      <c r="AC41" s="161"/>
      <c r="AD41" s="276"/>
    </row>
    <row r="42" spans="1:44" s="18" customFormat="1" ht="15" customHeight="1" thickBot="1">
      <c r="A42" s="176">
        <v>0</v>
      </c>
      <c r="B42" s="177"/>
      <c r="C42" s="177"/>
      <c r="D42" s="177"/>
      <c r="E42" s="178"/>
      <c r="F42" s="179">
        <v>0</v>
      </c>
      <c r="G42" s="277"/>
      <c r="H42" s="277"/>
      <c r="I42" s="277"/>
      <c r="J42" s="180"/>
      <c r="K42" s="176">
        <v>0</v>
      </c>
      <c r="L42" s="177"/>
      <c r="M42" s="177"/>
      <c r="N42" s="177"/>
      <c r="O42" s="178"/>
      <c r="P42" s="278" t="s">
        <v>344</v>
      </c>
      <c r="Q42" s="279"/>
      <c r="R42" s="279"/>
      <c r="S42" s="279"/>
      <c r="T42" s="280"/>
      <c r="U42" s="176" t="s">
        <v>62</v>
      </c>
      <c r="V42" s="177"/>
      <c r="W42" s="177"/>
      <c r="X42" s="178"/>
      <c r="Y42" s="281">
        <v>0.75</v>
      </c>
      <c r="Z42" s="282"/>
      <c r="AA42" s="283"/>
      <c r="AB42" s="284" t="str">
        <f>'7'!AB49:AD49</f>
        <v>中村　恵理子</v>
      </c>
      <c r="AC42" s="285"/>
      <c r="AD42" s="286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6"/>
      <c r="B45" s="267"/>
      <c r="C45" s="267"/>
      <c r="D45" s="267"/>
      <c r="E45" s="267"/>
      <c r="F45" s="267"/>
      <c r="G45" s="268" t="s">
        <v>331</v>
      </c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5" customHeight="1">
      <c r="A46" s="266"/>
      <c r="B46" s="267"/>
      <c r="C46" s="267"/>
      <c r="D46" s="267"/>
      <c r="E46" s="267"/>
      <c r="F46" s="267"/>
      <c r="G46" s="268" t="s">
        <v>332</v>
      </c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4.25" thickBot="1">
      <c r="A47" s="271"/>
      <c r="B47" s="272"/>
      <c r="C47" s="272"/>
      <c r="D47" s="272"/>
      <c r="E47" s="272"/>
      <c r="F47" s="272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4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170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345</v>
      </c>
      <c r="J5" s="190"/>
      <c r="K5" s="190"/>
      <c r="L5" s="190"/>
      <c r="M5" s="191"/>
      <c r="N5" s="192" t="s">
        <v>346</v>
      </c>
      <c r="O5" s="193"/>
      <c r="P5" s="133"/>
      <c r="Q5" s="194" t="s">
        <v>11</v>
      </c>
      <c r="R5" s="195"/>
      <c r="S5" s="195"/>
      <c r="T5" s="196"/>
      <c r="U5" s="168" t="s">
        <v>347</v>
      </c>
      <c r="V5" s="169"/>
      <c r="W5" s="169"/>
      <c r="X5" s="169"/>
      <c r="Y5" s="170"/>
      <c r="Z5" s="171" t="s">
        <v>348</v>
      </c>
      <c r="AA5" s="169"/>
      <c r="AB5" s="169"/>
      <c r="AC5" s="169"/>
      <c r="AD5" s="197"/>
    </row>
    <row r="6" spans="1:44" s="18" customFormat="1" ht="18.75" customHeight="1" thickBot="1">
      <c r="A6" s="176" t="s">
        <v>349</v>
      </c>
      <c r="B6" s="177"/>
      <c r="C6" s="177"/>
      <c r="D6" s="177"/>
      <c r="E6" s="177"/>
      <c r="F6" s="178"/>
      <c r="G6" s="179" t="s">
        <v>410</v>
      </c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8" t="s">
        <v>350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8" t="s">
        <v>371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8" t="s">
        <v>415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198" t="s">
        <v>351</v>
      </c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198" t="s">
        <v>372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8" t="s">
        <v>392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8" t="s">
        <v>352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8" t="s">
        <v>373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8" t="s">
        <v>393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8" t="s">
        <v>353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198" t="s">
        <v>374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8" t="s">
        <v>394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8" t="s">
        <v>354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8" t="s">
        <v>375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8" t="s">
        <v>395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8" t="s">
        <v>355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8" t="s">
        <v>376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8" t="s">
        <v>396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8" t="s">
        <v>356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198" t="s">
        <v>377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8" t="s">
        <v>397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198" t="s">
        <v>357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198" t="s">
        <v>378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398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8" t="s">
        <v>358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198" t="s">
        <v>379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8" t="s">
        <v>399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8" t="s">
        <v>359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198" t="s">
        <v>380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8" t="s">
        <v>400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198" t="s">
        <v>360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198" t="s">
        <v>381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8" t="s">
        <v>401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8" t="s">
        <v>361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198" t="s">
        <v>382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8" t="s">
        <v>402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8" t="s">
        <v>362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8" t="s">
        <v>383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8" t="s">
        <v>403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8" t="s">
        <v>363</v>
      </c>
      <c r="H22" s="198"/>
      <c r="I22" s="198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198" t="s">
        <v>417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8" t="s">
        <v>404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8" t="s">
        <v>364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8" t="s">
        <v>384</v>
      </c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8" t="s">
        <v>405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8" t="s">
        <v>365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198" t="s">
        <v>385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8" t="s">
        <v>406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198" t="s">
        <v>366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198" t="s">
        <v>386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8" t="s">
        <v>407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8" t="s">
        <v>367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8" t="s">
        <v>416</v>
      </c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8" t="s">
        <v>422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8" t="s">
        <v>368</v>
      </c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198" t="s">
        <v>388</v>
      </c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198" t="s">
        <v>408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5" t="s">
        <v>369</v>
      </c>
      <c r="H28" s="205"/>
      <c r="I28" s="2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5" t="s">
        <v>389</v>
      </c>
      <c r="R28" s="205"/>
      <c r="S28" s="2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5" t="s">
        <v>409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5" t="s">
        <v>413</v>
      </c>
      <c r="H29" s="205"/>
      <c r="I29" s="2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05" t="s">
        <v>390</v>
      </c>
      <c r="R29" s="205"/>
      <c r="S29" s="2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05" t="s">
        <v>414</v>
      </c>
      <c r="AB29" s="205"/>
      <c r="AC29" s="20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5" t="s">
        <v>370</v>
      </c>
      <c r="H30" s="205"/>
      <c r="I30" s="2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5" t="s">
        <v>391</v>
      </c>
      <c r="R30" s="205"/>
      <c r="S30" s="2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05" t="s">
        <v>423</v>
      </c>
      <c r="AB30" s="205"/>
      <c r="AC30" s="205"/>
      <c r="AD30" s="40" t="s">
        <v>19</v>
      </c>
    </row>
    <row r="31" spans="1:45" s="18" customFormat="1" ht="15" customHeight="1" thickBot="1">
      <c r="A31" s="206" t="s">
        <v>20</v>
      </c>
      <c r="B31" s="207"/>
      <c r="C31" s="207"/>
      <c r="D31" s="207"/>
      <c r="E31" s="94" t="s">
        <v>21</v>
      </c>
      <c r="F31" s="208">
        <f>COUNTIF(B9:B30,"・")+COUNTIF(L9:L30,"・")+COUNTIF(V9:V30,"・")</f>
        <v>1</v>
      </c>
      <c r="G31" s="209"/>
      <c r="H31" s="95" t="s">
        <v>22</v>
      </c>
      <c r="I31" s="94" t="s">
        <v>23</v>
      </c>
      <c r="J31" s="208">
        <f>COUNTIF(C9:C30,"・")+COUNTIF(M9:M30,"・")+COUNTIF(W9:W30,"・")</f>
        <v>65</v>
      </c>
      <c r="K31" s="208"/>
      <c r="L31" s="95" t="s">
        <v>22</v>
      </c>
      <c r="M31" s="94" t="s">
        <v>24</v>
      </c>
      <c r="N31" s="208">
        <f>SUM(F31:K31)</f>
        <v>66</v>
      </c>
      <c r="O31" s="208"/>
      <c r="P31" s="208"/>
      <c r="Q31" s="95" t="s">
        <v>22</v>
      </c>
      <c r="R31" s="139" t="s">
        <v>3</v>
      </c>
      <c r="S31" s="139" t="s">
        <v>25</v>
      </c>
      <c r="T31" s="208">
        <f>COUNTIF(D9:D30,"・")+COUNTIF(N9:N30,"・")+COUNTIF(X9:X30,"・")</f>
        <v>66</v>
      </c>
      <c r="U31" s="208"/>
      <c r="V31" s="208"/>
      <c r="W31" s="139" t="s">
        <v>22</v>
      </c>
      <c r="X31" s="139" t="s">
        <v>26</v>
      </c>
      <c r="Y31" s="139" t="s">
        <v>27</v>
      </c>
      <c r="Z31" s="208">
        <f>COUNTIF(E9:E30,"・")+COUNTIF(O9:O30,"・")+COUNTIF(Y9:Y30,"・")</f>
        <v>0</v>
      </c>
      <c r="AA31" s="210"/>
      <c r="AB31" s="210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1" t="s">
        <v>28</v>
      </c>
      <c r="B33" s="222"/>
      <c r="C33" s="222"/>
      <c r="D33" s="222"/>
      <c r="E33" s="222"/>
      <c r="F33" s="164" t="s">
        <v>29</v>
      </c>
      <c r="G33" s="165"/>
      <c r="H33" s="165"/>
      <c r="I33" s="165"/>
      <c r="J33" s="166"/>
      <c r="K33" s="223" t="s">
        <v>30</v>
      </c>
      <c r="L33" s="224"/>
      <c r="M33" s="224"/>
      <c r="N33" s="224"/>
      <c r="O33" s="224"/>
      <c r="P33" s="164" t="s">
        <v>31</v>
      </c>
      <c r="Q33" s="165"/>
      <c r="R33" s="165"/>
      <c r="S33" s="165"/>
      <c r="T33" s="166"/>
      <c r="U33" s="165" t="s">
        <v>34</v>
      </c>
      <c r="V33" s="165"/>
      <c r="W33" s="165"/>
      <c r="X33" s="165"/>
      <c r="Y33" s="165"/>
      <c r="Z33" s="166"/>
      <c r="AA33" s="194" t="s">
        <v>35</v>
      </c>
      <c r="AB33" s="195"/>
      <c r="AC33" s="195"/>
      <c r="AD33" s="196"/>
    </row>
    <row r="34" spans="1:44" s="18" customFormat="1" ht="15" customHeight="1" thickBot="1">
      <c r="A34" s="211"/>
      <c r="B34" s="212"/>
      <c r="C34" s="212"/>
      <c r="D34" s="213"/>
      <c r="E34" s="42" t="s">
        <v>19</v>
      </c>
      <c r="F34" s="214"/>
      <c r="G34" s="215"/>
      <c r="H34" s="215"/>
      <c r="I34" s="215"/>
      <c r="J34" s="215"/>
      <c r="K34" s="211" t="s">
        <v>418</v>
      </c>
      <c r="L34" s="216"/>
      <c r="M34" s="216"/>
      <c r="N34" s="213"/>
      <c r="O34" s="135" t="s">
        <v>19</v>
      </c>
      <c r="P34" s="217" t="s">
        <v>419</v>
      </c>
      <c r="Q34" s="218"/>
      <c r="R34" s="218"/>
      <c r="S34" s="218"/>
      <c r="T34" s="218"/>
      <c r="U34" s="211"/>
      <c r="V34" s="216"/>
      <c r="W34" s="216"/>
      <c r="X34" s="216"/>
      <c r="Y34" s="216"/>
      <c r="Z34" s="43" t="s">
        <v>19</v>
      </c>
      <c r="AA34" s="219"/>
      <c r="AB34" s="216"/>
      <c r="AC34" s="216"/>
      <c r="AD34" s="220"/>
      <c r="AE34" s="49"/>
    </row>
    <row r="35" spans="1:44" s="18" customFormat="1" ht="15" customHeight="1" thickBot="1">
      <c r="A35" s="235" t="s">
        <v>32</v>
      </c>
      <c r="B35" s="236"/>
      <c r="C35" s="236"/>
      <c r="D35" s="236"/>
      <c r="E35" s="186"/>
      <c r="F35" s="164" t="s">
        <v>33</v>
      </c>
      <c r="G35" s="165"/>
      <c r="H35" s="165"/>
      <c r="I35" s="165"/>
      <c r="J35" s="166"/>
      <c r="K35" s="165" t="s">
        <v>34</v>
      </c>
      <c r="L35" s="165"/>
      <c r="M35" s="165"/>
      <c r="N35" s="165"/>
      <c r="O35" s="165"/>
      <c r="P35" s="164" t="s">
        <v>35</v>
      </c>
      <c r="Q35" s="165"/>
      <c r="R35" s="165"/>
      <c r="S35" s="165"/>
      <c r="T35" s="237"/>
      <c r="U35" s="238"/>
      <c r="V35" s="239"/>
      <c r="W35" s="239"/>
      <c r="X35" s="239"/>
      <c r="Y35" s="239"/>
      <c r="Z35" s="44" t="s">
        <v>19</v>
      </c>
      <c r="AA35" s="187"/>
      <c r="AB35" s="174"/>
      <c r="AC35" s="174"/>
      <c r="AD35" s="188"/>
      <c r="AE35" s="137"/>
    </row>
    <row r="36" spans="1:44" s="18" customFormat="1" ht="15" customHeight="1" thickBot="1">
      <c r="A36" s="225" t="s">
        <v>359</v>
      </c>
      <c r="B36" s="215"/>
      <c r="C36" s="215"/>
      <c r="D36" s="215"/>
      <c r="E36" s="45" t="s">
        <v>19</v>
      </c>
      <c r="F36" s="226" t="s">
        <v>77</v>
      </c>
      <c r="G36" s="227"/>
      <c r="H36" s="227"/>
      <c r="I36" s="227"/>
      <c r="J36" s="228"/>
      <c r="K36" s="211" t="s">
        <v>420</v>
      </c>
      <c r="L36" s="216"/>
      <c r="M36" s="216"/>
      <c r="N36" s="216"/>
      <c r="O36" s="46" t="s">
        <v>19</v>
      </c>
      <c r="P36" s="229" t="s">
        <v>421</v>
      </c>
      <c r="Q36" s="230"/>
      <c r="R36" s="230"/>
      <c r="S36" s="230"/>
      <c r="T36" s="231"/>
      <c r="U36" s="225"/>
      <c r="V36" s="232"/>
      <c r="W36" s="232"/>
      <c r="X36" s="232"/>
      <c r="Y36" s="232"/>
      <c r="Z36" s="46" t="s">
        <v>19</v>
      </c>
      <c r="AA36" s="192"/>
      <c r="AB36" s="233"/>
      <c r="AC36" s="233"/>
      <c r="AD36" s="234"/>
      <c r="AE36" s="52"/>
    </row>
    <row r="37" spans="1:44" s="18" customFormat="1" ht="15" customHeight="1">
      <c r="A37" s="240" t="s">
        <v>411</v>
      </c>
      <c r="B37" s="239"/>
      <c r="C37" s="239"/>
      <c r="D37" s="239"/>
      <c r="E37" s="47" t="s">
        <v>19</v>
      </c>
      <c r="F37" s="187" t="s">
        <v>412</v>
      </c>
      <c r="G37" s="252"/>
      <c r="H37" s="252"/>
      <c r="I37" s="252"/>
      <c r="J37" s="253"/>
      <c r="K37" s="240"/>
      <c r="L37" s="243"/>
      <c r="M37" s="243"/>
      <c r="N37" s="243"/>
      <c r="O37" s="44" t="s">
        <v>19</v>
      </c>
      <c r="P37" s="254"/>
      <c r="Q37" s="255"/>
      <c r="R37" s="255"/>
      <c r="S37" s="255"/>
      <c r="T37" s="256"/>
      <c r="U37" s="240"/>
      <c r="V37" s="239"/>
      <c r="W37" s="239"/>
      <c r="X37" s="239"/>
      <c r="Y37" s="257"/>
      <c r="Z37" s="47" t="s">
        <v>19</v>
      </c>
      <c r="AA37" s="258"/>
      <c r="AB37" s="258"/>
      <c r="AC37" s="258"/>
      <c r="AD37" s="259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241"/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60" t="s">
        <v>36</v>
      </c>
      <c r="V38" s="261"/>
      <c r="W38" s="261"/>
      <c r="X38" s="261"/>
      <c r="Y38" s="261"/>
      <c r="Z38" s="261"/>
      <c r="AA38" s="261"/>
      <c r="AB38" s="261"/>
      <c r="AC38" s="261"/>
      <c r="AD38" s="262"/>
    </row>
    <row r="39" spans="1:44" s="18" customFormat="1" ht="15" customHeight="1">
      <c r="A39" s="240"/>
      <c r="B39" s="239"/>
      <c r="C39" s="239"/>
      <c r="D39" s="239"/>
      <c r="E39" s="47" t="s">
        <v>19</v>
      </c>
      <c r="F39" s="241"/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63" t="s">
        <v>37</v>
      </c>
      <c r="V39" s="264"/>
      <c r="W39" s="264"/>
      <c r="X39" s="26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7" t="s">
        <v>40</v>
      </c>
      <c r="B40" s="288"/>
      <c r="C40" s="288"/>
      <c r="D40" s="288"/>
      <c r="E40" s="53"/>
      <c r="F40" s="289" t="s">
        <v>41</v>
      </c>
      <c r="G40" s="288"/>
      <c r="H40" s="288"/>
      <c r="I40" s="288"/>
      <c r="J40" s="290"/>
      <c r="K40" s="287" t="s">
        <v>42</v>
      </c>
      <c r="L40" s="291"/>
      <c r="M40" s="291"/>
      <c r="N40" s="291"/>
      <c r="O40" s="54"/>
      <c r="P40" s="292" t="s">
        <v>424</v>
      </c>
      <c r="Q40" s="293"/>
      <c r="R40" s="293"/>
      <c r="S40" s="293"/>
      <c r="T40" s="294"/>
      <c r="U40" s="295" t="s">
        <v>43</v>
      </c>
      <c r="V40" s="161"/>
      <c r="W40" s="161"/>
      <c r="X40" s="162"/>
      <c r="Y40" s="296">
        <v>0.75</v>
      </c>
      <c r="Z40" s="174"/>
      <c r="AA40" s="175"/>
      <c r="AB40" s="275" t="s">
        <v>429</v>
      </c>
      <c r="AC40" s="161"/>
      <c r="AD40" s="276"/>
    </row>
    <row r="41" spans="1:44" s="18" customFormat="1" ht="15" customHeight="1" thickBot="1">
      <c r="A41" s="176">
        <v>0</v>
      </c>
      <c r="B41" s="177"/>
      <c r="C41" s="177"/>
      <c r="D41" s="177"/>
      <c r="E41" s="178"/>
      <c r="F41" s="179">
        <v>0</v>
      </c>
      <c r="G41" s="277"/>
      <c r="H41" s="277"/>
      <c r="I41" s="277"/>
      <c r="J41" s="180"/>
      <c r="K41" s="176">
        <v>0</v>
      </c>
      <c r="L41" s="177"/>
      <c r="M41" s="177"/>
      <c r="N41" s="177"/>
      <c r="O41" s="178"/>
      <c r="P41" s="278" t="s">
        <v>425</v>
      </c>
      <c r="Q41" s="279"/>
      <c r="R41" s="279"/>
      <c r="S41" s="279"/>
      <c r="T41" s="280"/>
      <c r="U41" s="176" t="s">
        <v>62</v>
      </c>
      <c r="V41" s="177"/>
      <c r="W41" s="177"/>
      <c r="X41" s="178"/>
      <c r="Y41" s="281">
        <v>0.75</v>
      </c>
      <c r="Z41" s="282"/>
      <c r="AA41" s="283"/>
      <c r="AB41" s="284" t="str">
        <f>'7'!AB49:AD49</f>
        <v>中村　恵理子</v>
      </c>
      <c r="AC41" s="285"/>
      <c r="AD41" s="286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6"/>
      <c r="B44" s="267"/>
      <c r="C44" s="267"/>
      <c r="D44" s="267"/>
      <c r="E44" s="267"/>
      <c r="F44" s="267"/>
      <c r="G44" s="268" t="s">
        <v>426</v>
      </c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  <c r="AR44" s="18"/>
    </row>
    <row r="45" spans="1:44" ht="13.5">
      <c r="A45" s="266"/>
      <c r="B45" s="267"/>
      <c r="C45" s="267"/>
      <c r="D45" s="267"/>
      <c r="E45" s="267"/>
      <c r="F45" s="267"/>
      <c r="G45" s="268" t="s">
        <v>427</v>
      </c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5" customHeight="1" thickBot="1">
      <c r="A46" s="271"/>
      <c r="B46" s="272"/>
      <c r="C46" s="272"/>
      <c r="D46" s="272"/>
      <c r="E46" s="272"/>
      <c r="F46" s="272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170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 t="s">
        <v>430</v>
      </c>
      <c r="J5" s="190"/>
      <c r="K5" s="190"/>
      <c r="L5" s="190"/>
      <c r="M5" s="191"/>
      <c r="N5" s="192" t="s">
        <v>431</v>
      </c>
      <c r="O5" s="193"/>
      <c r="P5" s="133"/>
      <c r="Q5" s="194" t="s">
        <v>11</v>
      </c>
      <c r="R5" s="195"/>
      <c r="S5" s="195"/>
      <c r="T5" s="196"/>
      <c r="U5" s="168" t="s">
        <v>435</v>
      </c>
      <c r="V5" s="169"/>
      <c r="W5" s="169"/>
      <c r="X5" s="169"/>
      <c r="Y5" s="170"/>
      <c r="Z5" s="171" t="s">
        <v>348</v>
      </c>
      <c r="AA5" s="169"/>
      <c r="AB5" s="169"/>
      <c r="AC5" s="169"/>
      <c r="AD5" s="197"/>
    </row>
    <row r="6" spans="1:44" s="18" customFormat="1" ht="18.75" customHeight="1" thickBot="1">
      <c r="A6" s="176" t="s">
        <v>433</v>
      </c>
      <c r="B6" s="177"/>
      <c r="C6" s="177"/>
      <c r="D6" s="177"/>
      <c r="E6" s="177"/>
      <c r="F6" s="178"/>
      <c r="G6" s="179" t="s">
        <v>434</v>
      </c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 t="s">
        <v>436</v>
      </c>
      <c r="V6" s="177"/>
      <c r="W6" s="177"/>
      <c r="X6" s="177"/>
      <c r="Y6" s="178"/>
      <c r="Z6" s="179" t="s">
        <v>348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8" t="s">
        <v>437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198" t="s">
        <v>451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8" t="s">
        <v>466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8" t="s">
        <v>438</v>
      </c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198" t="s">
        <v>452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8" t="s">
        <v>467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198" t="s">
        <v>439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8" t="s">
        <v>453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8" t="s">
        <v>468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198" t="s">
        <v>440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198" t="s">
        <v>454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8" t="s">
        <v>498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198" t="s">
        <v>441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198" t="s">
        <v>455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8" t="s">
        <v>469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198" t="s">
        <v>442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8" t="s">
        <v>456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8" t="s">
        <v>470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198" t="s">
        <v>443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198" t="s">
        <v>457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8" t="s">
        <v>471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8" t="s">
        <v>444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8" t="s">
        <v>458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472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8" t="s">
        <v>445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198" t="s">
        <v>459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8" t="s">
        <v>473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8" t="s">
        <v>446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198" t="s">
        <v>460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8" t="s">
        <v>474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198" t="s">
        <v>447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198" t="s">
        <v>461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8" t="s">
        <v>493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8" t="s">
        <v>448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198" t="s">
        <v>462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8" t="s">
        <v>494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8" t="s">
        <v>449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198" t="s">
        <v>463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8" t="s">
        <v>495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8" t="s">
        <v>450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8" t="s">
        <v>464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8" t="s">
        <v>496</v>
      </c>
      <c r="AB22" s="198"/>
      <c r="AC22" s="19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198" t="s">
        <v>497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8" t="s">
        <v>465</v>
      </c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 thickBot="1">
      <c r="A24" s="206" t="s">
        <v>20</v>
      </c>
      <c r="B24" s="207"/>
      <c r="C24" s="207"/>
      <c r="D24" s="207"/>
      <c r="E24" s="94" t="s">
        <v>21</v>
      </c>
      <c r="F24" s="208">
        <f>COUNTIF(B9:B23,"・")+COUNTIF(L9:L23,"・")+COUNTIF(V9:V23,"・")</f>
        <v>0</v>
      </c>
      <c r="G24" s="209"/>
      <c r="H24" s="95" t="s">
        <v>22</v>
      </c>
      <c r="I24" s="94" t="s">
        <v>23</v>
      </c>
      <c r="J24" s="208">
        <f>COUNTIF(C9:C23,"・")+COUNTIF(M9:M23,"・")+COUNTIF(W9:W23,"・")</f>
        <v>44</v>
      </c>
      <c r="K24" s="208"/>
      <c r="L24" s="95" t="s">
        <v>22</v>
      </c>
      <c r="M24" s="94" t="s">
        <v>24</v>
      </c>
      <c r="N24" s="208">
        <f>SUM(F24:K24)</f>
        <v>44</v>
      </c>
      <c r="O24" s="208"/>
      <c r="P24" s="208"/>
      <c r="Q24" s="95" t="s">
        <v>22</v>
      </c>
      <c r="R24" s="139" t="s">
        <v>3</v>
      </c>
      <c r="S24" s="139" t="s">
        <v>25</v>
      </c>
      <c r="T24" s="208">
        <f>COUNTIF(D9:D23,"・")+COUNTIF(N9:N23,"・")+COUNTIF(X9:X23,"・")</f>
        <v>44</v>
      </c>
      <c r="U24" s="208"/>
      <c r="V24" s="208"/>
      <c r="W24" s="139" t="s">
        <v>22</v>
      </c>
      <c r="X24" s="139" t="s">
        <v>26</v>
      </c>
      <c r="Y24" s="139" t="s">
        <v>27</v>
      </c>
      <c r="Z24" s="208">
        <f>COUNTIF(E9:E23,"・")+COUNTIF(O9:O23,"・")+COUNTIF(Y9:Y23,"・")</f>
        <v>0</v>
      </c>
      <c r="AA24" s="210"/>
      <c r="AB24" s="210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21" t="s">
        <v>28</v>
      </c>
      <c r="B26" s="222"/>
      <c r="C26" s="222"/>
      <c r="D26" s="222"/>
      <c r="E26" s="222"/>
      <c r="F26" s="164" t="s">
        <v>29</v>
      </c>
      <c r="G26" s="165"/>
      <c r="H26" s="165"/>
      <c r="I26" s="165"/>
      <c r="J26" s="166"/>
      <c r="K26" s="223" t="s">
        <v>30</v>
      </c>
      <c r="L26" s="224"/>
      <c r="M26" s="224"/>
      <c r="N26" s="224"/>
      <c r="O26" s="224"/>
      <c r="P26" s="164" t="s">
        <v>31</v>
      </c>
      <c r="Q26" s="165"/>
      <c r="R26" s="165"/>
      <c r="S26" s="165"/>
      <c r="T26" s="166"/>
      <c r="U26" s="165" t="s">
        <v>34</v>
      </c>
      <c r="V26" s="165"/>
      <c r="W26" s="165"/>
      <c r="X26" s="165"/>
      <c r="Y26" s="165"/>
      <c r="Z26" s="166"/>
      <c r="AA26" s="194" t="s">
        <v>35</v>
      </c>
      <c r="AB26" s="195"/>
      <c r="AC26" s="195"/>
      <c r="AD26" s="196"/>
    </row>
    <row r="27" spans="1:45" s="41" customFormat="1" ht="15" customHeight="1" thickBot="1">
      <c r="A27" s="211"/>
      <c r="B27" s="212"/>
      <c r="C27" s="212"/>
      <c r="D27" s="213"/>
      <c r="E27" s="42" t="s">
        <v>19</v>
      </c>
      <c r="F27" s="214"/>
      <c r="G27" s="215"/>
      <c r="H27" s="215"/>
      <c r="I27" s="215"/>
      <c r="J27" s="215"/>
      <c r="K27" s="211"/>
      <c r="L27" s="216"/>
      <c r="M27" s="216"/>
      <c r="N27" s="213"/>
      <c r="O27" s="135" t="s">
        <v>19</v>
      </c>
      <c r="P27" s="217"/>
      <c r="Q27" s="218"/>
      <c r="R27" s="218"/>
      <c r="S27" s="218"/>
      <c r="T27" s="218"/>
      <c r="U27" s="211"/>
      <c r="V27" s="216"/>
      <c r="W27" s="216"/>
      <c r="X27" s="216"/>
      <c r="Y27" s="216"/>
      <c r="Z27" s="43" t="s">
        <v>19</v>
      </c>
      <c r="AA27" s="219"/>
      <c r="AB27" s="216"/>
      <c r="AC27" s="216"/>
      <c r="AD27" s="220"/>
      <c r="AE27" s="18"/>
      <c r="AF27" s="18"/>
      <c r="AR27" s="18"/>
    </row>
    <row r="28" spans="1:45" s="18" customFormat="1" ht="15" customHeight="1" thickBot="1">
      <c r="A28" s="235" t="s">
        <v>32</v>
      </c>
      <c r="B28" s="236"/>
      <c r="C28" s="236"/>
      <c r="D28" s="236"/>
      <c r="E28" s="186"/>
      <c r="F28" s="164" t="s">
        <v>33</v>
      </c>
      <c r="G28" s="165"/>
      <c r="H28" s="165"/>
      <c r="I28" s="165"/>
      <c r="J28" s="166"/>
      <c r="K28" s="165" t="s">
        <v>34</v>
      </c>
      <c r="L28" s="165"/>
      <c r="M28" s="165"/>
      <c r="N28" s="165"/>
      <c r="O28" s="165"/>
      <c r="P28" s="164" t="s">
        <v>35</v>
      </c>
      <c r="Q28" s="165"/>
      <c r="R28" s="165"/>
      <c r="S28" s="165"/>
      <c r="T28" s="237"/>
      <c r="U28" s="238"/>
      <c r="V28" s="239"/>
      <c r="W28" s="239"/>
      <c r="X28" s="239"/>
      <c r="Y28" s="239"/>
      <c r="Z28" s="44" t="s">
        <v>19</v>
      </c>
      <c r="AA28" s="187"/>
      <c r="AB28" s="174"/>
      <c r="AC28" s="174"/>
      <c r="AD28" s="188"/>
      <c r="AF28" s="74"/>
      <c r="AR28" s="41"/>
    </row>
    <row r="29" spans="1:45" s="18" customFormat="1" ht="14.25" customHeight="1">
      <c r="A29" s="225" t="s">
        <v>475</v>
      </c>
      <c r="B29" s="215"/>
      <c r="C29" s="215"/>
      <c r="D29" s="215"/>
      <c r="E29" s="45" t="s">
        <v>19</v>
      </c>
      <c r="F29" s="226" t="s">
        <v>476</v>
      </c>
      <c r="G29" s="227"/>
      <c r="H29" s="227"/>
      <c r="I29" s="227"/>
      <c r="J29" s="228"/>
      <c r="K29" s="211"/>
      <c r="L29" s="216"/>
      <c r="M29" s="216"/>
      <c r="N29" s="216"/>
      <c r="O29" s="46" t="s">
        <v>19</v>
      </c>
      <c r="P29" s="229"/>
      <c r="Q29" s="230"/>
      <c r="R29" s="230"/>
      <c r="S29" s="230"/>
      <c r="T29" s="231"/>
      <c r="U29" s="225"/>
      <c r="V29" s="232"/>
      <c r="W29" s="232"/>
      <c r="X29" s="232"/>
      <c r="Y29" s="232"/>
      <c r="Z29" s="46" t="s">
        <v>19</v>
      </c>
      <c r="AA29" s="192"/>
      <c r="AB29" s="233"/>
      <c r="AC29" s="233"/>
      <c r="AD29" s="234"/>
      <c r="AR29" s="73"/>
      <c r="AS29" s="73"/>
    </row>
    <row r="30" spans="1:45" s="18" customFormat="1" ht="15" customHeight="1">
      <c r="A30" s="240" t="s">
        <v>477</v>
      </c>
      <c r="B30" s="239"/>
      <c r="C30" s="239"/>
      <c r="D30" s="239"/>
      <c r="E30" s="47" t="s">
        <v>19</v>
      </c>
      <c r="F30" s="187" t="s">
        <v>478</v>
      </c>
      <c r="G30" s="252"/>
      <c r="H30" s="252"/>
      <c r="I30" s="252"/>
      <c r="J30" s="253"/>
      <c r="K30" s="240"/>
      <c r="L30" s="243"/>
      <c r="M30" s="243"/>
      <c r="N30" s="243"/>
      <c r="O30" s="44" t="s">
        <v>19</v>
      </c>
      <c r="P30" s="254"/>
      <c r="Q30" s="255"/>
      <c r="R30" s="255"/>
      <c r="S30" s="255"/>
      <c r="T30" s="256"/>
      <c r="U30" s="240"/>
      <c r="V30" s="239"/>
      <c r="W30" s="239"/>
      <c r="X30" s="239"/>
      <c r="Y30" s="257"/>
      <c r="Z30" s="47" t="s">
        <v>19</v>
      </c>
      <c r="AA30" s="258"/>
      <c r="AB30" s="258"/>
      <c r="AC30" s="258"/>
      <c r="AD30" s="259"/>
    </row>
    <row r="31" spans="1:45" s="18" customFormat="1" ht="15" customHeight="1" thickBot="1">
      <c r="A31" s="240" t="s">
        <v>480</v>
      </c>
      <c r="B31" s="239"/>
      <c r="C31" s="239"/>
      <c r="D31" s="239"/>
      <c r="E31" s="47" t="s">
        <v>19</v>
      </c>
      <c r="F31" s="187" t="s">
        <v>479</v>
      </c>
      <c r="G31" s="252"/>
      <c r="H31" s="252"/>
      <c r="I31" s="252"/>
      <c r="J31" s="253"/>
      <c r="K31" s="240"/>
      <c r="L31" s="243"/>
      <c r="M31" s="243"/>
      <c r="N31" s="243"/>
      <c r="O31" s="44" t="s">
        <v>19</v>
      </c>
      <c r="P31" s="244"/>
      <c r="Q31" s="245"/>
      <c r="R31" s="245"/>
      <c r="S31" s="245"/>
      <c r="T31" s="246"/>
      <c r="U31" s="247"/>
      <c r="V31" s="248"/>
      <c r="W31" s="248"/>
      <c r="X31" s="248"/>
      <c r="Y31" s="249"/>
      <c r="Z31" s="48" t="s">
        <v>19</v>
      </c>
      <c r="AA31" s="250"/>
      <c r="AB31" s="250"/>
      <c r="AC31" s="250"/>
      <c r="AD31" s="251"/>
      <c r="AE31" s="49"/>
    </row>
    <row r="32" spans="1:45" s="18" customFormat="1" ht="15" customHeight="1">
      <c r="A32" s="240" t="s">
        <v>489</v>
      </c>
      <c r="B32" s="239"/>
      <c r="C32" s="239"/>
      <c r="D32" s="239"/>
      <c r="E32" s="47" t="s">
        <v>19</v>
      </c>
      <c r="F32" s="187" t="s">
        <v>490</v>
      </c>
      <c r="G32" s="252"/>
      <c r="H32" s="252"/>
      <c r="I32" s="252"/>
      <c r="J32" s="253"/>
      <c r="K32" s="240"/>
      <c r="L32" s="243"/>
      <c r="M32" s="243"/>
      <c r="N32" s="243"/>
      <c r="O32" s="44" t="s">
        <v>19</v>
      </c>
      <c r="P32" s="241"/>
      <c r="Q32" s="239"/>
      <c r="R32" s="239"/>
      <c r="S32" s="239"/>
      <c r="T32" s="242"/>
      <c r="U32" s="260" t="s">
        <v>36</v>
      </c>
      <c r="V32" s="261"/>
      <c r="W32" s="261"/>
      <c r="X32" s="261"/>
      <c r="Y32" s="261"/>
      <c r="Z32" s="261"/>
      <c r="AA32" s="261"/>
      <c r="AB32" s="261"/>
      <c r="AC32" s="261"/>
      <c r="AD32" s="262"/>
      <c r="AE32" s="137"/>
    </row>
    <row r="33" spans="1:44" s="18" customFormat="1" ht="15" customHeight="1" thickBot="1">
      <c r="A33" s="240" t="s">
        <v>491</v>
      </c>
      <c r="B33" s="239"/>
      <c r="C33" s="239"/>
      <c r="D33" s="239"/>
      <c r="E33" s="47" t="s">
        <v>19</v>
      </c>
      <c r="F33" s="187" t="s">
        <v>492</v>
      </c>
      <c r="G33" s="252"/>
      <c r="H33" s="252"/>
      <c r="I33" s="252"/>
      <c r="J33" s="253"/>
      <c r="K33" s="240"/>
      <c r="L33" s="243"/>
      <c r="M33" s="243"/>
      <c r="N33" s="243"/>
      <c r="O33" s="44" t="s">
        <v>19</v>
      </c>
      <c r="P33" s="241"/>
      <c r="Q33" s="239"/>
      <c r="R33" s="239"/>
      <c r="S33" s="239"/>
      <c r="T33" s="242"/>
      <c r="U33" s="263" t="s">
        <v>37</v>
      </c>
      <c r="V33" s="264"/>
      <c r="W33" s="264"/>
      <c r="X33" s="265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87" t="s">
        <v>40</v>
      </c>
      <c r="B34" s="288"/>
      <c r="C34" s="288"/>
      <c r="D34" s="288"/>
      <c r="E34" s="53"/>
      <c r="F34" s="289" t="s">
        <v>41</v>
      </c>
      <c r="G34" s="288"/>
      <c r="H34" s="288"/>
      <c r="I34" s="288"/>
      <c r="J34" s="290"/>
      <c r="K34" s="287" t="s">
        <v>42</v>
      </c>
      <c r="L34" s="291"/>
      <c r="M34" s="291"/>
      <c r="N34" s="291"/>
      <c r="O34" s="54"/>
      <c r="P34" s="292" t="s">
        <v>499</v>
      </c>
      <c r="Q34" s="293"/>
      <c r="R34" s="293"/>
      <c r="S34" s="293"/>
      <c r="T34" s="294"/>
      <c r="U34" s="295" t="s">
        <v>43</v>
      </c>
      <c r="V34" s="161"/>
      <c r="W34" s="161"/>
      <c r="X34" s="162"/>
      <c r="Y34" s="296">
        <v>0.75</v>
      </c>
      <c r="Z34" s="174"/>
      <c r="AA34" s="175"/>
      <c r="AB34" s="275" t="s">
        <v>486</v>
      </c>
      <c r="AC34" s="161"/>
      <c r="AD34" s="276"/>
    </row>
    <row r="35" spans="1:44" s="18" customFormat="1" ht="15" customHeight="1" thickBot="1">
      <c r="A35" s="176">
        <v>0</v>
      </c>
      <c r="B35" s="177"/>
      <c r="C35" s="177"/>
      <c r="D35" s="177"/>
      <c r="E35" s="178"/>
      <c r="F35" s="179">
        <v>0</v>
      </c>
      <c r="G35" s="277"/>
      <c r="H35" s="277"/>
      <c r="I35" s="277"/>
      <c r="J35" s="180"/>
      <c r="K35" s="176">
        <v>0</v>
      </c>
      <c r="L35" s="177"/>
      <c r="M35" s="177"/>
      <c r="N35" s="177"/>
      <c r="O35" s="178"/>
      <c r="P35" s="278" t="s">
        <v>500</v>
      </c>
      <c r="Q35" s="279"/>
      <c r="R35" s="279"/>
      <c r="S35" s="279"/>
      <c r="T35" s="280"/>
      <c r="U35" s="176" t="s">
        <v>62</v>
      </c>
      <c r="V35" s="177"/>
      <c r="W35" s="177"/>
      <c r="X35" s="178"/>
      <c r="Y35" s="281">
        <v>0.75</v>
      </c>
      <c r="Z35" s="282"/>
      <c r="AA35" s="283"/>
      <c r="AB35" s="284" t="str">
        <f>'7'!AB49:AD49</f>
        <v>中村　恵理子</v>
      </c>
      <c r="AC35" s="285"/>
      <c r="AD35" s="286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6"/>
      <c r="B38" s="267"/>
      <c r="C38" s="267"/>
      <c r="D38" s="267"/>
      <c r="E38" s="267"/>
      <c r="F38" s="267"/>
      <c r="G38" s="268" t="s">
        <v>487</v>
      </c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66"/>
      <c r="B39" s="267"/>
      <c r="C39" s="267"/>
      <c r="D39" s="267"/>
      <c r="E39" s="267"/>
      <c r="F39" s="267"/>
      <c r="G39" s="268" t="s">
        <v>488</v>
      </c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 thickBot="1">
      <c r="A40" s="271"/>
      <c r="B40" s="272"/>
      <c r="C40" s="272"/>
      <c r="D40" s="272"/>
      <c r="E40" s="272"/>
      <c r="F40" s="272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484</v>
      </c>
      <c r="J5" s="190"/>
      <c r="K5" s="190"/>
      <c r="L5" s="190"/>
      <c r="M5" s="191"/>
      <c r="N5" s="192" t="s">
        <v>485</v>
      </c>
      <c r="O5" s="193"/>
      <c r="P5" s="152"/>
      <c r="Q5" s="194" t="s">
        <v>11</v>
      </c>
      <c r="R5" s="195"/>
      <c r="S5" s="195"/>
      <c r="T5" s="196"/>
      <c r="U5" s="168" t="s">
        <v>482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 t="s">
        <v>483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198" t="s">
        <v>501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198" t="s">
        <v>516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198" t="s">
        <v>528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198" t="s">
        <v>502</v>
      </c>
      <c r="H10" s="198"/>
      <c r="I10" s="198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198" t="s">
        <v>569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8" t="s">
        <v>529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198" t="s">
        <v>503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198" t="s">
        <v>517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198" t="s">
        <v>530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8" t="s">
        <v>563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8" t="s">
        <v>518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198" t="s">
        <v>531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198" t="s">
        <v>504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198" t="s">
        <v>519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8" t="s">
        <v>532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198" t="s">
        <v>505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198" t="s">
        <v>520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198" t="s">
        <v>533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8" t="s">
        <v>506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198" t="s">
        <v>521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198" t="s">
        <v>534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198" t="s">
        <v>564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198" t="s">
        <v>522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198" t="s">
        <v>538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198" t="s">
        <v>507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198" t="s">
        <v>523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198" t="s">
        <v>539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8" t="s">
        <v>508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8" t="s">
        <v>524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198" t="s">
        <v>540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198" t="s">
        <v>509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8" t="s">
        <v>525</v>
      </c>
      <c r="R19" s="198"/>
      <c r="S19" s="198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198" t="s">
        <v>565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198" t="s">
        <v>510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198" t="s">
        <v>526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198" t="s">
        <v>541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198" t="s">
        <v>511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198" t="s">
        <v>527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8" t="s">
        <v>542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198" t="s">
        <v>512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8" t="s">
        <v>535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198" t="s">
        <v>543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198" t="s">
        <v>513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198" t="s">
        <v>536</v>
      </c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198" t="s">
        <v>544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8" t="s">
        <v>514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198" t="s">
        <v>537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8" t="s">
        <v>556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8" t="s">
        <v>515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198" t="s">
        <v>566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8" t="s">
        <v>557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8" t="s">
        <v>548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8" t="s">
        <v>553</v>
      </c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8" t="s">
        <v>558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198" t="s">
        <v>549</v>
      </c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198" t="s">
        <v>554</v>
      </c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8" t="s">
        <v>559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5" t="s">
        <v>550</v>
      </c>
      <c r="H28" s="205"/>
      <c r="I28" s="2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5" t="s">
        <v>555</v>
      </c>
      <c r="R28" s="205"/>
      <c r="S28" s="2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5" t="s">
        <v>552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05" t="s">
        <v>551</v>
      </c>
      <c r="H29" s="205"/>
      <c r="I29" s="2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05" t="s">
        <v>376</v>
      </c>
      <c r="R29" s="205"/>
      <c r="S29" s="2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05" t="s">
        <v>560</v>
      </c>
      <c r="AB29" s="205"/>
      <c r="AC29" s="20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05" t="s">
        <v>561</v>
      </c>
      <c r="H30" s="205"/>
      <c r="I30" s="2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05" t="s">
        <v>577</v>
      </c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 thickBot="1">
      <c r="A31" s="206" t="s">
        <v>20</v>
      </c>
      <c r="B31" s="207"/>
      <c r="C31" s="207"/>
      <c r="D31" s="207"/>
      <c r="E31" s="94" t="s">
        <v>21</v>
      </c>
      <c r="F31" s="208">
        <f>COUNTIF(B9:B30,"・")+COUNTIF(L9:L30,"・")+COUNTIF(V9:V30,"・")</f>
        <v>2</v>
      </c>
      <c r="G31" s="209"/>
      <c r="H31" s="95" t="s">
        <v>22</v>
      </c>
      <c r="I31" s="94" t="s">
        <v>23</v>
      </c>
      <c r="J31" s="208">
        <f>COUNTIF(C9:C30,"・")+COUNTIF(M9:M30,"・")+COUNTIF(W9:W30,"・")</f>
        <v>63</v>
      </c>
      <c r="K31" s="208"/>
      <c r="L31" s="95" t="s">
        <v>22</v>
      </c>
      <c r="M31" s="94" t="s">
        <v>24</v>
      </c>
      <c r="N31" s="208">
        <f>SUM(F31:K31)</f>
        <v>65</v>
      </c>
      <c r="O31" s="208"/>
      <c r="P31" s="208"/>
      <c r="Q31" s="95" t="s">
        <v>22</v>
      </c>
      <c r="R31" s="147" t="s">
        <v>3</v>
      </c>
      <c r="S31" s="147" t="s">
        <v>25</v>
      </c>
      <c r="T31" s="208">
        <f>COUNTIF(D9:D30,"・")+COUNTIF(N9:N30,"・")+COUNTIF(X9:X30,"・")</f>
        <v>65</v>
      </c>
      <c r="U31" s="208"/>
      <c r="V31" s="208"/>
      <c r="W31" s="147" t="s">
        <v>22</v>
      </c>
      <c r="X31" s="147" t="s">
        <v>26</v>
      </c>
      <c r="Y31" s="147" t="s">
        <v>27</v>
      </c>
      <c r="Z31" s="208">
        <f>COUNTIF(E9:E30,"・")+COUNTIF(O9:O30,"・")+COUNTIF(Y9:Y30,"・")</f>
        <v>0</v>
      </c>
      <c r="AA31" s="210"/>
      <c r="AB31" s="21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1" t="s">
        <v>28</v>
      </c>
      <c r="B33" s="222"/>
      <c r="C33" s="222"/>
      <c r="D33" s="222"/>
      <c r="E33" s="222"/>
      <c r="F33" s="164" t="s">
        <v>29</v>
      </c>
      <c r="G33" s="165"/>
      <c r="H33" s="165"/>
      <c r="I33" s="165"/>
      <c r="J33" s="166"/>
      <c r="K33" s="223" t="s">
        <v>30</v>
      </c>
      <c r="L33" s="224"/>
      <c r="M33" s="224"/>
      <c r="N33" s="224"/>
      <c r="O33" s="224"/>
      <c r="P33" s="164" t="s">
        <v>31</v>
      </c>
      <c r="Q33" s="165"/>
      <c r="R33" s="165"/>
      <c r="S33" s="165"/>
      <c r="T33" s="166"/>
      <c r="U33" s="165" t="s">
        <v>34</v>
      </c>
      <c r="V33" s="165"/>
      <c r="W33" s="165"/>
      <c r="X33" s="165"/>
      <c r="Y33" s="165"/>
      <c r="Z33" s="166"/>
      <c r="AA33" s="194" t="s">
        <v>35</v>
      </c>
      <c r="AB33" s="195"/>
      <c r="AC33" s="195"/>
      <c r="AD33" s="196"/>
    </row>
    <row r="34" spans="1:44" s="18" customFormat="1" ht="15" customHeight="1" thickBot="1">
      <c r="A34" s="211"/>
      <c r="B34" s="212"/>
      <c r="C34" s="212"/>
      <c r="D34" s="213"/>
      <c r="E34" s="42" t="s">
        <v>19</v>
      </c>
      <c r="F34" s="214"/>
      <c r="G34" s="215"/>
      <c r="H34" s="215"/>
      <c r="I34" s="215"/>
      <c r="J34" s="215"/>
      <c r="K34" s="211" t="s">
        <v>568</v>
      </c>
      <c r="L34" s="216"/>
      <c r="M34" s="216"/>
      <c r="N34" s="213"/>
      <c r="O34" s="145" t="s">
        <v>19</v>
      </c>
      <c r="P34" s="217" t="s">
        <v>547</v>
      </c>
      <c r="Q34" s="218"/>
      <c r="R34" s="218"/>
      <c r="S34" s="218"/>
      <c r="T34" s="218"/>
      <c r="U34" s="211"/>
      <c r="V34" s="216"/>
      <c r="W34" s="216"/>
      <c r="X34" s="216"/>
      <c r="Y34" s="216"/>
      <c r="Z34" s="43" t="s">
        <v>19</v>
      </c>
      <c r="AA34" s="219"/>
      <c r="AB34" s="216"/>
      <c r="AC34" s="216"/>
      <c r="AD34" s="220"/>
      <c r="AE34" s="49"/>
    </row>
    <row r="35" spans="1:44" s="18" customFormat="1" ht="15" customHeight="1" thickBot="1">
      <c r="A35" s="235" t="s">
        <v>32</v>
      </c>
      <c r="B35" s="236"/>
      <c r="C35" s="236"/>
      <c r="D35" s="236"/>
      <c r="E35" s="186"/>
      <c r="F35" s="164" t="s">
        <v>33</v>
      </c>
      <c r="G35" s="165"/>
      <c r="H35" s="165"/>
      <c r="I35" s="165"/>
      <c r="J35" s="166"/>
      <c r="K35" s="165" t="s">
        <v>34</v>
      </c>
      <c r="L35" s="165"/>
      <c r="M35" s="165"/>
      <c r="N35" s="165"/>
      <c r="O35" s="165"/>
      <c r="P35" s="164" t="s">
        <v>35</v>
      </c>
      <c r="Q35" s="165"/>
      <c r="R35" s="165"/>
      <c r="S35" s="165"/>
      <c r="T35" s="237"/>
      <c r="U35" s="238"/>
      <c r="V35" s="239"/>
      <c r="W35" s="239"/>
      <c r="X35" s="239"/>
      <c r="Y35" s="239"/>
      <c r="Z35" s="44" t="s">
        <v>19</v>
      </c>
      <c r="AA35" s="187"/>
      <c r="AB35" s="174"/>
      <c r="AC35" s="174"/>
      <c r="AD35" s="188"/>
      <c r="AE35" s="141"/>
    </row>
    <row r="36" spans="1:44" s="18" customFormat="1" ht="15" customHeight="1" thickBot="1">
      <c r="A36" s="225" t="s">
        <v>546</v>
      </c>
      <c r="B36" s="215"/>
      <c r="C36" s="215"/>
      <c r="D36" s="215"/>
      <c r="E36" s="45" t="s">
        <v>19</v>
      </c>
      <c r="F36" s="226" t="s">
        <v>567</v>
      </c>
      <c r="G36" s="227"/>
      <c r="H36" s="227"/>
      <c r="I36" s="227"/>
      <c r="J36" s="228"/>
      <c r="K36" s="211"/>
      <c r="L36" s="216"/>
      <c r="M36" s="216"/>
      <c r="N36" s="216"/>
      <c r="O36" s="46" t="s">
        <v>19</v>
      </c>
      <c r="P36" s="229"/>
      <c r="Q36" s="230"/>
      <c r="R36" s="230"/>
      <c r="S36" s="230"/>
      <c r="T36" s="231"/>
      <c r="U36" s="225"/>
      <c r="V36" s="232"/>
      <c r="W36" s="232"/>
      <c r="X36" s="232"/>
      <c r="Y36" s="232"/>
      <c r="Z36" s="46" t="s">
        <v>19</v>
      </c>
      <c r="AA36" s="192"/>
      <c r="AB36" s="233"/>
      <c r="AC36" s="233"/>
      <c r="AD36" s="234"/>
      <c r="AE36" s="52"/>
    </row>
    <row r="37" spans="1:44" s="18" customFormat="1" ht="15" customHeight="1">
      <c r="A37" s="240"/>
      <c r="B37" s="239"/>
      <c r="C37" s="239"/>
      <c r="D37" s="239"/>
      <c r="E37" s="47" t="s">
        <v>19</v>
      </c>
      <c r="F37" s="241"/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60" t="s">
        <v>36</v>
      </c>
      <c r="V37" s="261"/>
      <c r="W37" s="261"/>
      <c r="X37" s="261"/>
      <c r="Y37" s="261"/>
      <c r="Z37" s="261"/>
      <c r="AA37" s="261"/>
      <c r="AB37" s="261"/>
      <c r="AC37" s="261"/>
      <c r="AD37" s="262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241"/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63" t="s">
        <v>37</v>
      </c>
      <c r="V38" s="264"/>
      <c r="W38" s="264"/>
      <c r="X38" s="26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7" t="s">
        <v>40</v>
      </c>
      <c r="B39" s="288"/>
      <c r="C39" s="288"/>
      <c r="D39" s="288"/>
      <c r="E39" s="53"/>
      <c r="F39" s="289" t="s">
        <v>41</v>
      </c>
      <c r="G39" s="288"/>
      <c r="H39" s="288"/>
      <c r="I39" s="288"/>
      <c r="J39" s="290"/>
      <c r="K39" s="287" t="s">
        <v>42</v>
      </c>
      <c r="L39" s="291"/>
      <c r="M39" s="291"/>
      <c r="N39" s="291"/>
      <c r="O39" s="54"/>
      <c r="P39" s="292" t="s">
        <v>578</v>
      </c>
      <c r="Q39" s="293"/>
      <c r="R39" s="293"/>
      <c r="S39" s="293"/>
      <c r="T39" s="294"/>
      <c r="U39" s="295" t="s">
        <v>43</v>
      </c>
      <c r="V39" s="161"/>
      <c r="W39" s="161"/>
      <c r="X39" s="162"/>
      <c r="Y39" s="296">
        <v>0.75</v>
      </c>
      <c r="Z39" s="174"/>
      <c r="AA39" s="175"/>
      <c r="AB39" s="275" t="s">
        <v>562</v>
      </c>
      <c r="AC39" s="161"/>
      <c r="AD39" s="276"/>
    </row>
    <row r="40" spans="1:44" s="18" customFormat="1" ht="15" customHeight="1" thickBot="1">
      <c r="A40" s="176">
        <v>0</v>
      </c>
      <c r="B40" s="177"/>
      <c r="C40" s="177"/>
      <c r="D40" s="177"/>
      <c r="E40" s="178"/>
      <c r="F40" s="179">
        <v>0</v>
      </c>
      <c r="G40" s="277"/>
      <c r="H40" s="277"/>
      <c r="I40" s="277"/>
      <c r="J40" s="180"/>
      <c r="K40" s="176">
        <v>0</v>
      </c>
      <c r="L40" s="177"/>
      <c r="M40" s="177"/>
      <c r="N40" s="177"/>
      <c r="O40" s="178"/>
      <c r="P40" s="278" t="s">
        <v>425</v>
      </c>
      <c r="Q40" s="279"/>
      <c r="R40" s="279"/>
      <c r="S40" s="279"/>
      <c r="T40" s="280"/>
      <c r="U40" s="176" t="s">
        <v>62</v>
      </c>
      <c r="V40" s="177"/>
      <c r="W40" s="177"/>
      <c r="X40" s="178"/>
      <c r="Y40" s="281">
        <v>0.75</v>
      </c>
      <c r="Z40" s="282"/>
      <c r="AA40" s="283"/>
      <c r="AB40" s="284" t="str">
        <f>'7'!AB49:AD49</f>
        <v>中村　恵理子</v>
      </c>
      <c r="AC40" s="285"/>
      <c r="AD40" s="286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66"/>
      <c r="B43" s="267"/>
      <c r="C43" s="267"/>
      <c r="D43" s="267"/>
      <c r="E43" s="267"/>
      <c r="F43" s="267"/>
      <c r="G43" s="268" t="s">
        <v>570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0"/>
      <c r="AE43" s="1"/>
      <c r="AF43" s="1"/>
    </row>
    <row r="44" spans="1:44" ht="15" customHeight="1">
      <c r="A44" s="266"/>
      <c r="B44" s="267"/>
      <c r="C44" s="267"/>
      <c r="D44" s="267"/>
      <c r="E44" s="267"/>
      <c r="F44" s="267"/>
      <c r="G44" s="268" t="s">
        <v>571</v>
      </c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  <c r="AR44" s="18"/>
    </row>
    <row r="45" spans="1:44" ht="14.25" thickBot="1">
      <c r="A45" s="271"/>
      <c r="B45" s="272"/>
      <c r="C45" s="272"/>
      <c r="D45" s="272"/>
      <c r="E45" s="272"/>
      <c r="F45" s="272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4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">
        <v>166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310"/>
      <c r="AB41" s="190"/>
      <c r="AC41" s="190"/>
      <c r="AD41" s="311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">
        <v>166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">
        <v>167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156</v>
      </c>
      <c r="H5" s="188"/>
      <c r="I5" s="189"/>
      <c r="J5" s="190"/>
      <c r="K5" s="190"/>
      <c r="L5" s="190"/>
      <c r="M5" s="191"/>
      <c r="N5" s="192"/>
      <c r="O5" s="193"/>
      <c r="P5" s="133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34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34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34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34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34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34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34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0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3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40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">
        <v>166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572</v>
      </c>
      <c r="J5" s="190"/>
      <c r="K5" s="190"/>
      <c r="L5" s="190"/>
      <c r="M5" s="191"/>
      <c r="N5" s="192" t="s">
        <v>573</v>
      </c>
      <c r="O5" s="193"/>
      <c r="P5" s="152"/>
      <c r="Q5" s="194" t="s">
        <v>11</v>
      </c>
      <c r="R5" s="195"/>
      <c r="S5" s="195"/>
      <c r="T5" s="196"/>
      <c r="U5" s="168" t="s">
        <v>574</v>
      </c>
      <c r="V5" s="169"/>
      <c r="W5" s="169"/>
      <c r="X5" s="169"/>
      <c r="Y5" s="170"/>
      <c r="Z5" s="171" t="s">
        <v>656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 t="s">
        <v>575</v>
      </c>
      <c r="V6" s="177"/>
      <c r="W6" s="177"/>
      <c r="X6" s="177"/>
      <c r="Y6" s="178"/>
      <c r="Z6" s="179" t="s">
        <v>655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198" t="s">
        <v>580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198" t="s">
        <v>642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198" t="s">
        <v>601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8" t="s">
        <v>581</v>
      </c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198" t="s">
        <v>592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198" t="s">
        <v>651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198" t="s">
        <v>582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198" t="s">
        <v>643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198" t="s">
        <v>602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8" t="s">
        <v>583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198" t="s">
        <v>593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198" t="s">
        <v>603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198" t="s">
        <v>584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198" t="s">
        <v>594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8" t="s">
        <v>604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8" t="s">
        <v>585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8" t="s">
        <v>595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198" t="s">
        <v>605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8" t="s">
        <v>586</v>
      </c>
      <c r="H15" s="198"/>
      <c r="I15" s="198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198" t="s">
        <v>638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198" t="s">
        <v>606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198" t="s">
        <v>587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198" t="s">
        <v>596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650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198" t="s">
        <v>588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198" t="s">
        <v>597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198" t="s">
        <v>607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198" t="s">
        <v>589</v>
      </c>
      <c r="H18" s="198"/>
      <c r="I18" s="198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198" t="s">
        <v>639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198" t="s">
        <v>608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198" t="s">
        <v>590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198" t="s">
        <v>598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198" t="s">
        <v>609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8" t="s">
        <v>591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198" t="s">
        <v>599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8" t="s">
        <v>610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198" t="s">
        <v>646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198" t="s">
        <v>600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8" t="s">
        <v>611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198" t="s">
        <v>620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198" t="s">
        <v>616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8" t="s">
        <v>612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198" t="s">
        <v>621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198" t="s">
        <v>617</v>
      </c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198" t="s">
        <v>613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198" t="s">
        <v>622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8" t="s">
        <v>618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8" t="s">
        <v>614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198" t="s">
        <v>623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198" t="s">
        <v>619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8" t="s">
        <v>615</v>
      </c>
      <c r="AB25" s="198"/>
      <c r="AC25" s="19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8" t="s">
        <v>624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8" t="s">
        <v>649</v>
      </c>
      <c r="R26" s="198"/>
      <c r="S26" s="198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198" t="s">
        <v>636</v>
      </c>
      <c r="AB26" s="198"/>
      <c r="AC26" s="198"/>
      <c r="AD26" s="30" t="s">
        <v>19</v>
      </c>
    </row>
    <row r="27" spans="1:45" s="18" customFormat="1" ht="14.25" customHeight="1" thickBot="1">
      <c r="A27" s="322" t="s">
        <v>20</v>
      </c>
      <c r="B27" s="323"/>
      <c r="C27" s="323"/>
      <c r="D27" s="323"/>
      <c r="E27" s="75" t="s">
        <v>21</v>
      </c>
      <c r="F27" s="208">
        <f>COUNTIF(B9:B26,"・")+COUNTIF(L9:L26,"・")+COUNTIF(V9:V26,"・")</f>
        <v>4</v>
      </c>
      <c r="G27" s="209"/>
      <c r="H27" s="76" t="s">
        <v>22</v>
      </c>
      <c r="I27" s="75" t="s">
        <v>23</v>
      </c>
      <c r="J27" s="208">
        <f>COUNTIF(C9:C26,"・")+COUNTIF(M9:M26,"・")+COUNTIF(W9:W26,"・")</f>
        <v>50</v>
      </c>
      <c r="K27" s="208"/>
      <c r="L27" s="76" t="s">
        <v>22</v>
      </c>
      <c r="M27" s="75" t="s">
        <v>24</v>
      </c>
      <c r="N27" s="208">
        <f>SUM(F27:K27)</f>
        <v>54</v>
      </c>
      <c r="O27" s="208"/>
      <c r="P27" s="208"/>
      <c r="Q27" s="76" t="s">
        <v>22</v>
      </c>
      <c r="R27" s="155" t="s">
        <v>3</v>
      </c>
      <c r="S27" s="155" t="s">
        <v>25</v>
      </c>
      <c r="T27" s="208">
        <f>COUNTIF(D9:D26,"・")+COUNTIF(N9:N26,"・")+COUNTIF(X9:X26,"・")</f>
        <v>53</v>
      </c>
      <c r="U27" s="208"/>
      <c r="V27" s="208"/>
      <c r="W27" s="155" t="s">
        <v>22</v>
      </c>
      <c r="X27" s="155" t="s">
        <v>26</v>
      </c>
      <c r="Y27" s="155" t="s">
        <v>27</v>
      </c>
      <c r="Z27" s="208">
        <f>COUNTIF(E9:E26,"・")+COUNTIF(O9:O26,"・")+COUNTIF(Y9:Y26,"・")</f>
        <v>1</v>
      </c>
      <c r="AA27" s="209"/>
      <c r="AB27" s="209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21" t="s">
        <v>28</v>
      </c>
      <c r="B29" s="222"/>
      <c r="C29" s="222"/>
      <c r="D29" s="222"/>
      <c r="E29" s="222"/>
      <c r="F29" s="164" t="s">
        <v>29</v>
      </c>
      <c r="G29" s="165"/>
      <c r="H29" s="165"/>
      <c r="I29" s="165"/>
      <c r="J29" s="166"/>
      <c r="K29" s="223" t="s">
        <v>30</v>
      </c>
      <c r="L29" s="224"/>
      <c r="M29" s="224"/>
      <c r="N29" s="224"/>
      <c r="O29" s="224"/>
      <c r="P29" s="164" t="s">
        <v>31</v>
      </c>
      <c r="Q29" s="165"/>
      <c r="R29" s="165"/>
      <c r="S29" s="165"/>
      <c r="T29" s="166"/>
      <c r="U29" s="165" t="s">
        <v>34</v>
      </c>
      <c r="V29" s="165"/>
      <c r="W29" s="165"/>
      <c r="X29" s="165"/>
      <c r="Y29" s="165"/>
      <c r="Z29" s="166"/>
      <c r="AA29" s="194" t="s">
        <v>35</v>
      </c>
      <c r="AB29" s="195"/>
      <c r="AC29" s="195"/>
      <c r="AD29" s="196"/>
      <c r="AF29" s="74"/>
    </row>
    <row r="30" spans="1:45" s="18" customFormat="1" ht="15" customHeight="1">
      <c r="A30" s="211"/>
      <c r="B30" s="212"/>
      <c r="C30" s="212"/>
      <c r="D30" s="213"/>
      <c r="E30" s="42" t="s">
        <v>19</v>
      </c>
      <c r="F30" s="214"/>
      <c r="G30" s="215"/>
      <c r="H30" s="215"/>
      <c r="I30" s="215"/>
      <c r="J30" s="215"/>
      <c r="K30" s="211" t="s">
        <v>626</v>
      </c>
      <c r="L30" s="216"/>
      <c r="M30" s="216"/>
      <c r="N30" s="213"/>
      <c r="O30" s="145" t="s">
        <v>19</v>
      </c>
      <c r="P30" s="217" t="s">
        <v>627</v>
      </c>
      <c r="Q30" s="218"/>
      <c r="R30" s="218"/>
      <c r="S30" s="218"/>
      <c r="T30" s="218"/>
      <c r="U30" s="211"/>
      <c r="V30" s="216"/>
      <c r="W30" s="216"/>
      <c r="X30" s="216"/>
      <c r="Y30" s="216"/>
      <c r="Z30" s="43" t="s">
        <v>19</v>
      </c>
      <c r="AA30" s="219"/>
      <c r="AB30" s="216"/>
      <c r="AC30" s="216"/>
      <c r="AD30" s="220"/>
    </row>
    <row r="31" spans="1:45" s="18" customFormat="1" ht="15" customHeight="1" thickBot="1">
      <c r="A31" s="304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4" t="s">
        <v>640</v>
      </c>
      <c r="L31" s="305"/>
      <c r="M31" s="305"/>
      <c r="N31" s="301"/>
      <c r="O31" s="153" t="s">
        <v>19</v>
      </c>
      <c r="P31" s="241" t="s">
        <v>641</v>
      </c>
      <c r="Q31" s="239"/>
      <c r="R31" s="239"/>
      <c r="S31" s="239"/>
      <c r="T31" s="239"/>
      <c r="U31" s="240"/>
      <c r="V31" s="243"/>
      <c r="W31" s="243"/>
      <c r="X31" s="243"/>
      <c r="Y31" s="243"/>
      <c r="Z31" s="44" t="s">
        <v>19</v>
      </c>
      <c r="AA31" s="187"/>
      <c r="AB31" s="174"/>
      <c r="AC31" s="174"/>
      <c r="AD31" s="188"/>
    </row>
    <row r="32" spans="1:45" s="18" customFormat="1" ht="15" customHeight="1" thickBot="1">
      <c r="A32" s="235" t="s">
        <v>32</v>
      </c>
      <c r="B32" s="236"/>
      <c r="C32" s="236"/>
      <c r="D32" s="236"/>
      <c r="E32" s="186"/>
      <c r="F32" s="164" t="s">
        <v>33</v>
      </c>
      <c r="G32" s="165"/>
      <c r="H32" s="165"/>
      <c r="I32" s="165"/>
      <c r="J32" s="166"/>
      <c r="K32" s="165" t="s">
        <v>34</v>
      </c>
      <c r="L32" s="165"/>
      <c r="M32" s="165"/>
      <c r="N32" s="165"/>
      <c r="O32" s="165"/>
      <c r="P32" s="164" t="s">
        <v>35</v>
      </c>
      <c r="Q32" s="165"/>
      <c r="R32" s="165"/>
      <c r="S32" s="165"/>
      <c r="T32" s="237"/>
      <c r="U32" s="238"/>
      <c r="V32" s="239"/>
      <c r="W32" s="239"/>
      <c r="X32" s="239"/>
      <c r="Y32" s="239"/>
      <c r="Z32" s="44" t="s">
        <v>19</v>
      </c>
      <c r="AA32" s="187"/>
      <c r="AB32" s="174"/>
      <c r="AC32" s="174"/>
      <c r="AD32" s="188"/>
      <c r="AE32" s="141"/>
    </row>
    <row r="33" spans="1:44" s="18" customFormat="1" ht="15" customHeight="1" thickBot="1">
      <c r="A33" s="225" t="s">
        <v>644</v>
      </c>
      <c r="B33" s="215"/>
      <c r="C33" s="215"/>
      <c r="D33" s="215"/>
      <c r="E33" s="45" t="s">
        <v>19</v>
      </c>
      <c r="F33" s="324" t="s">
        <v>645</v>
      </c>
      <c r="G33" s="227"/>
      <c r="H33" s="227"/>
      <c r="I33" s="227"/>
      <c r="J33" s="228"/>
      <c r="K33" s="211"/>
      <c r="L33" s="216"/>
      <c r="M33" s="216"/>
      <c r="N33" s="216"/>
      <c r="O33" s="46" t="s">
        <v>19</v>
      </c>
      <c r="P33" s="229"/>
      <c r="Q33" s="230"/>
      <c r="R33" s="230"/>
      <c r="S33" s="230"/>
      <c r="T33" s="231"/>
      <c r="U33" s="225"/>
      <c r="V33" s="232"/>
      <c r="W33" s="232"/>
      <c r="X33" s="232"/>
      <c r="Y33" s="232"/>
      <c r="Z33" s="46" t="s">
        <v>19</v>
      </c>
      <c r="AA33" s="192"/>
      <c r="AB33" s="233"/>
      <c r="AC33" s="233"/>
      <c r="AD33" s="234"/>
      <c r="AE33" s="52"/>
    </row>
    <row r="34" spans="1:44" s="18" customFormat="1" ht="15" customHeight="1" thickBot="1">
      <c r="A34" s="240" t="s">
        <v>647</v>
      </c>
      <c r="B34" s="239"/>
      <c r="C34" s="239"/>
      <c r="D34" s="239"/>
      <c r="E34" s="47" t="s">
        <v>19</v>
      </c>
      <c r="F34" s="241" t="s">
        <v>648</v>
      </c>
      <c r="G34" s="239"/>
      <c r="H34" s="239"/>
      <c r="I34" s="239"/>
      <c r="J34" s="242"/>
      <c r="K34" s="240"/>
      <c r="L34" s="243"/>
      <c r="M34" s="243"/>
      <c r="N34" s="243"/>
      <c r="O34" s="44" t="s">
        <v>19</v>
      </c>
      <c r="P34" s="244"/>
      <c r="Q34" s="245"/>
      <c r="R34" s="245"/>
      <c r="S34" s="245"/>
      <c r="T34" s="246"/>
      <c r="U34" s="247"/>
      <c r="V34" s="248"/>
      <c r="W34" s="248"/>
      <c r="X34" s="248"/>
      <c r="Y34" s="249"/>
      <c r="Z34" s="48" t="s">
        <v>19</v>
      </c>
      <c r="AA34" s="250"/>
      <c r="AB34" s="250"/>
      <c r="AC34" s="250"/>
      <c r="AD34" s="251"/>
    </row>
    <row r="35" spans="1:44" s="18" customFormat="1" ht="15" customHeight="1">
      <c r="A35" s="240"/>
      <c r="B35" s="239"/>
      <c r="C35" s="239"/>
      <c r="D35" s="239"/>
      <c r="E35" s="47" t="s">
        <v>19</v>
      </c>
      <c r="F35" s="241"/>
      <c r="G35" s="239"/>
      <c r="H35" s="239"/>
      <c r="I35" s="239"/>
      <c r="J35" s="242"/>
      <c r="K35" s="240"/>
      <c r="L35" s="243"/>
      <c r="M35" s="243"/>
      <c r="N35" s="243"/>
      <c r="O35" s="44" t="s">
        <v>19</v>
      </c>
      <c r="P35" s="241"/>
      <c r="Q35" s="239"/>
      <c r="R35" s="239"/>
      <c r="S35" s="239"/>
      <c r="T35" s="242"/>
      <c r="U35" s="260" t="s">
        <v>36</v>
      </c>
      <c r="V35" s="261"/>
      <c r="W35" s="261"/>
      <c r="X35" s="261"/>
      <c r="Y35" s="261"/>
      <c r="Z35" s="261"/>
      <c r="AA35" s="261"/>
      <c r="AB35" s="261"/>
      <c r="AC35" s="261"/>
      <c r="AD35" s="262"/>
    </row>
    <row r="36" spans="1:44" s="18" customFormat="1" ht="15" customHeight="1">
      <c r="A36" s="240"/>
      <c r="B36" s="239"/>
      <c r="C36" s="239"/>
      <c r="D36" s="239"/>
      <c r="E36" s="47" t="s">
        <v>19</v>
      </c>
      <c r="F36" s="241"/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63" t="s">
        <v>37</v>
      </c>
      <c r="V36" s="264"/>
      <c r="W36" s="264"/>
      <c r="X36" s="26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87" t="s">
        <v>40</v>
      </c>
      <c r="B37" s="288"/>
      <c r="C37" s="288"/>
      <c r="D37" s="288"/>
      <c r="E37" s="53"/>
      <c r="F37" s="289" t="s">
        <v>41</v>
      </c>
      <c r="G37" s="288"/>
      <c r="H37" s="288"/>
      <c r="I37" s="288"/>
      <c r="J37" s="290"/>
      <c r="K37" s="287" t="s">
        <v>42</v>
      </c>
      <c r="L37" s="291"/>
      <c r="M37" s="291"/>
      <c r="N37" s="291"/>
      <c r="O37" s="54"/>
      <c r="P37" s="292" t="s">
        <v>578</v>
      </c>
      <c r="Q37" s="293"/>
      <c r="R37" s="293"/>
      <c r="S37" s="293"/>
      <c r="T37" s="294"/>
      <c r="U37" s="295" t="s">
        <v>43</v>
      </c>
      <c r="V37" s="161"/>
      <c r="W37" s="161"/>
      <c r="X37" s="162"/>
      <c r="Y37" s="296">
        <v>0.75</v>
      </c>
      <c r="Z37" s="174"/>
      <c r="AA37" s="175"/>
      <c r="AB37" s="275" t="s">
        <v>628</v>
      </c>
      <c r="AC37" s="161"/>
      <c r="AD37" s="276"/>
    </row>
    <row r="38" spans="1:44" s="18" customFormat="1" ht="15" customHeight="1" thickBot="1">
      <c r="A38" s="176">
        <v>0</v>
      </c>
      <c r="B38" s="177"/>
      <c r="C38" s="177"/>
      <c r="D38" s="177"/>
      <c r="E38" s="178"/>
      <c r="F38" s="179">
        <v>0</v>
      </c>
      <c r="G38" s="277"/>
      <c r="H38" s="277"/>
      <c r="I38" s="277"/>
      <c r="J38" s="180"/>
      <c r="K38" s="176">
        <v>0</v>
      </c>
      <c r="L38" s="177"/>
      <c r="M38" s="177"/>
      <c r="N38" s="177"/>
      <c r="O38" s="178"/>
      <c r="P38" s="278" t="s">
        <v>652</v>
      </c>
      <c r="Q38" s="279"/>
      <c r="R38" s="279"/>
      <c r="S38" s="279"/>
      <c r="T38" s="280"/>
      <c r="U38" s="176" t="s">
        <v>62</v>
      </c>
      <c r="V38" s="177"/>
      <c r="W38" s="177"/>
      <c r="X38" s="178"/>
      <c r="Y38" s="281">
        <v>0.75</v>
      </c>
      <c r="Z38" s="282"/>
      <c r="AA38" s="283"/>
      <c r="AB38" s="284" t="str">
        <f>'6'!AB49:AD49</f>
        <v>中村　恵理子</v>
      </c>
      <c r="AC38" s="285"/>
      <c r="AD38" s="28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66"/>
      <c r="B41" s="267"/>
      <c r="C41" s="267"/>
      <c r="D41" s="267"/>
      <c r="E41" s="267"/>
      <c r="F41" s="267"/>
      <c r="G41" s="268" t="s">
        <v>653</v>
      </c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70"/>
      <c r="AR41" s="18"/>
    </row>
    <row r="42" spans="1:44" ht="13.5">
      <c r="A42" s="266"/>
      <c r="B42" s="267"/>
      <c r="C42" s="267"/>
      <c r="D42" s="267"/>
      <c r="E42" s="267"/>
      <c r="F42" s="267"/>
      <c r="G42" s="317" t="s">
        <v>654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318"/>
    </row>
    <row r="43" spans="1:44" ht="14.25" thickBot="1">
      <c r="A43" s="271"/>
      <c r="B43" s="272"/>
      <c r="C43" s="272"/>
      <c r="D43" s="272"/>
      <c r="E43" s="272"/>
      <c r="F43" s="272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4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572</v>
      </c>
      <c r="J5" s="190"/>
      <c r="K5" s="190"/>
      <c r="L5" s="190"/>
      <c r="M5" s="191"/>
      <c r="N5" s="192" t="s">
        <v>573</v>
      </c>
      <c r="O5" s="193"/>
      <c r="P5" s="152"/>
      <c r="Q5" s="194" t="s">
        <v>11</v>
      </c>
      <c r="R5" s="195"/>
      <c r="S5" s="195"/>
      <c r="T5" s="196"/>
      <c r="U5" s="168" t="s">
        <v>576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 t="s">
        <v>575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05" t="s">
        <v>713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198" t="s">
        <v>675</v>
      </c>
      <c r="R9" s="198"/>
      <c r="S9" s="198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198" t="s">
        <v>711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8" t="s">
        <v>657</v>
      </c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198" t="s">
        <v>676</v>
      </c>
      <c r="R10" s="198"/>
      <c r="S10" s="198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198" t="s">
        <v>712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198" t="s">
        <v>658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198" t="s">
        <v>677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198" t="s">
        <v>694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8" t="s">
        <v>659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198" t="s">
        <v>678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198" t="s">
        <v>695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198" t="s">
        <v>660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198" t="s">
        <v>679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8" t="s">
        <v>696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693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8" t="s">
        <v>680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8" t="s">
        <v>697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8" t="s">
        <v>661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198" t="s">
        <v>681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198" t="s">
        <v>698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8" t="s">
        <v>662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8" t="s">
        <v>682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699</v>
      </c>
      <c r="AB16" s="198"/>
      <c r="AC16" s="198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198" t="s">
        <v>663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198" t="s">
        <v>683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198" t="s">
        <v>700</v>
      </c>
      <c r="AB17" s="198"/>
      <c r="AC17" s="198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8" t="s">
        <v>664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198" t="s">
        <v>684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5" t="s">
        <v>674</v>
      </c>
      <c r="AB18" s="205"/>
      <c r="AC18" s="205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198" t="s">
        <v>665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8" t="s">
        <v>685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198" t="s">
        <v>701</v>
      </c>
      <c r="AB19" s="198"/>
      <c r="AC19" s="198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198" t="s">
        <v>666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8" t="s">
        <v>686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8" t="s">
        <v>702</v>
      </c>
      <c r="AB20" s="198"/>
      <c r="AC20" s="198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198" t="s">
        <v>667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198" t="s">
        <v>687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8" t="s">
        <v>703</v>
      </c>
      <c r="AB21" s="198"/>
      <c r="AC21" s="198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8" t="s">
        <v>668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8" t="s">
        <v>688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8" t="s">
        <v>704</v>
      </c>
      <c r="AB22" s="198"/>
      <c r="AC22" s="198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198" t="s">
        <v>720</v>
      </c>
      <c r="H23" s="198"/>
      <c r="I23" s="198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198" t="s">
        <v>725</v>
      </c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198" t="s">
        <v>705</v>
      </c>
      <c r="AB23" s="198"/>
      <c r="AC23" s="198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8" t="s">
        <v>723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198" t="s">
        <v>689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8" t="s">
        <v>706</v>
      </c>
      <c r="AB24" s="198"/>
      <c r="AC24" s="198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8" t="s">
        <v>670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8" t="s">
        <v>690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8" t="s">
        <v>707</v>
      </c>
      <c r="AB25" s="198"/>
      <c r="AC25" s="198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198" t="s">
        <v>671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198" t="s">
        <v>691</v>
      </c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8" t="s">
        <v>708</v>
      </c>
      <c r="AB26" s="198"/>
      <c r="AC26" s="198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8" t="s">
        <v>672</v>
      </c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198" t="s">
        <v>692</v>
      </c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8" t="s">
        <v>709</v>
      </c>
      <c r="AB27" s="198"/>
      <c r="AC27" s="19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05" t="s">
        <v>673</v>
      </c>
      <c r="H28" s="205"/>
      <c r="I28" s="20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05" t="s">
        <v>721</v>
      </c>
      <c r="R28" s="205"/>
      <c r="S28" s="20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05" t="s">
        <v>710</v>
      </c>
      <c r="AB28" s="205"/>
      <c r="AC28" s="205"/>
      <c r="AD28" s="40" t="s">
        <v>19</v>
      </c>
      <c r="AR28" s="41"/>
    </row>
    <row r="29" spans="1:44" s="18" customFormat="1" ht="15" customHeight="1" thickBot="1">
      <c r="A29" s="322" t="s">
        <v>20</v>
      </c>
      <c r="B29" s="323"/>
      <c r="C29" s="323"/>
      <c r="D29" s="323"/>
      <c r="E29" s="75" t="s">
        <v>21</v>
      </c>
      <c r="F29" s="208">
        <f>COUNTIF(B9:B28,"・")+COUNTIF(L9:L28,"・")+COUNTIF(V9:V28,"・")</f>
        <v>4</v>
      </c>
      <c r="G29" s="209"/>
      <c r="H29" s="76" t="s">
        <v>22</v>
      </c>
      <c r="I29" s="75" t="s">
        <v>23</v>
      </c>
      <c r="J29" s="208">
        <f>COUNTIF(C9:C28,"・")+COUNTIF(M9:M28,"・")+COUNTIF(W9:W28,"・")</f>
        <v>56</v>
      </c>
      <c r="K29" s="208"/>
      <c r="L29" s="76" t="s">
        <v>22</v>
      </c>
      <c r="M29" s="75" t="s">
        <v>24</v>
      </c>
      <c r="N29" s="208">
        <f>SUM(F29:K29)</f>
        <v>60</v>
      </c>
      <c r="O29" s="208"/>
      <c r="P29" s="208"/>
      <c r="Q29" s="76" t="s">
        <v>22</v>
      </c>
      <c r="R29" s="156" t="s">
        <v>3</v>
      </c>
      <c r="S29" s="156" t="s">
        <v>25</v>
      </c>
      <c r="T29" s="208">
        <f>COUNTIF(D9:D28,"・")+COUNTIF(N9:N28,"・")+COUNTIF(X9:X28,"・")</f>
        <v>60</v>
      </c>
      <c r="U29" s="208"/>
      <c r="V29" s="208"/>
      <c r="W29" s="156" t="s">
        <v>22</v>
      </c>
      <c r="X29" s="156" t="s">
        <v>26</v>
      </c>
      <c r="Y29" s="156" t="s">
        <v>27</v>
      </c>
      <c r="Z29" s="208">
        <f>COUNTIF(E9:E28,"・")+COUNTIF(O9:O28,"・")+COUNTIF(Y9:Y28,"・")</f>
        <v>0</v>
      </c>
      <c r="AA29" s="209"/>
      <c r="AB29" s="20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1" t="s">
        <v>28</v>
      </c>
      <c r="B31" s="222"/>
      <c r="C31" s="222"/>
      <c r="D31" s="222"/>
      <c r="E31" s="222"/>
      <c r="F31" s="164" t="s">
        <v>29</v>
      </c>
      <c r="G31" s="165"/>
      <c r="H31" s="165"/>
      <c r="I31" s="165"/>
      <c r="J31" s="166"/>
      <c r="K31" s="223" t="s">
        <v>30</v>
      </c>
      <c r="L31" s="224"/>
      <c r="M31" s="224"/>
      <c r="N31" s="224"/>
      <c r="O31" s="224"/>
      <c r="P31" s="164" t="s">
        <v>31</v>
      </c>
      <c r="Q31" s="165"/>
      <c r="R31" s="165"/>
      <c r="S31" s="165"/>
      <c r="T31" s="166"/>
      <c r="U31" s="165" t="s">
        <v>34</v>
      </c>
      <c r="V31" s="165"/>
      <c r="W31" s="165"/>
      <c r="X31" s="165"/>
      <c r="Y31" s="165"/>
      <c r="Z31" s="166"/>
      <c r="AA31" s="194" t="s">
        <v>35</v>
      </c>
      <c r="AB31" s="195"/>
      <c r="AC31" s="195"/>
      <c r="AD31" s="196"/>
      <c r="AE31" s="52"/>
    </row>
    <row r="32" spans="1:44" s="18" customFormat="1" ht="15" customHeight="1" thickBot="1">
      <c r="A32" s="211"/>
      <c r="B32" s="212"/>
      <c r="C32" s="212"/>
      <c r="D32" s="213"/>
      <c r="E32" s="42" t="s">
        <v>19</v>
      </c>
      <c r="F32" s="214"/>
      <c r="G32" s="215"/>
      <c r="H32" s="215"/>
      <c r="I32" s="215"/>
      <c r="J32" s="215"/>
      <c r="K32" s="211" t="s">
        <v>715</v>
      </c>
      <c r="L32" s="216"/>
      <c r="M32" s="216"/>
      <c r="N32" s="213"/>
      <c r="O32" s="145" t="s">
        <v>19</v>
      </c>
      <c r="P32" s="217" t="s">
        <v>716</v>
      </c>
      <c r="Q32" s="218"/>
      <c r="R32" s="218"/>
      <c r="S32" s="218"/>
      <c r="T32" s="218"/>
      <c r="U32" s="211"/>
      <c r="V32" s="216"/>
      <c r="W32" s="216"/>
      <c r="X32" s="216"/>
      <c r="Y32" s="216"/>
      <c r="Z32" s="43" t="s">
        <v>19</v>
      </c>
      <c r="AA32" s="219"/>
      <c r="AB32" s="216"/>
      <c r="AC32" s="216"/>
      <c r="AD32" s="220"/>
    </row>
    <row r="33" spans="1:44" s="18" customFormat="1" ht="15" customHeight="1" thickBot="1">
      <c r="A33" s="235" t="s">
        <v>32</v>
      </c>
      <c r="B33" s="236"/>
      <c r="C33" s="236"/>
      <c r="D33" s="236"/>
      <c r="E33" s="186"/>
      <c r="F33" s="164" t="s">
        <v>33</v>
      </c>
      <c r="G33" s="165"/>
      <c r="H33" s="165"/>
      <c r="I33" s="165"/>
      <c r="J33" s="166"/>
      <c r="K33" s="165" t="s">
        <v>34</v>
      </c>
      <c r="L33" s="165"/>
      <c r="M33" s="165"/>
      <c r="N33" s="165"/>
      <c r="O33" s="165"/>
      <c r="P33" s="164" t="s">
        <v>35</v>
      </c>
      <c r="Q33" s="165"/>
      <c r="R33" s="165"/>
      <c r="S33" s="165"/>
      <c r="T33" s="237"/>
      <c r="U33" s="238"/>
      <c r="V33" s="239"/>
      <c r="W33" s="239"/>
      <c r="X33" s="239"/>
      <c r="Y33" s="239"/>
      <c r="Z33" s="44" t="s">
        <v>19</v>
      </c>
      <c r="AA33" s="187"/>
      <c r="AB33" s="174"/>
      <c r="AC33" s="174"/>
      <c r="AD33" s="188"/>
    </row>
    <row r="34" spans="1:44" s="18" customFormat="1" ht="15" customHeight="1">
      <c r="A34" s="240" t="s">
        <v>715</v>
      </c>
      <c r="B34" s="239"/>
      <c r="C34" s="239"/>
      <c r="D34" s="239"/>
      <c r="E34" s="47" t="s">
        <v>19</v>
      </c>
      <c r="F34" s="187" t="s">
        <v>717</v>
      </c>
      <c r="G34" s="252"/>
      <c r="H34" s="252"/>
      <c r="I34" s="252"/>
      <c r="J34" s="253"/>
      <c r="K34" s="240" t="s">
        <v>721</v>
      </c>
      <c r="L34" s="243"/>
      <c r="M34" s="243"/>
      <c r="N34" s="243"/>
      <c r="O34" s="44" t="s">
        <v>19</v>
      </c>
      <c r="P34" s="325" t="s">
        <v>722</v>
      </c>
      <c r="Q34" s="326"/>
      <c r="R34" s="326"/>
      <c r="S34" s="326"/>
      <c r="T34" s="327"/>
      <c r="U34" s="240"/>
      <c r="V34" s="239"/>
      <c r="W34" s="239"/>
      <c r="X34" s="239"/>
      <c r="Y34" s="257"/>
      <c r="Z34" s="47" t="s">
        <v>19</v>
      </c>
      <c r="AA34" s="258"/>
      <c r="AB34" s="258"/>
      <c r="AC34" s="258"/>
      <c r="AD34" s="259"/>
    </row>
    <row r="35" spans="1:44" s="18" customFormat="1" ht="15" customHeight="1" thickBot="1">
      <c r="A35" s="240" t="s">
        <v>718</v>
      </c>
      <c r="B35" s="239"/>
      <c r="C35" s="239"/>
      <c r="D35" s="239"/>
      <c r="E35" s="47" t="s">
        <v>19</v>
      </c>
      <c r="F35" s="241" t="s">
        <v>719</v>
      </c>
      <c r="G35" s="239"/>
      <c r="H35" s="239"/>
      <c r="I35" s="239"/>
      <c r="J35" s="242"/>
      <c r="K35" s="240"/>
      <c r="L35" s="243"/>
      <c r="M35" s="243"/>
      <c r="N35" s="243"/>
      <c r="O35" s="44" t="s">
        <v>19</v>
      </c>
      <c r="P35" s="244"/>
      <c r="Q35" s="245"/>
      <c r="R35" s="245"/>
      <c r="S35" s="245"/>
      <c r="T35" s="246"/>
      <c r="U35" s="247"/>
      <c r="V35" s="248"/>
      <c r="W35" s="248"/>
      <c r="X35" s="248"/>
      <c r="Y35" s="249"/>
      <c r="Z35" s="48" t="s">
        <v>19</v>
      </c>
      <c r="AA35" s="250"/>
      <c r="AB35" s="250"/>
      <c r="AC35" s="250"/>
      <c r="AD35" s="251"/>
    </row>
    <row r="36" spans="1:44" s="18" customFormat="1" ht="15" customHeight="1">
      <c r="A36" s="240"/>
      <c r="B36" s="239"/>
      <c r="C36" s="239"/>
      <c r="D36" s="239"/>
      <c r="E36" s="47" t="s">
        <v>19</v>
      </c>
      <c r="F36" s="241"/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60" t="s">
        <v>36</v>
      </c>
      <c r="V36" s="261"/>
      <c r="W36" s="261"/>
      <c r="X36" s="261"/>
      <c r="Y36" s="261"/>
      <c r="Z36" s="261"/>
      <c r="AA36" s="261"/>
      <c r="AB36" s="261"/>
      <c r="AC36" s="261"/>
      <c r="AD36" s="262"/>
    </row>
    <row r="37" spans="1:44" ht="15" customHeight="1">
      <c r="A37" s="240"/>
      <c r="B37" s="239"/>
      <c r="C37" s="239"/>
      <c r="D37" s="239"/>
      <c r="E37" s="47" t="s">
        <v>19</v>
      </c>
      <c r="F37" s="241"/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63" t="s">
        <v>37</v>
      </c>
      <c r="V37" s="264"/>
      <c r="W37" s="264"/>
      <c r="X37" s="265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87" t="s">
        <v>40</v>
      </c>
      <c r="B38" s="288"/>
      <c r="C38" s="288"/>
      <c r="D38" s="288"/>
      <c r="E38" s="53"/>
      <c r="F38" s="289" t="s">
        <v>41</v>
      </c>
      <c r="G38" s="288"/>
      <c r="H38" s="288"/>
      <c r="I38" s="288"/>
      <c r="J38" s="290"/>
      <c r="K38" s="287" t="s">
        <v>42</v>
      </c>
      <c r="L38" s="291"/>
      <c r="M38" s="291"/>
      <c r="N38" s="291"/>
      <c r="O38" s="54"/>
      <c r="P38" s="292" t="s">
        <v>343</v>
      </c>
      <c r="Q38" s="293"/>
      <c r="R38" s="293"/>
      <c r="S38" s="293"/>
      <c r="T38" s="294"/>
      <c r="U38" s="295" t="s">
        <v>43</v>
      </c>
      <c r="V38" s="161"/>
      <c r="W38" s="161"/>
      <c r="X38" s="162"/>
      <c r="Y38" s="296">
        <v>0.75</v>
      </c>
      <c r="Z38" s="174"/>
      <c r="AA38" s="175"/>
      <c r="AB38" s="275" t="s">
        <v>714</v>
      </c>
      <c r="AC38" s="161"/>
      <c r="AD38" s="276"/>
    </row>
    <row r="39" spans="1:44" ht="15" customHeight="1" thickBot="1">
      <c r="A39" s="176">
        <v>0</v>
      </c>
      <c r="B39" s="177"/>
      <c r="C39" s="177"/>
      <c r="D39" s="177"/>
      <c r="E39" s="178"/>
      <c r="F39" s="179">
        <v>0</v>
      </c>
      <c r="G39" s="277"/>
      <c r="H39" s="277"/>
      <c r="I39" s="277"/>
      <c r="J39" s="180"/>
      <c r="K39" s="176">
        <v>0</v>
      </c>
      <c r="L39" s="177"/>
      <c r="M39" s="177"/>
      <c r="N39" s="177"/>
      <c r="O39" s="178"/>
      <c r="P39" s="278" t="s">
        <v>726</v>
      </c>
      <c r="Q39" s="279"/>
      <c r="R39" s="279"/>
      <c r="S39" s="279"/>
      <c r="T39" s="280"/>
      <c r="U39" s="176" t="s">
        <v>62</v>
      </c>
      <c r="V39" s="177"/>
      <c r="W39" s="177"/>
      <c r="X39" s="178"/>
      <c r="Y39" s="281">
        <v>0.75</v>
      </c>
      <c r="Z39" s="282"/>
      <c r="AA39" s="283"/>
      <c r="AB39" s="284" t="str">
        <f>'6'!AB49:AD49</f>
        <v>中村　恵理子</v>
      </c>
      <c r="AC39" s="285"/>
      <c r="AD39" s="286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6"/>
      <c r="B42" s="267"/>
      <c r="C42" s="267"/>
      <c r="D42" s="267"/>
      <c r="E42" s="267"/>
      <c r="F42" s="267"/>
      <c r="G42" s="268" t="s">
        <v>727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44" ht="14.25" thickBot="1">
      <c r="A43" s="271"/>
      <c r="B43" s="272"/>
      <c r="C43" s="272"/>
      <c r="D43" s="272"/>
      <c r="E43" s="272"/>
      <c r="F43" s="272"/>
      <c r="G43" s="328" t="s">
        <v>728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4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0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630</v>
      </c>
      <c r="J5" s="190"/>
      <c r="K5" s="190"/>
      <c r="L5" s="190"/>
      <c r="M5" s="191"/>
      <c r="N5" s="192" t="s">
        <v>631</v>
      </c>
      <c r="O5" s="193"/>
      <c r="P5" s="152"/>
      <c r="Q5" s="194" t="s">
        <v>11</v>
      </c>
      <c r="R5" s="195"/>
      <c r="S5" s="195"/>
      <c r="T5" s="196"/>
      <c r="U5" s="168" t="s">
        <v>632</v>
      </c>
      <c r="V5" s="169"/>
      <c r="W5" s="169"/>
      <c r="X5" s="169"/>
      <c r="Y5" s="170"/>
      <c r="Z5" s="171" t="s">
        <v>656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198" t="s">
        <v>729</v>
      </c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198" t="s">
        <v>749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198" t="s">
        <v>756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8" t="s">
        <v>730</v>
      </c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198" t="s">
        <v>748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8" t="s">
        <v>757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198" t="s">
        <v>731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198" t="s">
        <v>750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198" t="s">
        <v>758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198" t="s">
        <v>732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8" t="s">
        <v>771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8" t="s">
        <v>759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198" t="s">
        <v>733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198" t="s">
        <v>772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198" t="s">
        <v>760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8" t="s">
        <v>734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8" t="s">
        <v>773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8" t="s">
        <v>761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8" t="s">
        <v>735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198" t="s">
        <v>774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198" t="s">
        <v>762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8" t="s">
        <v>736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8" t="s">
        <v>775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763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198" t="s">
        <v>737</v>
      </c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198" t="s">
        <v>776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198" t="s">
        <v>764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8" t="s">
        <v>738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8" t="s">
        <v>777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8" t="s">
        <v>752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198" t="s">
        <v>739</v>
      </c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8" t="s">
        <v>778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198" t="s">
        <v>751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8" t="s">
        <v>740</v>
      </c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8" t="s">
        <v>779</v>
      </c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8" t="s">
        <v>753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198" t="s">
        <v>741</v>
      </c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198" t="s">
        <v>780</v>
      </c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8" t="s">
        <v>754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8" t="s">
        <v>742</v>
      </c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8" t="s">
        <v>781</v>
      </c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8" t="s">
        <v>755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198" t="s">
        <v>743</v>
      </c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198" t="s">
        <v>782</v>
      </c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198" t="s">
        <v>791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198" t="s">
        <v>744</v>
      </c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8" t="s">
        <v>783</v>
      </c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8" t="s">
        <v>792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8" t="s">
        <v>765</v>
      </c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8" t="s">
        <v>808</v>
      </c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198" t="s">
        <v>793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8" t="s">
        <v>745</v>
      </c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198" t="s">
        <v>784</v>
      </c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8" t="s">
        <v>794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8" t="s">
        <v>746</v>
      </c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198" t="s">
        <v>785</v>
      </c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198" t="s">
        <v>795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05" t="s">
        <v>766</v>
      </c>
      <c r="H28" s="205"/>
      <c r="I28" s="2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5" t="s">
        <v>786</v>
      </c>
      <c r="R28" s="205"/>
      <c r="S28" s="2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05" t="s">
        <v>796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05" t="s">
        <v>747</v>
      </c>
      <c r="H29" s="205"/>
      <c r="I29" s="2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05" t="s">
        <v>787</v>
      </c>
      <c r="R29" s="205"/>
      <c r="S29" s="2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05" t="s">
        <v>797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05" t="s">
        <v>767</v>
      </c>
      <c r="H30" s="205"/>
      <c r="I30" s="2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05" t="s">
        <v>788</v>
      </c>
      <c r="R30" s="205"/>
      <c r="S30" s="2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05" t="s">
        <v>798</v>
      </c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05" t="s">
        <v>768</v>
      </c>
      <c r="H31" s="205"/>
      <c r="I31" s="205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05" t="s">
        <v>789</v>
      </c>
      <c r="R31" s="205"/>
      <c r="S31" s="205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05" t="s">
        <v>799</v>
      </c>
      <c r="AB31" s="205"/>
      <c r="AC31" s="20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05" t="s">
        <v>770</v>
      </c>
      <c r="H32" s="205"/>
      <c r="I32" s="205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05" t="s">
        <v>790</v>
      </c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206" t="s">
        <v>20</v>
      </c>
      <c r="B33" s="207"/>
      <c r="C33" s="207"/>
      <c r="D33" s="207"/>
      <c r="E33" s="94" t="s">
        <v>21</v>
      </c>
      <c r="F33" s="208">
        <f>COUNTIF(B9:B32,"・")+COUNTIF(L9:L32,"・")+COUNTIF(V9:V32,"・")</f>
        <v>0</v>
      </c>
      <c r="G33" s="209"/>
      <c r="H33" s="95" t="s">
        <v>22</v>
      </c>
      <c r="I33" s="94" t="s">
        <v>23</v>
      </c>
      <c r="J33" s="208">
        <f>COUNTIF(C9:C32,"・")+COUNTIF(M9:M32,"・")+COUNTIF(W9:W32,"・")</f>
        <v>71</v>
      </c>
      <c r="K33" s="208"/>
      <c r="L33" s="95" t="s">
        <v>22</v>
      </c>
      <c r="M33" s="94" t="s">
        <v>24</v>
      </c>
      <c r="N33" s="208">
        <f>SUM(F33:K33)</f>
        <v>71</v>
      </c>
      <c r="O33" s="208"/>
      <c r="P33" s="208"/>
      <c r="Q33" s="95" t="s">
        <v>22</v>
      </c>
      <c r="R33" s="147" t="s">
        <v>3</v>
      </c>
      <c r="S33" s="147" t="s">
        <v>25</v>
      </c>
      <c r="T33" s="208">
        <f>COUNTIF(D9:D32,"・")+COUNTIF(N9:N32,"・")+COUNTIF(X9:X32,"・")</f>
        <v>71</v>
      </c>
      <c r="U33" s="208"/>
      <c r="V33" s="208"/>
      <c r="W33" s="147" t="s">
        <v>22</v>
      </c>
      <c r="X33" s="147" t="s">
        <v>26</v>
      </c>
      <c r="Y33" s="147" t="s">
        <v>27</v>
      </c>
      <c r="Z33" s="208">
        <f>COUNTIF(E9:E32,"・")+COUNTIF(O9:O32,"・")+COUNTIF(Y9:Y32,"・")</f>
        <v>0</v>
      </c>
      <c r="AA33" s="210"/>
      <c r="AB33" s="21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1" t="s">
        <v>28</v>
      </c>
      <c r="B35" s="222"/>
      <c r="C35" s="222"/>
      <c r="D35" s="222"/>
      <c r="E35" s="222"/>
      <c r="F35" s="164" t="s">
        <v>29</v>
      </c>
      <c r="G35" s="165"/>
      <c r="H35" s="165"/>
      <c r="I35" s="165"/>
      <c r="J35" s="166"/>
      <c r="K35" s="223" t="s">
        <v>30</v>
      </c>
      <c r="L35" s="224"/>
      <c r="M35" s="224"/>
      <c r="N35" s="224"/>
      <c r="O35" s="224"/>
      <c r="P35" s="164" t="s">
        <v>31</v>
      </c>
      <c r="Q35" s="165"/>
      <c r="R35" s="165"/>
      <c r="S35" s="165"/>
      <c r="T35" s="166"/>
      <c r="U35" s="165" t="s">
        <v>34</v>
      </c>
      <c r="V35" s="165"/>
      <c r="W35" s="165"/>
      <c r="X35" s="165"/>
      <c r="Y35" s="165"/>
      <c r="Z35" s="166"/>
      <c r="AA35" s="194" t="s">
        <v>35</v>
      </c>
      <c r="AB35" s="195"/>
      <c r="AC35" s="195"/>
      <c r="AD35" s="196"/>
      <c r="AE35" s="141"/>
    </row>
    <row r="36" spans="1:44" s="18" customFormat="1" ht="15" customHeight="1" thickBot="1">
      <c r="A36" s="211" t="s">
        <v>803</v>
      </c>
      <c r="B36" s="212"/>
      <c r="C36" s="212"/>
      <c r="D36" s="213"/>
      <c r="E36" s="42" t="s">
        <v>19</v>
      </c>
      <c r="F36" s="214" t="s">
        <v>804</v>
      </c>
      <c r="G36" s="215"/>
      <c r="H36" s="215"/>
      <c r="I36" s="215"/>
      <c r="J36" s="215"/>
      <c r="K36" s="211"/>
      <c r="L36" s="216"/>
      <c r="M36" s="216"/>
      <c r="N36" s="213"/>
      <c r="O36" s="145" t="s">
        <v>19</v>
      </c>
      <c r="P36" s="217"/>
      <c r="Q36" s="218"/>
      <c r="R36" s="218"/>
      <c r="S36" s="218"/>
      <c r="T36" s="218"/>
      <c r="U36" s="211"/>
      <c r="V36" s="216"/>
      <c r="W36" s="216"/>
      <c r="X36" s="216"/>
      <c r="Y36" s="216"/>
      <c r="Z36" s="43" t="s">
        <v>19</v>
      </c>
      <c r="AA36" s="219"/>
      <c r="AB36" s="216"/>
      <c r="AC36" s="216"/>
      <c r="AD36" s="220"/>
      <c r="AE36" s="52"/>
    </row>
    <row r="37" spans="1:44" s="18" customFormat="1" ht="15" customHeight="1" thickBot="1">
      <c r="A37" s="235" t="s">
        <v>32</v>
      </c>
      <c r="B37" s="236"/>
      <c r="C37" s="236"/>
      <c r="D37" s="236"/>
      <c r="E37" s="186"/>
      <c r="F37" s="164" t="s">
        <v>33</v>
      </c>
      <c r="G37" s="165"/>
      <c r="H37" s="165"/>
      <c r="I37" s="165"/>
      <c r="J37" s="166"/>
      <c r="K37" s="165" t="s">
        <v>34</v>
      </c>
      <c r="L37" s="165"/>
      <c r="M37" s="165"/>
      <c r="N37" s="165"/>
      <c r="O37" s="165"/>
      <c r="P37" s="164" t="s">
        <v>35</v>
      </c>
      <c r="Q37" s="165"/>
      <c r="R37" s="165"/>
      <c r="S37" s="165"/>
      <c r="T37" s="237"/>
      <c r="U37" s="238"/>
      <c r="V37" s="239"/>
      <c r="W37" s="239"/>
      <c r="X37" s="239"/>
      <c r="Y37" s="239"/>
      <c r="Z37" s="44" t="s">
        <v>19</v>
      </c>
      <c r="AA37" s="192"/>
      <c r="AB37" s="233"/>
      <c r="AC37" s="233"/>
      <c r="AD37" s="234"/>
    </row>
    <row r="38" spans="1:44" s="18" customFormat="1" ht="15" customHeight="1">
      <c r="A38" s="240" t="s">
        <v>805</v>
      </c>
      <c r="B38" s="239"/>
      <c r="C38" s="239"/>
      <c r="D38" s="239"/>
      <c r="E38" s="47" t="s">
        <v>19</v>
      </c>
      <c r="F38" s="241" t="s">
        <v>806</v>
      </c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60" t="s">
        <v>36</v>
      </c>
      <c r="V38" s="261"/>
      <c r="W38" s="261"/>
      <c r="X38" s="261"/>
      <c r="Y38" s="261"/>
      <c r="Z38" s="261"/>
      <c r="AA38" s="261"/>
      <c r="AB38" s="261"/>
      <c r="AC38" s="261"/>
      <c r="AD38" s="262"/>
    </row>
    <row r="39" spans="1:44" s="18" customFormat="1" ht="15" customHeight="1">
      <c r="A39" s="240" t="s">
        <v>739</v>
      </c>
      <c r="B39" s="239"/>
      <c r="C39" s="239"/>
      <c r="D39" s="239"/>
      <c r="E39" s="47" t="s">
        <v>19</v>
      </c>
      <c r="F39" s="241" t="s">
        <v>807</v>
      </c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63" t="s">
        <v>37</v>
      </c>
      <c r="V39" s="264"/>
      <c r="W39" s="264"/>
      <c r="X39" s="26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7" t="s">
        <v>40</v>
      </c>
      <c r="B40" s="288"/>
      <c r="C40" s="288"/>
      <c r="D40" s="288"/>
      <c r="E40" s="53"/>
      <c r="F40" s="289" t="s">
        <v>41</v>
      </c>
      <c r="G40" s="288"/>
      <c r="H40" s="288"/>
      <c r="I40" s="288"/>
      <c r="J40" s="290"/>
      <c r="K40" s="287" t="s">
        <v>42</v>
      </c>
      <c r="L40" s="291"/>
      <c r="M40" s="291"/>
      <c r="N40" s="291"/>
      <c r="O40" s="54"/>
      <c r="P40" s="292" t="s">
        <v>150</v>
      </c>
      <c r="Q40" s="293"/>
      <c r="R40" s="293"/>
      <c r="S40" s="293"/>
      <c r="T40" s="294"/>
      <c r="U40" s="295" t="s">
        <v>43</v>
      </c>
      <c r="V40" s="161"/>
      <c r="W40" s="161"/>
      <c r="X40" s="162"/>
      <c r="Y40" s="296">
        <v>0.75</v>
      </c>
      <c r="Z40" s="174"/>
      <c r="AA40" s="175"/>
      <c r="AB40" s="275" t="s">
        <v>800</v>
      </c>
      <c r="AC40" s="161"/>
      <c r="AD40" s="276"/>
    </row>
    <row r="41" spans="1:44" s="18" customFormat="1" ht="15" customHeight="1" thickBot="1">
      <c r="A41" s="176">
        <v>0</v>
      </c>
      <c r="B41" s="177"/>
      <c r="C41" s="177"/>
      <c r="D41" s="177"/>
      <c r="E41" s="178"/>
      <c r="F41" s="179">
        <v>0</v>
      </c>
      <c r="G41" s="277"/>
      <c r="H41" s="277"/>
      <c r="I41" s="277"/>
      <c r="J41" s="180"/>
      <c r="K41" s="176">
        <v>0</v>
      </c>
      <c r="L41" s="177"/>
      <c r="M41" s="177"/>
      <c r="N41" s="177"/>
      <c r="O41" s="178"/>
      <c r="P41" s="278" t="s">
        <v>151</v>
      </c>
      <c r="Q41" s="279"/>
      <c r="R41" s="279"/>
      <c r="S41" s="279"/>
      <c r="T41" s="280"/>
      <c r="U41" s="176" t="s">
        <v>62</v>
      </c>
      <c r="V41" s="177"/>
      <c r="W41" s="177"/>
      <c r="X41" s="178"/>
      <c r="Y41" s="281">
        <v>0.75</v>
      </c>
      <c r="Z41" s="282"/>
      <c r="AA41" s="283"/>
      <c r="AB41" s="284" t="str">
        <f>'6'!AB49:AD49</f>
        <v>中村　恵理子</v>
      </c>
      <c r="AC41" s="285"/>
      <c r="AD41" s="286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6"/>
      <c r="B44" s="267"/>
      <c r="C44" s="267"/>
      <c r="D44" s="267"/>
      <c r="E44" s="267"/>
      <c r="F44" s="267"/>
      <c r="G44" s="268" t="s">
        <v>801</v>
      </c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  <c r="AR44" s="18"/>
    </row>
    <row r="45" spans="1:44" ht="13.5">
      <c r="A45" s="266"/>
      <c r="B45" s="267"/>
      <c r="C45" s="267"/>
      <c r="D45" s="267"/>
      <c r="E45" s="267"/>
      <c r="F45" s="267"/>
      <c r="G45" s="317" t="s">
        <v>802</v>
      </c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318"/>
    </row>
    <row r="46" spans="1:44" ht="15" customHeight="1" thickBot="1">
      <c r="A46" s="271"/>
      <c r="B46" s="272"/>
      <c r="C46" s="272"/>
      <c r="D46" s="272"/>
      <c r="E46" s="272"/>
      <c r="F46" s="272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4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630</v>
      </c>
      <c r="J5" s="190"/>
      <c r="K5" s="190"/>
      <c r="L5" s="190"/>
      <c r="M5" s="191"/>
      <c r="N5" s="192" t="s">
        <v>631</v>
      </c>
      <c r="O5" s="193"/>
      <c r="P5" s="152"/>
      <c r="Q5" s="194" t="s">
        <v>11</v>
      </c>
      <c r="R5" s="195"/>
      <c r="S5" s="195"/>
      <c r="T5" s="196"/>
      <c r="U5" s="168" t="s">
        <v>632</v>
      </c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198" t="s">
        <v>809</v>
      </c>
      <c r="H9" s="198"/>
      <c r="I9" s="198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198" t="s">
        <v>841</v>
      </c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198" t="s">
        <v>831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8" t="s">
        <v>810</v>
      </c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198" t="s">
        <v>824</v>
      </c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8" t="s">
        <v>832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198" t="s">
        <v>811</v>
      </c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198" t="s">
        <v>825</v>
      </c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198" t="s">
        <v>833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198" t="s">
        <v>812</v>
      </c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198" t="s">
        <v>826</v>
      </c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8" t="s">
        <v>834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198" t="s">
        <v>813</v>
      </c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198" t="s">
        <v>827</v>
      </c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198" t="s">
        <v>835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198" t="s">
        <v>814</v>
      </c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8" t="s">
        <v>828</v>
      </c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8" t="s">
        <v>836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8" t="s">
        <v>815</v>
      </c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198" t="s">
        <v>829</v>
      </c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198" t="s">
        <v>837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198" t="s">
        <v>816</v>
      </c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198" t="s">
        <v>830</v>
      </c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8" t="s">
        <v>838</v>
      </c>
      <c r="AB16" s="198"/>
      <c r="AC16" s="198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198" t="s">
        <v>817</v>
      </c>
      <c r="H17" s="198"/>
      <c r="I17" s="198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198" t="s">
        <v>847</v>
      </c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198" t="s">
        <v>839</v>
      </c>
      <c r="AB17" s="198"/>
      <c r="AC17" s="198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198" t="s">
        <v>818</v>
      </c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8" t="s">
        <v>846</v>
      </c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198" t="s">
        <v>822</v>
      </c>
      <c r="AB18" s="198"/>
      <c r="AC18" s="198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198" t="s">
        <v>819</v>
      </c>
      <c r="H19" s="198"/>
      <c r="I19" s="198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198" t="s">
        <v>848</v>
      </c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198" t="s">
        <v>823</v>
      </c>
      <c r="AB19" s="198"/>
      <c r="AC19" s="198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05" t="s">
        <v>820</v>
      </c>
      <c r="H20" s="205"/>
      <c r="I20" s="205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05" t="s">
        <v>843</v>
      </c>
      <c r="R20" s="205"/>
      <c r="S20" s="205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354">
        <v>7</v>
      </c>
      <c r="AA20" s="205" t="s">
        <v>821</v>
      </c>
      <c r="AB20" s="205"/>
      <c r="AC20" s="205"/>
      <c r="AD20" s="40" t="s">
        <v>19</v>
      </c>
    </row>
    <row r="21" spans="1:44" s="18" customFormat="1" ht="15" customHeight="1" thickBot="1">
      <c r="A21" s="322" t="s">
        <v>20</v>
      </c>
      <c r="B21" s="323"/>
      <c r="C21" s="323"/>
      <c r="D21" s="323"/>
      <c r="E21" s="75" t="s">
        <v>21</v>
      </c>
      <c r="F21" s="208">
        <f>COUNTIF(B9:B20,"・")+COUNTIF(L9:L20,"・")+COUNTIF(V9:V20,"・")</f>
        <v>4</v>
      </c>
      <c r="G21" s="209"/>
      <c r="H21" s="76" t="s">
        <v>22</v>
      </c>
      <c r="I21" s="75" t="s">
        <v>23</v>
      </c>
      <c r="J21" s="208">
        <f>COUNTIF(C9:C20,"・")+COUNTIF(M9:M20,"・")+COUNTIF(W9:W20,"・")</f>
        <v>32</v>
      </c>
      <c r="K21" s="208"/>
      <c r="L21" s="76" t="s">
        <v>22</v>
      </c>
      <c r="M21" s="75" t="s">
        <v>24</v>
      </c>
      <c r="N21" s="208">
        <f>SUM(F21:K21)</f>
        <v>36</v>
      </c>
      <c r="O21" s="208"/>
      <c r="P21" s="208"/>
      <c r="Q21" s="76" t="s">
        <v>22</v>
      </c>
      <c r="R21" s="158" t="s">
        <v>3</v>
      </c>
      <c r="S21" s="158" t="s">
        <v>25</v>
      </c>
      <c r="T21" s="208">
        <f>COUNTIF(D9:D20,"・")+COUNTIF(N9:N20,"・")+COUNTIF(X9:X20,"・")</f>
        <v>36</v>
      </c>
      <c r="U21" s="208"/>
      <c r="V21" s="208"/>
      <c r="W21" s="158" t="s">
        <v>22</v>
      </c>
      <c r="X21" s="158" t="s">
        <v>26</v>
      </c>
      <c r="Y21" s="158" t="s">
        <v>27</v>
      </c>
      <c r="Z21" s="208">
        <f>COUNTIF(E9:E20,"・")+COUNTIF(O9:O20,"・")+COUNTIF(Y9:Y20,"・")</f>
        <v>0</v>
      </c>
      <c r="AA21" s="209"/>
      <c r="AB21" s="209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21" t="s">
        <v>28</v>
      </c>
      <c r="B23" s="222"/>
      <c r="C23" s="222"/>
      <c r="D23" s="222"/>
      <c r="E23" s="222"/>
      <c r="F23" s="164" t="s">
        <v>29</v>
      </c>
      <c r="G23" s="165"/>
      <c r="H23" s="165"/>
      <c r="I23" s="165"/>
      <c r="J23" s="166"/>
      <c r="K23" s="223" t="s">
        <v>30</v>
      </c>
      <c r="L23" s="224"/>
      <c r="M23" s="224"/>
      <c r="N23" s="224"/>
      <c r="O23" s="224"/>
      <c r="P23" s="164" t="s">
        <v>31</v>
      </c>
      <c r="Q23" s="165"/>
      <c r="R23" s="165"/>
      <c r="S23" s="165"/>
      <c r="T23" s="166"/>
      <c r="U23" s="165" t="s">
        <v>34</v>
      </c>
      <c r="V23" s="165"/>
      <c r="W23" s="165"/>
      <c r="X23" s="165"/>
      <c r="Y23" s="165"/>
      <c r="Z23" s="166"/>
      <c r="AA23" s="194" t="s">
        <v>35</v>
      </c>
      <c r="AB23" s="195"/>
      <c r="AC23" s="195"/>
      <c r="AD23" s="196"/>
    </row>
    <row r="24" spans="1:44" s="18" customFormat="1" ht="15" customHeight="1" thickBot="1">
      <c r="A24" s="211"/>
      <c r="B24" s="212"/>
      <c r="C24" s="212"/>
      <c r="D24" s="213"/>
      <c r="E24" s="42" t="s">
        <v>19</v>
      </c>
      <c r="F24" s="214"/>
      <c r="G24" s="215"/>
      <c r="H24" s="215"/>
      <c r="I24" s="215"/>
      <c r="J24" s="215"/>
      <c r="K24" s="211" t="s">
        <v>844</v>
      </c>
      <c r="L24" s="216"/>
      <c r="M24" s="216"/>
      <c r="N24" s="213"/>
      <c r="O24" s="145" t="s">
        <v>19</v>
      </c>
      <c r="P24" s="217" t="s">
        <v>845</v>
      </c>
      <c r="Q24" s="218"/>
      <c r="R24" s="218"/>
      <c r="S24" s="218"/>
      <c r="T24" s="218"/>
      <c r="U24" s="211"/>
      <c r="V24" s="216"/>
      <c r="W24" s="216"/>
      <c r="X24" s="216"/>
      <c r="Y24" s="216"/>
      <c r="Z24" s="43" t="s">
        <v>19</v>
      </c>
      <c r="AA24" s="219"/>
      <c r="AB24" s="216"/>
      <c r="AC24" s="216"/>
      <c r="AD24" s="220"/>
    </row>
    <row r="25" spans="1:44" s="18" customFormat="1" ht="15" customHeight="1" thickBot="1">
      <c r="A25" s="235" t="s">
        <v>32</v>
      </c>
      <c r="B25" s="236"/>
      <c r="C25" s="236"/>
      <c r="D25" s="236"/>
      <c r="E25" s="186"/>
      <c r="F25" s="164" t="s">
        <v>33</v>
      </c>
      <c r="G25" s="165"/>
      <c r="H25" s="165"/>
      <c r="I25" s="165"/>
      <c r="J25" s="166"/>
      <c r="K25" s="165" t="s">
        <v>34</v>
      </c>
      <c r="L25" s="165"/>
      <c r="M25" s="165"/>
      <c r="N25" s="165"/>
      <c r="O25" s="165"/>
      <c r="P25" s="164" t="s">
        <v>35</v>
      </c>
      <c r="Q25" s="165"/>
      <c r="R25" s="165"/>
      <c r="S25" s="165"/>
      <c r="T25" s="237"/>
      <c r="U25" s="238"/>
      <c r="V25" s="239"/>
      <c r="W25" s="239"/>
      <c r="X25" s="239"/>
      <c r="Y25" s="239"/>
      <c r="Z25" s="44" t="s">
        <v>19</v>
      </c>
      <c r="AA25" s="187"/>
      <c r="AB25" s="174"/>
      <c r="AC25" s="174"/>
      <c r="AD25" s="188"/>
    </row>
    <row r="26" spans="1:44" s="18" customFormat="1" ht="15" customHeight="1">
      <c r="A26" s="225" t="s">
        <v>841</v>
      </c>
      <c r="B26" s="215"/>
      <c r="C26" s="215"/>
      <c r="D26" s="215"/>
      <c r="E26" s="45" t="s">
        <v>19</v>
      </c>
      <c r="F26" s="171" t="s">
        <v>853</v>
      </c>
      <c r="G26" s="353"/>
      <c r="H26" s="353"/>
      <c r="I26" s="353"/>
      <c r="J26" s="172"/>
      <c r="K26" s="211" t="s">
        <v>218</v>
      </c>
      <c r="L26" s="216"/>
      <c r="M26" s="216"/>
      <c r="N26" s="216"/>
      <c r="O26" s="46" t="s">
        <v>19</v>
      </c>
      <c r="P26" s="229" t="s">
        <v>842</v>
      </c>
      <c r="Q26" s="230"/>
      <c r="R26" s="230"/>
      <c r="S26" s="230"/>
      <c r="T26" s="231"/>
      <c r="U26" s="225"/>
      <c r="V26" s="232"/>
      <c r="W26" s="232"/>
      <c r="X26" s="232"/>
      <c r="Y26" s="232"/>
      <c r="Z26" s="46" t="s">
        <v>19</v>
      </c>
      <c r="AA26" s="192"/>
      <c r="AB26" s="233"/>
      <c r="AC26" s="233"/>
      <c r="AD26" s="234"/>
    </row>
    <row r="27" spans="1:44" ht="15" customHeight="1">
      <c r="A27" s="240" t="s">
        <v>851</v>
      </c>
      <c r="B27" s="239"/>
      <c r="C27" s="239"/>
      <c r="D27" s="239"/>
      <c r="E27" s="47" t="s">
        <v>19</v>
      </c>
      <c r="F27" s="187" t="s">
        <v>853</v>
      </c>
      <c r="G27" s="252"/>
      <c r="H27" s="252"/>
      <c r="I27" s="252"/>
      <c r="J27" s="253"/>
      <c r="K27" s="240"/>
      <c r="L27" s="243"/>
      <c r="M27" s="243"/>
      <c r="N27" s="243"/>
      <c r="O27" s="44" t="s">
        <v>19</v>
      </c>
      <c r="P27" s="254"/>
      <c r="Q27" s="255"/>
      <c r="R27" s="255"/>
      <c r="S27" s="255"/>
      <c r="T27" s="256"/>
      <c r="U27" s="240"/>
      <c r="V27" s="239"/>
      <c r="W27" s="239"/>
      <c r="X27" s="239"/>
      <c r="Y27" s="257"/>
      <c r="Z27" s="47" t="s">
        <v>19</v>
      </c>
      <c r="AA27" s="258"/>
      <c r="AB27" s="258"/>
      <c r="AC27" s="258"/>
      <c r="AD27" s="259"/>
      <c r="AR27" s="18"/>
    </row>
    <row r="28" spans="1:44" ht="14.25" thickBot="1">
      <c r="A28" s="240" t="s">
        <v>852</v>
      </c>
      <c r="B28" s="239"/>
      <c r="C28" s="239"/>
      <c r="D28" s="239"/>
      <c r="E28" s="47" t="s">
        <v>19</v>
      </c>
      <c r="F28" s="187" t="s">
        <v>853</v>
      </c>
      <c r="G28" s="252"/>
      <c r="H28" s="252"/>
      <c r="I28" s="252"/>
      <c r="J28" s="253"/>
      <c r="K28" s="240"/>
      <c r="L28" s="243"/>
      <c r="M28" s="243"/>
      <c r="N28" s="243"/>
      <c r="O28" s="44" t="s">
        <v>19</v>
      </c>
      <c r="P28" s="244"/>
      <c r="Q28" s="245"/>
      <c r="R28" s="245"/>
      <c r="S28" s="245"/>
      <c r="T28" s="246"/>
      <c r="U28" s="247"/>
      <c r="V28" s="248"/>
      <c r="W28" s="248"/>
      <c r="X28" s="248"/>
      <c r="Y28" s="249"/>
      <c r="Z28" s="48" t="s">
        <v>19</v>
      </c>
      <c r="AA28" s="250"/>
      <c r="AB28" s="250"/>
      <c r="AC28" s="250"/>
      <c r="AD28" s="251"/>
    </row>
    <row r="29" spans="1:44" ht="15" customHeight="1">
      <c r="A29" s="240" t="s">
        <v>854</v>
      </c>
      <c r="B29" s="239"/>
      <c r="C29" s="239"/>
      <c r="D29" s="239"/>
      <c r="E29" s="47" t="s">
        <v>19</v>
      </c>
      <c r="F29" s="350" t="s">
        <v>853</v>
      </c>
      <c r="G29" s="351"/>
      <c r="H29" s="351"/>
      <c r="I29" s="351"/>
      <c r="J29" s="352"/>
      <c r="K29" s="240"/>
      <c r="L29" s="243"/>
      <c r="M29" s="243"/>
      <c r="N29" s="243"/>
      <c r="O29" s="44" t="s">
        <v>19</v>
      </c>
      <c r="P29" s="241"/>
      <c r="Q29" s="239"/>
      <c r="R29" s="239"/>
      <c r="S29" s="239"/>
      <c r="T29" s="242"/>
      <c r="U29" s="260" t="s">
        <v>36</v>
      </c>
      <c r="V29" s="261"/>
      <c r="W29" s="261"/>
      <c r="X29" s="261"/>
      <c r="Y29" s="261"/>
      <c r="Z29" s="261"/>
      <c r="AA29" s="261"/>
      <c r="AB29" s="261"/>
      <c r="AC29" s="261"/>
      <c r="AD29" s="262"/>
    </row>
    <row r="30" spans="1:44" ht="13.5">
      <c r="A30" s="240"/>
      <c r="B30" s="239"/>
      <c r="C30" s="239"/>
      <c r="D30" s="239"/>
      <c r="E30" s="47" t="s">
        <v>19</v>
      </c>
      <c r="F30" s="241"/>
      <c r="G30" s="239"/>
      <c r="H30" s="239"/>
      <c r="I30" s="239"/>
      <c r="J30" s="242"/>
      <c r="K30" s="240"/>
      <c r="L30" s="243"/>
      <c r="M30" s="243"/>
      <c r="N30" s="243"/>
      <c r="O30" s="44" t="s">
        <v>19</v>
      </c>
      <c r="P30" s="241"/>
      <c r="Q30" s="239"/>
      <c r="R30" s="239"/>
      <c r="S30" s="239"/>
      <c r="T30" s="242"/>
      <c r="U30" s="263" t="s">
        <v>37</v>
      </c>
      <c r="V30" s="264"/>
      <c r="W30" s="264"/>
      <c r="X30" s="265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287" t="s">
        <v>40</v>
      </c>
      <c r="B31" s="288"/>
      <c r="C31" s="288"/>
      <c r="D31" s="288"/>
      <c r="E31" s="53"/>
      <c r="F31" s="289" t="s">
        <v>41</v>
      </c>
      <c r="G31" s="288"/>
      <c r="H31" s="288"/>
      <c r="I31" s="288"/>
      <c r="J31" s="290"/>
      <c r="K31" s="287" t="s">
        <v>42</v>
      </c>
      <c r="L31" s="291"/>
      <c r="M31" s="291"/>
      <c r="N31" s="291"/>
      <c r="O31" s="54"/>
      <c r="P31" s="292" t="s">
        <v>849</v>
      </c>
      <c r="Q31" s="293"/>
      <c r="R31" s="293"/>
      <c r="S31" s="293"/>
      <c r="T31" s="294"/>
      <c r="U31" s="295" t="s">
        <v>43</v>
      </c>
      <c r="V31" s="161"/>
      <c r="W31" s="161"/>
      <c r="X31" s="162"/>
      <c r="Y31" s="296">
        <v>0.75</v>
      </c>
      <c r="Z31" s="174"/>
      <c r="AA31" s="175"/>
      <c r="AB31" s="275" t="s">
        <v>856</v>
      </c>
      <c r="AC31" s="161"/>
      <c r="AD31" s="276"/>
    </row>
    <row r="32" spans="1:44" ht="14.25" thickBot="1">
      <c r="A32" s="176">
        <v>0</v>
      </c>
      <c r="B32" s="177"/>
      <c r="C32" s="177"/>
      <c r="D32" s="177"/>
      <c r="E32" s="178"/>
      <c r="F32" s="179">
        <v>0</v>
      </c>
      <c r="G32" s="277"/>
      <c r="H32" s="277"/>
      <c r="I32" s="277"/>
      <c r="J32" s="180"/>
      <c r="K32" s="176">
        <v>0</v>
      </c>
      <c r="L32" s="177"/>
      <c r="M32" s="177"/>
      <c r="N32" s="177"/>
      <c r="O32" s="178"/>
      <c r="P32" s="278" t="s">
        <v>850</v>
      </c>
      <c r="Q32" s="279"/>
      <c r="R32" s="279"/>
      <c r="S32" s="279"/>
      <c r="T32" s="280"/>
      <c r="U32" s="176" t="s">
        <v>62</v>
      </c>
      <c r="V32" s="177"/>
      <c r="W32" s="177"/>
      <c r="X32" s="178"/>
      <c r="Y32" s="281">
        <v>0.75</v>
      </c>
      <c r="Z32" s="282"/>
      <c r="AA32" s="283"/>
      <c r="AB32" s="284" t="s">
        <v>855</v>
      </c>
      <c r="AC32" s="285"/>
      <c r="AD32" s="286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16"/>
      <c r="B35" s="267"/>
      <c r="C35" s="267"/>
      <c r="D35" s="267"/>
      <c r="E35" s="267"/>
      <c r="F35" s="267"/>
      <c r="G35" s="268" t="s">
        <v>857</v>
      </c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30" ht="14.25" thickBot="1">
      <c r="A36" s="271"/>
      <c r="B36" s="272"/>
      <c r="C36" s="272"/>
      <c r="D36" s="272"/>
      <c r="E36" s="272"/>
      <c r="F36" s="272"/>
      <c r="G36" s="328" t="s">
        <v>858</v>
      </c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3"/>
      <c r="T36" s="273"/>
      <c r="U36" s="273"/>
      <c r="V36" s="273"/>
      <c r="W36" s="273"/>
      <c r="X36" s="273"/>
      <c r="Y36" s="273"/>
      <c r="Z36" s="273"/>
      <c r="AA36" s="273"/>
      <c r="AB36" s="273"/>
      <c r="AC36" s="273"/>
      <c r="AD36" s="274"/>
    </row>
    <row r="65" ht="14.25" customHeight="1"/>
    <row r="66" ht="15" hidden="1" customHeight="1"/>
    <row r="67" ht="15" hidden="1" customHeight="1"/>
  </sheetData>
  <mergeCells count="134"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A29:D29"/>
    <mergeCell ref="K29:N29"/>
    <mergeCell ref="U29:AD29"/>
    <mergeCell ref="A30:D30"/>
    <mergeCell ref="F30:J30"/>
    <mergeCell ref="K30:N30"/>
    <mergeCell ref="P30:T30"/>
    <mergeCell ref="U30:X30"/>
    <mergeCell ref="A31:D31"/>
    <mergeCell ref="F31:J31"/>
    <mergeCell ref="K31:N31"/>
    <mergeCell ref="P31:T31"/>
    <mergeCell ref="U31:X31"/>
    <mergeCell ref="Y31:AA31"/>
    <mergeCell ref="AB31:AD31"/>
    <mergeCell ref="A26:D26"/>
    <mergeCell ref="F26:J26"/>
    <mergeCell ref="K26:N26"/>
    <mergeCell ref="P26:T26"/>
    <mergeCell ref="A28:D28"/>
    <mergeCell ref="K28:N28"/>
    <mergeCell ref="F29:J29"/>
    <mergeCell ref="P29:T29"/>
    <mergeCell ref="U26:Y26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P66" sqref="P6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 t="s">
        <v>630</v>
      </c>
      <c r="J5" s="190"/>
      <c r="K5" s="190"/>
      <c r="L5" s="190"/>
      <c r="M5" s="191"/>
      <c r="N5" s="192" t="s">
        <v>631</v>
      </c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66</v>
      </c>
      <c r="K34" s="208"/>
      <c r="L34" s="95" t="s">
        <v>22</v>
      </c>
      <c r="M34" s="94" t="s">
        <v>24</v>
      </c>
      <c r="N34" s="208">
        <f>SUM(F34:K34)</f>
        <v>66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66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92"/>
      <c r="AB42" s="233"/>
      <c r="AC42" s="233"/>
      <c r="AD42" s="234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92"/>
      <c r="AB42" s="233"/>
      <c r="AC42" s="233"/>
      <c r="AD42" s="234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92"/>
      <c r="AB43" s="233"/>
      <c r="AC43" s="233"/>
      <c r="AD43" s="234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187" t="s">
        <v>2</v>
      </c>
      <c r="H5" s="188"/>
      <c r="I5" s="189"/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5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53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/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0" t="s">
        <v>2</v>
      </c>
      <c r="H5" s="329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21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310" t="s">
        <v>157</v>
      </c>
      <c r="H5" s="329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159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21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0" t="s">
        <v>2</v>
      </c>
      <c r="H5" s="329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21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192"/>
      <c r="AB45" s="233"/>
      <c r="AC45" s="233"/>
      <c r="AD45" s="234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1"/>
      <c r="AA1" s="162"/>
      <c r="AB1" s="7" t="s">
        <v>149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0" t="s">
        <v>152</v>
      </c>
      <c r="H5" s="329"/>
      <c r="I5" s="189"/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03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06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1"/>
      <c r="AA1" s="162"/>
      <c r="AB1" s="7" t="s">
        <v>149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0" t="s">
        <v>152</v>
      </c>
      <c r="H5" s="329"/>
      <c r="I5" s="189"/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153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03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06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66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154</v>
      </c>
      <c r="B5" s="190"/>
      <c r="C5" s="190"/>
      <c r="D5" s="190"/>
      <c r="E5" s="190"/>
      <c r="F5" s="191"/>
      <c r="G5" s="310" t="s">
        <v>2</v>
      </c>
      <c r="H5" s="329"/>
      <c r="I5" s="189"/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21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192"/>
      <c r="AB45" s="233"/>
      <c r="AC45" s="233"/>
      <c r="AD45" s="234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1"/>
      <c r="AA1" s="162"/>
      <c r="AB1" s="7" t="s">
        <v>149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158</v>
      </c>
      <c r="B5" s="190"/>
      <c r="C5" s="190"/>
      <c r="D5" s="190"/>
      <c r="E5" s="190"/>
      <c r="F5" s="191"/>
      <c r="G5" s="310" t="s">
        <v>152</v>
      </c>
      <c r="H5" s="329"/>
      <c r="I5" s="189"/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4" t="s">
        <v>29</v>
      </c>
      <c r="G36" s="165"/>
      <c r="H36" s="165"/>
      <c r="I36" s="165"/>
      <c r="J36" s="166"/>
      <c r="K36" s="223" t="s">
        <v>30</v>
      </c>
      <c r="L36" s="224"/>
      <c r="M36" s="224"/>
      <c r="N36" s="224"/>
      <c r="O36" s="224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03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04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302"/>
      <c r="G39" s="302"/>
      <c r="H39" s="302"/>
      <c r="I39" s="302"/>
      <c r="J39" s="303"/>
      <c r="K39" s="240"/>
      <c r="L39" s="243"/>
      <c r="M39" s="243"/>
      <c r="N39" s="257"/>
      <c r="O39" s="106" t="s">
        <v>19</v>
      </c>
      <c r="P39" s="302"/>
      <c r="Q39" s="302"/>
      <c r="R39" s="302"/>
      <c r="S39" s="302"/>
      <c r="T39" s="303"/>
      <c r="U39" s="240"/>
      <c r="V39" s="243"/>
      <c r="W39" s="243"/>
      <c r="X39" s="243"/>
      <c r="Y39" s="24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40"/>
      <c r="B40" s="239"/>
      <c r="C40" s="239"/>
      <c r="D40" s="257"/>
      <c r="E40" s="42" t="s">
        <v>19</v>
      </c>
      <c r="F40" s="214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14"/>
      <c r="Q40" s="215"/>
      <c r="R40" s="215"/>
      <c r="S40" s="215"/>
      <c r="T40" s="215"/>
      <c r="U40" s="240"/>
      <c r="V40" s="239"/>
      <c r="W40" s="239"/>
      <c r="X40" s="239"/>
      <c r="Y40" s="239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40"/>
      <c r="B41" s="239"/>
      <c r="C41" s="239"/>
      <c r="D41" s="257"/>
      <c r="E41" s="98" t="s">
        <v>19</v>
      </c>
      <c r="F41" s="241"/>
      <c r="G41" s="257"/>
      <c r="H41" s="257"/>
      <c r="I41" s="257"/>
      <c r="J41" s="257"/>
      <c r="K41" s="247"/>
      <c r="L41" s="306"/>
      <c r="M41" s="306"/>
      <c r="N41" s="249"/>
      <c r="O41" s="98" t="s">
        <v>19</v>
      </c>
      <c r="P41" s="307"/>
      <c r="Q41" s="308"/>
      <c r="R41" s="308"/>
      <c r="S41" s="308"/>
      <c r="T41" s="309"/>
      <c r="U41" s="240"/>
      <c r="V41" s="239"/>
      <c r="W41" s="239"/>
      <c r="X41" s="239"/>
      <c r="Y41" s="239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35" t="s">
        <v>32</v>
      </c>
      <c r="B42" s="236"/>
      <c r="C42" s="236"/>
      <c r="D42" s="236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37"/>
      <c r="U42" s="238"/>
      <c r="V42" s="239"/>
      <c r="W42" s="239"/>
      <c r="X42" s="239"/>
      <c r="Y42" s="239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226"/>
      <c r="G43" s="227"/>
      <c r="H43" s="227"/>
      <c r="I43" s="227"/>
      <c r="J43" s="228"/>
      <c r="K43" s="211"/>
      <c r="L43" s="216"/>
      <c r="M43" s="216"/>
      <c r="N43" s="216"/>
      <c r="O43" s="46" t="s">
        <v>19</v>
      </c>
      <c r="P43" s="229"/>
      <c r="Q43" s="230"/>
      <c r="R43" s="230"/>
      <c r="S43" s="230"/>
      <c r="T43" s="231"/>
      <c r="U43" s="225"/>
      <c r="V43" s="232"/>
      <c r="W43" s="232"/>
      <c r="X43" s="232"/>
      <c r="Y43" s="232"/>
      <c r="Z43" s="46" t="s">
        <v>19</v>
      </c>
      <c r="AA43" s="187"/>
      <c r="AB43" s="174"/>
      <c r="AC43" s="174"/>
      <c r="AD43" s="188"/>
    </row>
    <row r="44" spans="1:44" ht="15" customHeight="1">
      <c r="A44" s="240"/>
      <c r="B44" s="239"/>
      <c r="C44" s="239"/>
      <c r="D44" s="239"/>
      <c r="E44" s="47" t="s">
        <v>19</v>
      </c>
      <c r="F44" s="187"/>
      <c r="G44" s="252"/>
      <c r="H44" s="252"/>
      <c r="I44" s="252"/>
      <c r="J44" s="253"/>
      <c r="K44" s="240"/>
      <c r="L44" s="243"/>
      <c r="M44" s="243"/>
      <c r="N44" s="243"/>
      <c r="O44" s="44" t="s">
        <v>19</v>
      </c>
      <c r="P44" s="254"/>
      <c r="Q44" s="255"/>
      <c r="R44" s="255"/>
      <c r="S44" s="255"/>
      <c r="T44" s="256"/>
      <c r="U44" s="240"/>
      <c r="V44" s="239"/>
      <c r="W44" s="239"/>
      <c r="X44" s="239"/>
      <c r="Y44" s="257"/>
      <c r="Z44" s="47" t="s">
        <v>19</v>
      </c>
      <c r="AA44" s="192"/>
      <c r="AB44" s="233"/>
      <c r="AC44" s="233"/>
      <c r="AD44" s="234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7" t="s">
        <v>40</v>
      </c>
      <c r="B48" s="288"/>
      <c r="C48" s="288"/>
      <c r="D48" s="288"/>
      <c r="E48" s="53"/>
      <c r="F48" s="289" t="s">
        <v>41</v>
      </c>
      <c r="G48" s="288"/>
      <c r="H48" s="288"/>
      <c r="I48" s="288"/>
      <c r="J48" s="290"/>
      <c r="K48" s="287" t="s">
        <v>42</v>
      </c>
      <c r="L48" s="291"/>
      <c r="M48" s="291"/>
      <c r="N48" s="291"/>
      <c r="O48" s="54"/>
      <c r="P48" s="292" t="s">
        <v>150</v>
      </c>
      <c r="Q48" s="293"/>
      <c r="R48" s="293"/>
      <c r="S48" s="293"/>
      <c r="T48" s="294"/>
      <c r="U48" s="295" t="s">
        <v>43</v>
      </c>
      <c r="V48" s="161"/>
      <c r="W48" s="161"/>
      <c r="X48" s="162"/>
      <c r="Y48" s="296">
        <v>0.75</v>
      </c>
      <c r="Z48" s="174"/>
      <c r="AA48" s="175"/>
      <c r="AB48" s="275" t="s">
        <v>69</v>
      </c>
      <c r="AC48" s="161"/>
      <c r="AD48" s="276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77"/>
      <c r="H49" s="277"/>
      <c r="I49" s="277"/>
      <c r="J49" s="180"/>
      <c r="K49" s="176">
        <v>0</v>
      </c>
      <c r="L49" s="177"/>
      <c r="M49" s="177"/>
      <c r="N49" s="177"/>
      <c r="O49" s="178"/>
      <c r="P49" s="278" t="s">
        <v>151</v>
      </c>
      <c r="Q49" s="279"/>
      <c r="R49" s="279"/>
      <c r="S49" s="279"/>
      <c r="T49" s="280"/>
      <c r="U49" s="176" t="s">
        <v>62</v>
      </c>
      <c r="V49" s="177"/>
      <c r="W49" s="177"/>
      <c r="X49" s="178"/>
      <c r="Y49" s="281">
        <v>0.75</v>
      </c>
      <c r="Z49" s="282"/>
      <c r="AA49" s="283"/>
      <c r="AB49" s="284" t="str">
        <f>'6'!AB49:AD49</f>
        <v>中村　恵理子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17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18"/>
    </row>
    <row r="54" spans="1:30" ht="13.5">
      <c r="A54" s="316"/>
      <c r="B54" s="267"/>
      <c r="C54" s="267"/>
      <c r="D54" s="267"/>
      <c r="E54" s="267"/>
      <c r="F54" s="267"/>
      <c r="G54" s="317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18"/>
    </row>
    <row r="55" spans="1:30" ht="13.5">
      <c r="A55" s="316"/>
      <c r="B55" s="267"/>
      <c r="C55" s="267"/>
      <c r="D55" s="267"/>
      <c r="E55" s="267"/>
      <c r="F55" s="267"/>
      <c r="G55" s="31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18"/>
    </row>
    <row r="56" spans="1:30" ht="13.5">
      <c r="A56" s="316"/>
      <c r="B56" s="267"/>
      <c r="C56" s="267"/>
      <c r="D56" s="267"/>
      <c r="E56" s="267"/>
      <c r="F56" s="2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9" t="s">
        <v>71</v>
      </c>
      <c r="I1" s="16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1"/>
      <c r="AA1" s="162"/>
      <c r="AB1" s="7" t="s">
        <v>87</v>
      </c>
      <c r="AC1" s="163"/>
      <c r="AD1" s="16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82"/>
      <c r="Q3" s="17"/>
      <c r="R3" s="18"/>
      <c r="S3" s="18"/>
      <c r="T3" s="18"/>
      <c r="U3" s="18"/>
      <c r="V3" s="17"/>
      <c r="W3" s="82"/>
      <c r="X3" s="82"/>
      <c r="Y3" s="167"/>
      <c r="Z3" s="167"/>
      <c r="AA3" s="167"/>
      <c r="AB3" s="18"/>
      <c r="AC3" s="18"/>
      <c r="AD3" s="18"/>
    </row>
    <row r="4" spans="1:30" ht="14.25" thickBot="1">
      <c r="A4" s="168" t="s">
        <v>64</v>
      </c>
      <c r="B4" s="169"/>
      <c r="C4" s="169"/>
      <c r="D4" s="169"/>
      <c r="E4" s="169"/>
      <c r="F4" s="170"/>
      <c r="G4" s="171" t="s">
        <v>68</v>
      </c>
      <c r="H4" s="172"/>
      <c r="I4" s="173" t="s">
        <v>63</v>
      </c>
      <c r="J4" s="174"/>
      <c r="K4" s="174"/>
      <c r="L4" s="174"/>
      <c r="M4" s="175"/>
      <c r="N4" s="171" t="s">
        <v>68</v>
      </c>
      <c r="O4" s="172"/>
      <c r="P4" s="82"/>
      <c r="Q4" s="164" t="s">
        <v>8</v>
      </c>
      <c r="R4" s="165"/>
      <c r="S4" s="165"/>
      <c r="T4" s="166"/>
      <c r="U4" s="19"/>
      <c r="V4" s="20"/>
      <c r="W4" s="78" t="s">
        <v>9</v>
      </c>
      <c r="X4" s="78"/>
      <c r="Y4" s="21"/>
      <c r="Z4" s="186" t="s">
        <v>10</v>
      </c>
      <c r="AA4" s="165"/>
      <c r="AB4" s="165"/>
      <c r="AC4" s="165"/>
      <c r="AD4" s="166"/>
    </row>
    <row r="5" spans="1:30">
      <c r="A5" s="189"/>
      <c r="B5" s="190"/>
      <c r="C5" s="190"/>
      <c r="D5" s="190"/>
      <c r="E5" s="190"/>
      <c r="F5" s="191"/>
      <c r="G5" s="310"/>
      <c r="H5" s="329"/>
      <c r="I5" s="189" t="s">
        <v>65</v>
      </c>
      <c r="J5" s="190"/>
      <c r="K5" s="190"/>
      <c r="L5" s="190"/>
      <c r="M5" s="191"/>
      <c r="N5" s="192" t="s">
        <v>68</v>
      </c>
      <c r="O5" s="193"/>
      <c r="P5" s="82"/>
      <c r="Q5" s="194" t="s">
        <v>11</v>
      </c>
      <c r="R5" s="195"/>
      <c r="S5" s="195"/>
      <c r="T5" s="196"/>
      <c r="U5" s="168" t="s">
        <v>82</v>
      </c>
      <c r="V5" s="169"/>
      <c r="W5" s="169"/>
      <c r="X5" s="169"/>
      <c r="Y5" s="170"/>
      <c r="Z5" s="171" t="s">
        <v>67</v>
      </c>
      <c r="AA5" s="169"/>
      <c r="AB5" s="169"/>
      <c r="AC5" s="169"/>
      <c r="AD5" s="197"/>
    </row>
    <row r="6" spans="1:30" ht="14.25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82"/>
      <c r="Q6" s="183" t="s">
        <v>12</v>
      </c>
      <c r="R6" s="184"/>
      <c r="S6" s="184"/>
      <c r="T6" s="185"/>
      <c r="U6" s="176" t="s">
        <v>88</v>
      </c>
      <c r="V6" s="177"/>
      <c r="W6" s="177"/>
      <c r="X6" s="177"/>
      <c r="Y6" s="178"/>
      <c r="Z6" s="179" t="s">
        <v>67</v>
      </c>
      <c r="AA6" s="177"/>
      <c r="AB6" s="177"/>
      <c r="AC6" s="177"/>
      <c r="AD6" s="1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8" t="s">
        <v>90</v>
      </c>
      <c r="H9" s="198"/>
      <c r="I9" s="19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8" t="s">
        <v>92</v>
      </c>
      <c r="R9" s="198"/>
      <c r="S9" s="19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8" t="s">
        <v>93</v>
      </c>
      <c r="AB9" s="198"/>
      <c r="AC9" s="19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8" t="s">
        <v>94</v>
      </c>
      <c r="H10" s="198"/>
      <c r="I10" s="19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8" t="s">
        <v>95</v>
      </c>
      <c r="R10" s="198"/>
      <c r="S10" s="19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8" t="s">
        <v>96</v>
      </c>
      <c r="AB10" s="198"/>
      <c r="AC10" s="19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8" t="s">
        <v>97</v>
      </c>
      <c r="H11" s="198"/>
      <c r="I11" s="19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8" t="s">
        <v>98</v>
      </c>
      <c r="R11" s="198"/>
      <c r="S11" s="19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8" t="s">
        <v>99</v>
      </c>
      <c r="AB11" s="198"/>
      <c r="AC11" s="19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8" t="s">
        <v>100</v>
      </c>
      <c r="H12" s="198"/>
      <c r="I12" s="19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8" t="s">
        <v>101</v>
      </c>
      <c r="R12" s="198"/>
      <c r="S12" s="19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8" t="s">
        <v>102</v>
      </c>
      <c r="AB12" s="198"/>
      <c r="AC12" s="19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8" t="s">
        <v>103</v>
      </c>
      <c r="H13" s="198"/>
      <c r="I13" s="19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8" t="s">
        <v>104</v>
      </c>
      <c r="R13" s="198"/>
      <c r="S13" s="19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8" t="s">
        <v>105</v>
      </c>
      <c r="AB13" s="198"/>
      <c r="AC13" s="19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8" t="s">
        <v>106</v>
      </c>
      <c r="H14" s="198"/>
      <c r="I14" s="19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8" t="s">
        <v>107</v>
      </c>
      <c r="R14" s="198"/>
      <c r="S14" s="19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8" t="s">
        <v>108</v>
      </c>
      <c r="AB14" s="198"/>
      <c r="AC14" s="19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8" t="s">
        <v>109</v>
      </c>
      <c r="H15" s="198"/>
      <c r="I15" s="19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8" t="s">
        <v>110</v>
      </c>
      <c r="R15" s="198"/>
      <c r="S15" s="19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8" t="s">
        <v>111</v>
      </c>
      <c r="AB15" s="198"/>
      <c r="AC15" s="19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8" t="s">
        <v>112</v>
      </c>
      <c r="H16" s="198"/>
      <c r="I16" s="19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8" t="s">
        <v>113</v>
      </c>
      <c r="R16" s="198"/>
      <c r="S16" s="19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8" t="s">
        <v>114</v>
      </c>
      <c r="AB16" s="198"/>
      <c r="AC16" s="19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8" t="s">
        <v>115</v>
      </c>
      <c r="H17" s="198"/>
      <c r="I17" s="19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8" t="s">
        <v>116</v>
      </c>
      <c r="R17" s="198"/>
      <c r="S17" s="19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8" t="s">
        <v>117</v>
      </c>
      <c r="AB17" s="198"/>
      <c r="AC17" s="19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8" t="s">
        <v>118</v>
      </c>
      <c r="H18" s="198"/>
      <c r="I18" s="19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8" t="s">
        <v>119</v>
      </c>
      <c r="R18" s="198"/>
      <c r="S18" s="19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8" t="s">
        <v>120</v>
      </c>
      <c r="AB18" s="198"/>
      <c r="AC18" s="19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8" t="s">
        <v>121</v>
      </c>
      <c r="H19" s="198"/>
      <c r="I19" s="19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8" t="s">
        <v>122</v>
      </c>
      <c r="R19" s="198"/>
      <c r="S19" s="19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8" t="s">
        <v>123</v>
      </c>
      <c r="AB19" s="198"/>
      <c r="AC19" s="19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8" t="s">
        <v>124</v>
      </c>
      <c r="H20" s="198"/>
      <c r="I20" s="19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8" t="s">
        <v>125</v>
      </c>
      <c r="R20" s="198"/>
      <c r="S20" s="19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8" t="s">
        <v>126</v>
      </c>
      <c r="AB20" s="198"/>
      <c r="AC20" s="19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8" t="s">
        <v>127</v>
      </c>
      <c r="H21" s="198"/>
      <c r="I21" s="19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8" t="s">
        <v>128</v>
      </c>
      <c r="R21" s="198"/>
      <c r="S21" s="19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8" t="s">
        <v>129</v>
      </c>
      <c r="AB21" s="198"/>
      <c r="AC21" s="19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8" t="s">
        <v>130</v>
      </c>
      <c r="H22" s="198"/>
      <c r="I22" s="19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8" t="s">
        <v>131</v>
      </c>
      <c r="R22" s="198"/>
      <c r="S22" s="19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8" t="s">
        <v>132</v>
      </c>
      <c r="AB22" s="198"/>
      <c r="AC22" s="19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8" t="s">
        <v>133</v>
      </c>
      <c r="H23" s="198"/>
      <c r="I23" s="19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8" t="s">
        <v>134</v>
      </c>
      <c r="R23" s="198"/>
      <c r="S23" s="19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8" t="s">
        <v>135</v>
      </c>
      <c r="AB23" s="198"/>
      <c r="AC23" s="19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8" t="s">
        <v>136</v>
      </c>
      <c r="H24" s="198"/>
      <c r="I24" s="19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8" t="s">
        <v>95</v>
      </c>
      <c r="R24" s="198"/>
      <c r="S24" s="19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5" t="s">
        <v>137</v>
      </c>
      <c r="AB24" s="205"/>
      <c r="AC24" s="20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8" t="s">
        <v>73</v>
      </c>
      <c r="H25" s="198"/>
      <c r="I25" s="19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8" t="s">
        <v>138</v>
      </c>
      <c r="R25" s="198"/>
      <c r="S25" s="19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8" t="s">
        <v>75</v>
      </c>
      <c r="AB25" s="198"/>
      <c r="AC25" s="19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5" t="s">
        <v>139</v>
      </c>
      <c r="H26" s="205"/>
      <c r="I26" s="20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5" t="s">
        <v>140</v>
      </c>
      <c r="R26" s="205"/>
      <c r="S26" s="20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5" t="s">
        <v>74</v>
      </c>
      <c r="AB26" s="205"/>
      <c r="AC26" s="20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5" t="s">
        <v>76</v>
      </c>
      <c r="H27" s="205"/>
      <c r="I27" s="205"/>
      <c r="J27" s="34" t="s">
        <v>19</v>
      </c>
      <c r="K27" s="38">
        <v>56</v>
      </c>
      <c r="L27" s="35"/>
      <c r="M27" s="39"/>
      <c r="N27" s="39"/>
      <c r="O27" s="32"/>
      <c r="P27" s="33"/>
      <c r="Q27" s="205"/>
      <c r="R27" s="205"/>
      <c r="S27" s="205"/>
      <c r="T27" s="40" t="s">
        <v>19</v>
      </c>
      <c r="U27" s="31">
        <v>57</v>
      </c>
      <c r="V27" s="35"/>
      <c r="W27" s="35"/>
      <c r="X27" s="35"/>
      <c r="Y27" s="32"/>
      <c r="Z27" s="33"/>
      <c r="AA27" s="205"/>
      <c r="AB27" s="205"/>
      <c r="AC27" s="205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08">
        <f>COUNTIF(B9:B27,"・")+COUNTIF(L9:L27,"・")+COUNTIF(V9:V27,"・")</f>
        <v>3</v>
      </c>
      <c r="G28" s="209"/>
      <c r="H28" s="76" t="s">
        <v>22</v>
      </c>
      <c r="I28" s="75" t="s">
        <v>23</v>
      </c>
      <c r="J28" s="208">
        <f>COUNTIF(C9:C27,"・")+COUNTIF(M9:M27,"・")+COUNTIF(W9:W27,"・")</f>
        <v>52</v>
      </c>
      <c r="K28" s="208"/>
      <c r="L28" s="76" t="s">
        <v>22</v>
      </c>
      <c r="M28" s="75" t="s">
        <v>24</v>
      </c>
      <c r="N28" s="208">
        <f>SUM(F28:K28)</f>
        <v>55</v>
      </c>
      <c r="O28" s="208"/>
      <c r="P28" s="208"/>
      <c r="Q28" s="76" t="s">
        <v>22</v>
      </c>
      <c r="R28" s="83" t="s">
        <v>141</v>
      </c>
      <c r="S28" s="83" t="s">
        <v>25</v>
      </c>
      <c r="T28" s="208">
        <f>COUNTIF(D9:D27,"・")+COUNTIF(N9:N27,"・")+COUNTIF(X9:X27,"・")</f>
        <v>55</v>
      </c>
      <c r="U28" s="208"/>
      <c r="V28" s="208"/>
      <c r="W28" s="83" t="s">
        <v>22</v>
      </c>
      <c r="X28" s="83" t="s">
        <v>142</v>
      </c>
      <c r="Y28" s="83" t="s">
        <v>27</v>
      </c>
      <c r="Z28" s="208">
        <f>COUNTIF(E9:E27,"・")+COUNTIF(O9:O27,"・")+COUNTIF(Y9:Y27,"・")</f>
        <v>0</v>
      </c>
      <c r="AA28" s="209"/>
      <c r="AB28" s="20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1" t="s">
        <v>28</v>
      </c>
      <c r="B30" s="222"/>
      <c r="C30" s="222"/>
      <c r="D30" s="222"/>
      <c r="E30" s="222"/>
      <c r="F30" s="164" t="s">
        <v>29</v>
      </c>
      <c r="G30" s="165"/>
      <c r="H30" s="165"/>
      <c r="I30" s="165"/>
      <c r="J30" s="166"/>
      <c r="K30" s="223" t="s">
        <v>30</v>
      </c>
      <c r="L30" s="224"/>
      <c r="M30" s="224"/>
      <c r="N30" s="224"/>
      <c r="O30" s="224"/>
      <c r="P30" s="164" t="s">
        <v>31</v>
      </c>
      <c r="Q30" s="165"/>
      <c r="R30" s="165"/>
      <c r="S30" s="165"/>
      <c r="T30" s="166"/>
      <c r="U30" s="165" t="s">
        <v>34</v>
      </c>
      <c r="V30" s="165"/>
      <c r="W30" s="165"/>
      <c r="X30" s="165"/>
      <c r="Y30" s="165"/>
      <c r="Z30" s="166"/>
      <c r="AA30" s="194" t="s">
        <v>35</v>
      </c>
      <c r="AB30" s="195"/>
      <c r="AC30" s="195"/>
      <c r="AD30" s="196"/>
    </row>
    <row r="31" spans="1:30" ht="14.25" thickBot="1">
      <c r="A31" s="211"/>
      <c r="B31" s="212"/>
      <c r="C31" s="212"/>
      <c r="D31" s="213"/>
      <c r="E31" s="42" t="s">
        <v>19</v>
      </c>
      <c r="F31" s="214"/>
      <c r="G31" s="215"/>
      <c r="H31" s="215"/>
      <c r="I31" s="215"/>
      <c r="J31" s="215"/>
      <c r="K31" s="211" t="s">
        <v>102</v>
      </c>
      <c r="L31" s="216"/>
      <c r="M31" s="216"/>
      <c r="N31" s="213"/>
      <c r="O31" s="84" t="s">
        <v>19</v>
      </c>
      <c r="P31" s="217" t="s">
        <v>144</v>
      </c>
      <c r="Q31" s="218"/>
      <c r="R31" s="218"/>
      <c r="S31" s="218"/>
      <c r="T31" s="218"/>
      <c r="U31" s="211"/>
      <c r="V31" s="216"/>
      <c r="W31" s="216"/>
      <c r="X31" s="216"/>
      <c r="Y31" s="216"/>
      <c r="Z31" s="43" t="s">
        <v>19</v>
      </c>
      <c r="AA31" s="219"/>
      <c r="AB31" s="216"/>
      <c r="AC31" s="216"/>
      <c r="AD31" s="220"/>
    </row>
    <row r="32" spans="1:30" ht="14.25" thickBot="1">
      <c r="A32" s="235" t="s">
        <v>32</v>
      </c>
      <c r="B32" s="236"/>
      <c r="C32" s="236"/>
      <c r="D32" s="236"/>
      <c r="E32" s="186"/>
      <c r="F32" s="164" t="s">
        <v>33</v>
      </c>
      <c r="G32" s="165"/>
      <c r="H32" s="165"/>
      <c r="I32" s="165"/>
      <c r="J32" s="166"/>
      <c r="K32" s="165" t="s">
        <v>34</v>
      </c>
      <c r="L32" s="165"/>
      <c r="M32" s="165"/>
      <c r="N32" s="165"/>
      <c r="O32" s="165"/>
      <c r="P32" s="164" t="s">
        <v>35</v>
      </c>
      <c r="Q32" s="165"/>
      <c r="R32" s="165"/>
      <c r="S32" s="165"/>
      <c r="T32" s="237"/>
      <c r="U32" s="238"/>
      <c r="V32" s="239"/>
      <c r="W32" s="239"/>
      <c r="X32" s="239"/>
      <c r="Y32" s="239"/>
      <c r="Z32" s="44" t="s">
        <v>19</v>
      </c>
      <c r="AA32" s="291"/>
      <c r="AB32" s="291"/>
      <c r="AC32" s="291"/>
      <c r="AD32" s="330"/>
    </row>
    <row r="33" spans="1:30">
      <c r="A33" s="225" t="s">
        <v>106</v>
      </c>
      <c r="B33" s="215"/>
      <c r="C33" s="215"/>
      <c r="D33" s="215"/>
      <c r="E33" s="45" t="s">
        <v>19</v>
      </c>
      <c r="F33" s="226" t="s">
        <v>77</v>
      </c>
      <c r="G33" s="227"/>
      <c r="H33" s="227"/>
      <c r="I33" s="227"/>
      <c r="J33" s="228"/>
      <c r="K33" s="211"/>
      <c r="L33" s="216"/>
      <c r="M33" s="216"/>
      <c r="N33" s="216"/>
      <c r="O33" s="46" t="s">
        <v>19</v>
      </c>
      <c r="P33" s="229"/>
      <c r="Q33" s="230"/>
      <c r="R33" s="230"/>
      <c r="S33" s="230"/>
      <c r="T33" s="231"/>
      <c r="U33" s="225"/>
      <c r="V33" s="232"/>
      <c r="W33" s="232"/>
      <c r="X33" s="232"/>
      <c r="Y33" s="232"/>
      <c r="Z33" s="46" t="s">
        <v>19</v>
      </c>
      <c r="AA33" s="192"/>
      <c r="AB33" s="233"/>
      <c r="AC33" s="233"/>
      <c r="AD33" s="234"/>
    </row>
    <row r="34" spans="1:30">
      <c r="A34" s="240"/>
      <c r="B34" s="239"/>
      <c r="C34" s="239"/>
      <c r="D34" s="239"/>
      <c r="E34" s="47" t="s">
        <v>19</v>
      </c>
      <c r="F34" s="187"/>
      <c r="G34" s="252"/>
      <c r="H34" s="252"/>
      <c r="I34" s="252"/>
      <c r="J34" s="253"/>
      <c r="K34" s="240"/>
      <c r="L34" s="243"/>
      <c r="M34" s="243"/>
      <c r="N34" s="243"/>
      <c r="O34" s="44" t="s">
        <v>19</v>
      </c>
      <c r="P34" s="254"/>
      <c r="Q34" s="255"/>
      <c r="R34" s="255"/>
      <c r="S34" s="255"/>
      <c r="T34" s="256"/>
      <c r="U34" s="240"/>
      <c r="V34" s="239"/>
      <c r="W34" s="239"/>
      <c r="X34" s="239"/>
      <c r="Y34" s="257"/>
      <c r="Z34" s="47" t="s">
        <v>19</v>
      </c>
      <c r="AA34" s="258"/>
      <c r="AB34" s="258"/>
      <c r="AC34" s="258"/>
      <c r="AD34" s="259"/>
    </row>
    <row r="35" spans="1:30" ht="14.25" thickBot="1">
      <c r="A35" s="240"/>
      <c r="B35" s="239"/>
      <c r="C35" s="239"/>
      <c r="D35" s="239"/>
      <c r="E35" s="47" t="s">
        <v>19</v>
      </c>
      <c r="F35" s="241"/>
      <c r="G35" s="239"/>
      <c r="H35" s="239"/>
      <c r="I35" s="239"/>
      <c r="J35" s="242"/>
      <c r="K35" s="240"/>
      <c r="L35" s="243"/>
      <c r="M35" s="243"/>
      <c r="N35" s="243"/>
      <c r="O35" s="44" t="s">
        <v>19</v>
      </c>
      <c r="P35" s="244"/>
      <c r="Q35" s="245"/>
      <c r="R35" s="245"/>
      <c r="S35" s="245"/>
      <c r="T35" s="246"/>
      <c r="U35" s="247"/>
      <c r="V35" s="248"/>
      <c r="W35" s="248"/>
      <c r="X35" s="248"/>
      <c r="Y35" s="249"/>
      <c r="Z35" s="48" t="s">
        <v>19</v>
      </c>
      <c r="AA35" s="250"/>
      <c r="AB35" s="250"/>
      <c r="AC35" s="250"/>
      <c r="AD35" s="251"/>
    </row>
    <row r="36" spans="1:30">
      <c r="A36" s="240"/>
      <c r="B36" s="239"/>
      <c r="C36" s="239"/>
      <c r="D36" s="239"/>
      <c r="E36" s="47" t="s">
        <v>19</v>
      </c>
      <c r="F36" s="241"/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60" t="s">
        <v>36</v>
      </c>
      <c r="V36" s="261"/>
      <c r="W36" s="261"/>
      <c r="X36" s="261"/>
      <c r="Y36" s="261"/>
      <c r="Z36" s="261"/>
      <c r="AA36" s="261"/>
      <c r="AB36" s="261"/>
      <c r="AC36" s="261"/>
      <c r="AD36" s="262"/>
    </row>
    <row r="37" spans="1:30">
      <c r="A37" s="240"/>
      <c r="B37" s="239"/>
      <c r="C37" s="239"/>
      <c r="D37" s="239"/>
      <c r="E37" s="47" t="s">
        <v>19</v>
      </c>
      <c r="F37" s="241"/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63" t="s">
        <v>37</v>
      </c>
      <c r="V37" s="264"/>
      <c r="W37" s="264"/>
      <c r="X37" s="26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7" t="s">
        <v>40</v>
      </c>
      <c r="B38" s="288"/>
      <c r="C38" s="288"/>
      <c r="D38" s="288"/>
      <c r="E38" s="53"/>
      <c r="F38" s="289" t="s">
        <v>41</v>
      </c>
      <c r="G38" s="288"/>
      <c r="H38" s="288"/>
      <c r="I38" s="288"/>
      <c r="J38" s="290"/>
      <c r="K38" s="287" t="s">
        <v>42</v>
      </c>
      <c r="L38" s="291"/>
      <c r="M38" s="291"/>
      <c r="N38" s="291"/>
      <c r="O38" s="54"/>
      <c r="P38" s="292" t="s">
        <v>78</v>
      </c>
      <c r="Q38" s="293"/>
      <c r="R38" s="293"/>
      <c r="S38" s="293"/>
      <c r="T38" s="294"/>
      <c r="U38" s="295" t="s">
        <v>43</v>
      </c>
      <c r="V38" s="161"/>
      <c r="W38" s="161"/>
      <c r="X38" s="162"/>
      <c r="Y38" s="296">
        <v>0.75</v>
      </c>
      <c r="Z38" s="174"/>
      <c r="AA38" s="175"/>
      <c r="AB38" s="275" t="s">
        <v>69</v>
      </c>
      <c r="AC38" s="161"/>
      <c r="AD38" s="276"/>
    </row>
    <row r="39" spans="1:30" ht="14.25" thickBot="1">
      <c r="A39" s="176">
        <v>0</v>
      </c>
      <c r="B39" s="177"/>
      <c r="C39" s="177"/>
      <c r="D39" s="177"/>
      <c r="E39" s="178"/>
      <c r="F39" s="179">
        <v>0</v>
      </c>
      <c r="G39" s="277"/>
      <c r="H39" s="277"/>
      <c r="I39" s="277"/>
      <c r="J39" s="180"/>
      <c r="K39" s="176">
        <v>0</v>
      </c>
      <c r="L39" s="177"/>
      <c r="M39" s="177"/>
      <c r="N39" s="177"/>
      <c r="O39" s="178"/>
      <c r="P39" s="278" t="s">
        <v>79</v>
      </c>
      <c r="Q39" s="279"/>
      <c r="R39" s="279"/>
      <c r="S39" s="279"/>
      <c r="T39" s="280"/>
      <c r="U39" s="176" t="s">
        <v>62</v>
      </c>
      <c r="V39" s="177"/>
      <c r="W39" s="177"/>
      <c r="X39" s="178"/>
      <c r="Y39" s="281">
        <v>0.75</v>
      </c>
      <c r="Z39" s="282"/>
      <c r="AA39" s="283"/>
      <c r="AB39" s="284" t="s">
        <v>70</v>
      </c>
      <c r="AC39" s="285"/>
      <c r="AD39" s="28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6"/>
      <c r="B42" s="267"/>
      <c r="C42" s="267"/>
      <c r="D42" s="267"/>
      <c r="E42" s="267"/>
      <c r="F42" s="267"/>
      <c r="G42" s="268" t="s">
        <v>80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30">
      <c r="A43" s="266"/>
      <c r="B43" s="267"/>
      <c r="C43" s="267"/>
      <c r="D43" s="267"/>
      <c r="E43" s="267"/>
      <c r="F43" s="267"/>
      <c r="G43" s="317" t="s">
        <v>81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318"/>
    </row>
    <row r="44" spans="1:30" ht="14.25" thickBot="1">
      <c r="A44" s="271"/>
      <c r="B44" s="272"/>
      <c r="C44" s="272"/>
      <c r="D44" s="272"/>
      <c r="E44" s="272"/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</row>
    <row r="2" spans="1:7">
      <c r="A2" s="62" t="s">
        <v>48</v>
      </c>
      <c r="B2" s="63" t="s">
        <v>49</v>
      </c>
      <c r="C2" s="64" t="s">
        <v>157</v>
      </c>
      <c r="D2" s="65"/>
      <c r="E2" s="337"/>
      <c r="F2" s="338"/>
      <c r="G2" s="33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7"/>
      <c r="F3" s="338"/>
      <c r="G3" s="339"/>
    </row>
    <row r="4" spans="1:7">
      <c r="A4" s="66" t="s">
        <v>52</v>
      </c>
      <c r="B4" s="8" t="s">
        <v>49</v>
      </c>
      <c r="C4" s="64" t="s">
        <v>161</v>
      </c>
      <c r="D4" s="65"/>
      <c r="E4" s="337"/>
      <c r="F4" s="338"/>
      <c r="G4" s="339"/>
    </row>
    <row r="5" spans="1:7">
      <c r="A5" s="66" t="s">
        <v>53</v>
      </c>
      <c r="B5" s="8" t="s">
        <v>49</v>
      </c>
      <c r="C5" s="64" t="s">
        <v>162</v>
      </c>
      <c r="D5" s="65"/>
      <c r="E5" s="337"/>
      <c r="F5" s="338"/>
      <c r="G5" s="339"/>
    </row>
    <row r="6" spans="1:7">
      <c r="A6" s="66" t="s">
        <v>54</v>
      </c>
      <c r="B6" s="8" t="s">
        <v>49</v>
      </c>
      <c r="C6" s="64" t="s">
        <v>163</v>
      </c>
      <c r="D6" s="65"/>
      <c r="E6" s="337"/>
      <c r="F6" s="338"/>
      <c r="G6" s="339"/>
    </row>
    <row r="7" spans="1:7">
      <c r="A7" s="66" t="s">
        <v>55</v>
      </c>
      <c r="B7" s="8" t="s">
        <v>49</v>
      </c>
      <c r="C7" s="64" t="s">
        <v>164</v>
      </c>
      <c r="D7" s="65"/>
      <c r="E7" s="337"/>
      <c r="F7" s="338"/>
      <c r="G7" s="33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0"/>
      <c r="F8" s="341"/>
      <c r="G8" s="34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7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2021-02-11T09:28:19Z</dcterms:modified>
</cp:coreProperties>
</file>