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9200" windowHeight="1230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C13" i="3"/>
  <c r="W13" i="3"/>
  <c r="Q13" i="3"/>
  <c r="K13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<sst xmlns="http://schemas.openxmlformats.org/spreadsheetml/2006/main" count="8017" uniqueCount="308">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</sst>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84" t="s">
        <v>87</v>
      </c>
      <c r="AI1" s="285"/>
      <c r="AJ1" s="285"/>
      <c r="AK1" s="395"/>
      <c r="AL1" s="284" t="s">
        <v>125</v>
      </c>
      <c r="AM1" s="285"/>
      <c r="AN1" s="285"/>
      <c r="AO1" s="395"/>
      <c r="AP1" s="284" t="s">
        <v>126</v>
      </c>
      <c r="AQ1" s="285"/>
      <c r="AR1" s="285"/>
      <c r="AS1" s="395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300"/>
      <c r="AI2" s="301"/>
      <c r="AJ2" s="301"/>
      <c r="AK2" s="396"/>
      <c r="AL2" s="300"/>
      <c r="AM2" s="301"/>
      <c r="AN2" s="301"/>
      <c r="AO2" s="396"/>
      <c r="AP2" s="300"/>
      <c r="AQ2" s="301"/>
      <c r="AR2" s="301"/>
      <c r="AS2" s="3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</v>
      </c>
      <c r="Q3" s="409"/>
      <c r="R3" s="409"/>
      <c r="S3" s="411" t="s">
        <v>151</v>
      </c>
      <c r="T3" s="411" t="str">
        <f>曜日!D3</f>
        <v>月</v>
      </c>
      <c r="U3" s="411" t="s">
        <v>43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262"/>
      <c r="AI3" s="263"/>
      <c r="AJ3" s="263"/>
      <c r="AK3" s="397"/>
      <c r="AL3" s="262"/>
      <c r="AM3" s="263"/>
      <c r="AN3" s="263"/>
      <c r="AO3" s="397"/>
      <c r="AP3" s="262"/>
      <c r="AQ3" s="263"/>
      <c r="AR3" s="263"/>
      <c r="AS3" s="39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5" t="s">
        <v>155</v>
      </c>
      <c r="B5" s="276"/>
      <c r="C5" s="277"/>
      <c r="D5" s="382" t="s">
        <v>130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 t="s">
        <v>290</v>
      </c>
      <c r="Q5" s="350"/>
      <c r="R5" s="350"/>
      <c r="S5" s="350"/>
      <c r="T5" s="350" t="s">
        <v>232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153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242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132</v>
      </c>
      <c r="E7" s="383"/>
      <c r="F7" s="383"/>
      <c r="G7" s="383"/>
      <c r="H7" s="383"/>
      <c r="I7" s="383"/>
      <c r="J7" s="415"/>
      <c r="K7" s="370" t="s">
        <v>133</v>
      </c>
      <c r="L7" s="371"/>
      <c r="M7" s="371"/>
      <c r="N7" s="371"/>
      <c r="O7" s="371"/>
      <c r="P7" s="372"/>
      <c r="Q7" s="370" t="s">
        <v>134</v>
      </c>
      <c r="R7" s="371"/>
      <c r="S7" s="371"/>
      <c r="T7" s="371"/>
      <c r="U7" s="371"/>
      <c r="V7" s="372"/>
      <c r="W7" s="370" t="s">
        <v>135</v>
      </c>
      <c r="X7" s="371"/>
      <c r="Y7" s="371"/>
      <c r="Z7" s="371"/>
      <c r="AA7" s="371"/>
      <c r="AB7" s="372"/>
      <c r="AC7" s="370" t="s">
        <v>136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137</v>
      </c>
      <c r="E9" s="381"/>
      <c r="F9" s="381"/>
      <c r="G9" s="381"/>
      <c r="H9" s="381"/>
      <c r="I9" s="381"/>
      <c r="J9" s="381"/>
      <c r="K9" s="366">
        <v>4</v>
      </c>
      <c r="L9" s="366"/>
      <c r="M9" s="366"/>
      <c r="N9" s="366">
        <v>3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27</v>
      </c>
      <c r="AJ9" s="355"/>
      <c r="AK9" s="355"/>
      <c r="AL9" s="355">
        <f>N9+T9+Z9+AF9</f>
        <v>27</v>
      </c>
      <c r="AM9" s="355"/>
      <c r="AN9" s="355"/>
      <c r="AO9" s="356">
        <f>AI13</f>
        <v>185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138</v>
      </c>
      <c r="E10" s="381"/>
      <c r="F10" s="381"/>
      <c r="G10" s="381"/>
      <c r="H10" s="381"/>
      <c r="I10" s="381"/>
      <c r="J10" s="381"/>
      <c r="K10" s="366">
        <v>21</v>
      </c>
      <c r="L10" s="366"/>
      <c r="M10" s="366"/>
      <c r="N10" s="366">
        <v>16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63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139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27</v>
      </c>
      <c r="L12" s="355"/>
      <c r="M12" s="355"/>
      <c r="N12" s="355">
        <f>N9+N10+N11</f>
        <v>19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92</v>
      </c>
      <c r="AJ12" s="355"/>
      <c r="AK12" s="355"/>
      <c r="AL12" s="355">
        <f>SUM(N12+T12+Z12+AF12)</f>
        <v>93</v>
      </c>
      <c r="AM12" s="355"/>
      <c r="AN12" s="355"/>
      <c r="AO12" s="362" t="s">
        <v>154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46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185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132</v>
      </c>
      <c r="O14" s="371"/>
      <c r="P14" s="371"/>
      <c r="Q14" s="371"/>
      <c r="R14" s="371"/>
      <c r="S14" s="372"/>
      <c r="T14" s="321" t="s">
        <v>140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141</v>
      </c>
      <c r="AE14" s="371"/>
      <c r="AF14" s="371"/>
      <c r="AG14" s="371"/>
      <c r="AH14" s="371"/>
      <c r="AI14" s="371"/>
      <c r="AJ14" s="370" t="s">
        <v>142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152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152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9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152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9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152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9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152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9" ht="13.5" customHeight="1">
      <c r="A20" s="308"/>
      <c r="B20" s="309"/>
      <c r="C20" s="310"/>
      <c r="D20" s="417" t="s">
        <v>143</v>
      </c>
      <c r="E20" s="418"/>
      <c r="F20" s="388" t="s">
        <v>292</v>
      </c>
      <c r="G20" s="389"/>
      <c r="H20" s="389"/>
      <c r="I20" s="389"/>
      <c r="J20" s="389"/>
      <c r="K20" s="389"/>
      <c r="L20" s="231" t="s">
        <v>152</v>
      </c>
      <c r="M20" s="232"/>
      <c r="N20" s="230" t="s">
        <v>257</v>
      </c>
      <c r="O20" s="231"/>
      <c r="P20" s="231"/>
      <c r="Q20" s="231"/>
      <c r="R20" s="231"/>
      <c r="S20" s="232"/>
      <c r="T20" s="230" t="s">
        <v>282</v>
      </c>
      <c r="U20" s="231"/>
      <c r="V20" s="231"/>
      <c r="W20" s="231"/>
      <c r="X20" s="232"/>
      <c r="Y20" s="225" t="s">
        <v>246</v>
      </c>
      <c r="Z20" s="226"/>
      <c r="AA20" s="226"/>
      <c r="AB20" s="226"/>
      <c r="AC20" s="229"/>
      <c r="AD20" s="230" t="s">
        <v>293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9">
      <c r="A21" s="308"/>
      <c r="B21" s="309"/>
      <c r="C21" s="310"/>
      <c r="D21" s="419"/>
      <c r="E21" s="420"/>
      <c r="F21" s="225" t="s">
        <v>294</v>
      </c>
      <c r="G21" s="226"/>
      <c r="H21" s="226"/>
      <c r="I21" s="226"/>
      <c r="J21" s="226"/>
      <c r="K21" s="226"/>
      <c r="L21" s="226" t="s">
        <v>152</v>
      </c>
      <c r="M21" s="229"/>
      <c r="N21" s="225" t="s">
        <v>256</v>
      </c>
      <c r="O21" s="226"/>
      <c r="P21" s="226"/>
      <c r="Q21" s="226"/>
      <c r="R21" s="226"/>
      <c r="S21" s="229"/>
      <c r="T21" s="225" t="s">
        <v>285</v>
      </c>
      <c r="U21" s="226"/>
      <c r="V21" s="226"/>
      <c r="W21" s="226"/>
      <c r="X21" s="229"/>
      <c r="Y21" s="225" t="s">
        <v>301</v>
      </c>
      <c r="Z21" s="226"/>
      <c r="AA21" s="226"/>
      <c r="AB21" s="226"/>
      <c r="AC21" s="229"/>
      <c r="AD21" s="225" t="s">
        <v>302</v>
      </c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9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152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9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152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9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152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9" ht="13.5" customHeight="1">
      <c r="A25" s="308"/>
      <c r="B25" s="309"/>
      <c r="C25" s="310"/>
      <c r="D25" s="339" t="s">
        <v>224</v>
      </c>
      <c r="E25" s="340"/>
      <c r="F25" s="230" t="s">
        <v>295</v>
      </c>
      <c r="G25" s="231"/>
      <c r="H25" s="231"/>
      <c r="I25" s="231"/>
      <c r="J25" s="231"/>
      <c r="K25" s="231"/>
      <c r="L25" s="231" t="s">
        <v>152</v>
      </c>
      <c r="M25" s="232"/>
      <c r="N25" s="230" t="s">
        <v>257</v>
      </c>
      <c r="O25" s="231"/>
      <c r="P25" s="231"/>
      <c r="Q25" s="231"/>
      <c r="R25" s="231"/>
      <c r="S25" s="232"/>
      <c r="T25" s="230" t="s">
        <v>303</v>
      </c>
      <c r="U25" s="231"/>
      <c r="V25" s="231"/>
      <c r="W25" s="231"/>
      <c r="X25" s="232"/>
      <c r="Y25" s="225" t="s">
        <v>246</v>
      </c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 t="s">
        <v>296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9" s="94" customFormat="1">
      <c r="A26" s="308"/>
      <c r="B26" s="309"/>
      <c r="C26" s="310"/>
      <c r="D26" s="341"/>
      <c r="E26" s="342"/>
      <c r="F26" s="225" t="s">
        <v>298</v>
      </c>
      <c r="G26" s="226"/>
      <c r="H26" s="226"/>
      <c r="I26" s="226"/>
      <c r="J26" s="226"/>
      <c r="K26" s="226"/>
      <c r="L26" s="226" t="s">
        <v>152</v>
      </c>
      <c r="M26" s="229"/>
      <c r="N26" s="225" t="s">
        <v>257</v>
      </c>
      <c r="O26" s="226"/>
      <c r="P26" s="226"/>
      <c r="Q26" s="226"/>
      <c r="R26" s="226"/>
      <c r="S26" s="229"/>
      <c r="T26" s="225" t="s">
        <v>303</v>
      </c>
      <c r="U26" s="226"/>
      <c r="V26" s="226"/>
      <c r="W26" s="226"/>
      <c r="X26" s="229"/>
      <c r="Y26" s="225" t="s">
        <v>246</v>
      </c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 t="s">
        <v>297</v>
      </c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9" s="94" customFormat="1">
      <c r="A27" s="308"/>
      <c r="B27" s="309"/>
      <c r="C27" s="310"/>
      <c r="D27" s="341"/>
      <c r="E27" s="342"/>
      <c r="F27" s="225" t="s">
        <v>299</v>
      </c>
      <c r="G27" s="226"/>
      <c r="H27" s="226"/>
      <c r="I27" s="226"/>
      <c r="J27" s="226"/>
      <c r="K27" s="226"/>
      <c r="L27" s="226" t="s">
        <v>152</v>
      </c>
      <c r="M27" s="229"/>
      <c r="N27" s="225" t="s">
        <v>256</v>
      </c>
      <c r="O27" s="226"/>
      <c r="P27" s="226"/>
      <c r="Q27" s="226"/>
      <c r="R27" s="226"/>
      <c r="S27" s="229"/>
      <c r="T27" s="225" t="s">
        <v>303</v>
      </c>
      <c r="U27" s="226"/>
      <c r="V27" s="226"/>
      <c r="W27" s="226"/>
      <c r="X27" s="229"/>
      <c r="Y27" s="225" t="s">
        <v>244</v>
      </c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 t="s">
        <v>300</v>
      </c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9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152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9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152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9" s="94" customFormat="1" ht="13.5" customHeight="1">
      <c r="A30" s="305" t="s">
        <v>144</v>
      </c>
      <c r="B30" s="306"/>
      <c r="C30" s="307"/>
      <c r="D30" s="424" t="s">
        <v>100</v>
      </c>
      <c r="E30" s="319"/>
      <c r="F30" s="319"/>
      <c r="G30" s="319"/>
      <c r="H30" s="319"/>
      <c r="I30" s="319"/>
      <c r="J30" s="322"/>
      <c r="K30" s="321" t="s">
        <v>140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145</v>
      </c>
      <c r="T30" s="319"/>
      <c r="U30" s="319"/>
      <c r="V30" s="319"/>
      <c r="W30" s="322"/>
      <c r="X30" s="321" t="s">
        <v>146</v>
      </c>
      <c r="Y30" s="319"/>
      <c r="Z30" s="319"/>
      <c r="AA30" s="319"/>
      <c r="AB30" s="322"/>
      <c r="AC30" s="319" t="s">
        <v>147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9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17"/>
      <c r="AP31" s="317"/>
      <c r="AQ31" s="317"/>
      <c r="AR31" s="317"/>
      <c r="AS31" s="318"/>
      <c r="AW31" s="202"/>
    </row>
    <row r="32" spans="1:49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27" t="s">
        <v>238</v>
      </c>
      <c r="AD32" s="228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36"/>
      <c r="AP32" s="236"/>
      <c r="AQ32" s="236"/>
      <c r="AR32" s="236"/>
      <c r="AS32" s="239"/>
      <c r="AW32" s="202"/>
    </row>
    <row r="33" spans="1:49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27" t="s">
        <v>238</v>
      </c>
      <c r="AD33" s="22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36"/>
      <c r="AP33" s="236"/>
      <c r="AQ33" s="236"/>
      <c r="AR33" s="236"/>
      <c r="AS33" s="239"/>
      <c r="AW33" s="202"/>
    </row>
    <row r="34" spans="1:49">
      <c r="A34" s="308"/>
      <c r="B34" s="309"/>
      <c r="C34" s="310"/>
      <c r="D34" s="242"/>
      <c r="E34" s="243"/>
      <c r="F34" s="243"/>
      <c r="G34" s="243"/>
      <c r="H34" s="243"/>
      <c r="I34" s="226" t="s">
        <v>152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27" t="s">
        <v>239</v>
      </c>
      <c r="AD34" s="228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36"/>
      <c r="AP34" s="236"/>
      <c r="AQ34" s="236"/>
      <c r="AR34" s="236"/>
      <c r="AS34" s="239"/>
      <c r="AW34" s="202"/>
    </row>
    <row r="35" spans="1:49">
      <c r="A35" s="308"/>
      <c r="B35" s="309"/>
      <c r="C35" s="310"/>
      <c r="D35" s="242"/>
      <c r="E35" s="243"/>
      <c r="F35" s="243"/>
      <c r="G35" s="243"/>
      <c r="H35" s="243"/>
      <c r="I35" s="226" t="s">
        <v>152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27" t="s">
        <v>239</v>
      </c>
      <c r="AD35" s="22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6"/>
      <c r="AP35" s="236"/>
      <c r="AQ35" s="236"/>
      <c r="AR35" s="236"/>
      <c r="AS35" s="239"/>
      <c r="AW35" s="202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152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27" t="s">
        <v>239</v>
      </c>
      <c r="AD36" s="22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6"/>
      <c r="AP36" s="236"/>
      <c r="AQ36" s="236"/>
      <c r="AR36" s="236"/>
      <c r="AS36" s="239"/>
      <c r="AW36" s="202"/>
    </row>
    <row r="37" spans="1:49" s="101" customFormat="1">
      <c r="A37" s="308"/>
      <c r="B37" s="309"/>
      <c r="C37" s="310"/>
      <c r="D37" s="242"/>
      <c r="E37" s="243"/>
      <c r="F37" s="243"/>
      <c r="G37" s="243"/>
      <c r="H37" s="243"/>
      <c r="I37" s="226" t="s">
        <v>152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7" t="s">
        <v>239</v>
      </c>
      <c r="AD37" s="22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6"/>
      <c r="AP37" s="236"/>
      <c r="AQ37" s="236"/>
      <c r="AR37" s="236"/>
      <c r="AS37" s="239"/>
      <c r="AW37" s="202"/>
    </row>
    <row r="38" spans="1:49">
      <c r="A38" s="308"/>
      <c r="B38" s="309"/>
      <c r="C38" s="310"/>
      <c r="D38" s="242"/>
      <c r="E38" s="243"/>
      <c r="F38" s="243"/>
      <c r="G38" s="243"/>
      <c r="H38" s="243"/>
      <c r="I38" s="226" t="s">
        <v>152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27" t="s">
        <v>239</v>
      </c>
      <c r="AD38" s="22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6"/>
      <c r="AP38" s="236"/>
      <c r="AQ38" s="236"/>
      <c r="AR38" s="236"/>
      <c r="AS38" s="239"/>
      <c r="AW38" s="202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152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27" t="s">
        <v>239</v>
      </c>
      <c r="AD39" s="22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6"/>
      <c r="AP39" s="236"/>
      <c r="AQ39" s="236"/>
      <c r="AR39" s="236"/>
      <c r="AS39" s="239"/>
      <c r="AW39" s="202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152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27" t="s">
        <v>239</v>
      </c>
      <c r="AD40" s="22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6"/>
      <c r="AP40" s="237"/>
      <c r="AQ40" s="237"/>
      <c r="AR40" s="237"/>
      <c r="AS40" s="238"/>
      <c r="AW40" s="201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152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27" t="s">
        <v>239</v>
      </c>
      <c r="AD41" s="22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6"/>
      <c r="AP41" s="237"/>
      <c r="AQ41" s="237"/>
      <c r="AR41" s="237"/>
      <c r="AS41" s="238"/>
      <c r="AW41" s="201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152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27" t="s">
        <v>239</v>
      </c>
      <c r="AD42" s="22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6"/>
      <c r="AP42" s="237"/>
      <c r="AQ42" s="237"/>
      <c r="AR42" s="237"/>
      <c r="AS42" s="238"/>
      <c r="AW42" s="201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152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27" t="s">
        <v>239</v>
      </c>
      <c r="AD43" s="22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6"/>
      <c r="AP43" s="237"/>
      <c r="AQ43" s="237"/>
      <c r="AR43" s="237"/>
      <c r="AS43" s="238"/>
      <c r="AW43" s="201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152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27" t="s">
        <v>239</v>
      </c>
      <c r="AD44" s="22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6"/>
      <c r="AP44" s="237"/>
      <c r="AQ44" s="237"/>
      <c r="AR44" s="237"/>
      <c r="AS44" s="238"/>
      <c r="AW44" s="201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152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27" t="s">
        <v>239</v>
      </c>
      <c r="AD45" s="22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5"/>
      <c r="AP45" s="266"/>
      <c r="AQ45" s="266"/>
      <c r="AR45" s="266"/>
      <c r="AS45" s="267"/>
      <c r="AW45" s="201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</v>
      </c>
      <c r="Q3" s="409"/>
      <c r="R3" s="409"/>
      <c r="S3" s="411" t="s">
        <v>151</v>
      </c>
      <c r="T3" s="411" t="str">
        <f>曜日!D4</f>
        <v>火</v>
      </c>
      <c r="U3" s="411" t="s">
        <v>31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 t="s">
        <v>291</v>
      </c>
      <c r="Q5" s="350"/>
      <c r="R5" s="350"/>
      <c r="S5" s="350"/>
      <c r="T5" s="350" t="s">
        <v>245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246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241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>
        <v>5</v>
      </c>
      <c r="L9" s="366"/>
      <c r="M9" s="366"/>
      <c r="N9" s="366">
        <v>3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28</v>
      </c>
      <c r="AJ9" s="355"/>
      <c r="AK9" s="355"/>
      <c r="AL9" s="355">
        <f>N9+T9+Z9+AF9</f>
        <v>27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>
        <v>22</v>
      </c>
      <c r="L10" s="366"/>
      <c r="M10" s="366"/>
      <c r="N10" s="366">
        <v>16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64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29</v>
      </c>
      <c r="L12" s="355"/>
      <c r="M12" s="355"/>
      <c r="N12" s="355">
        <f>N9+N10+N11</f>
        <v>19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94</v>
      </c>
      <c r="AJ12" s="355"/>
      <c r="AK12" s="355"/>
      <c r="AL12" s="355">
        <f>SUM(N12+T12+Z12+AF12)</f>
        <v>93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48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187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 t="s">
        <v>304</v>
      </c>
      <c r="G15" s="389"/>
      <c r="H15" s="389"/>
      <c r="I15" s="389"/>
      <c r="J15" s="389"/>
      <c r="K15" s="389"/>
      <c r="L15" s="231" t="s">
        <v>266</v>
      </c>
      <c r="M15" s="232"/>
      <c r="N15" s="230" t="s">
        <v>257</v>
      </c>
      <c r="O15" s="231"/>
      <c r="P15" s="231"/>
      <c r="Q15" s="231"/>
      <c r="R15" s="231"/>
      <c r="S15" s="232"/>
      <c r="T15" s="230" t="s">
        <v>282</v>
      </c>
      <c r="U15" s="231"/>
      <c r="V15" s="231"/>
      <c r="W15" s="231"/>
      <c r="X15" s="232"/>
      <c r="Y15" s="230" t="s">
        <v>246</v>
      </c>
      <c r="Z15" s="231"/>
      <c r="AA15" s="231"/>
      <c r="AB15" s="231"/>
      <c r="AC15" s="232"/>
      <c r="AD15" s="230" t="s">
        <v>305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 t="s">
        <v>306</v>
      </c>
      <c r="G16" s="226"/>
      <c r="H16" s="226"/>
      <c r="I16" s="226"/>
      <c r="J16" s="226"/>
      <c r="K16" s="226"/>
      <c r="L16" s="226" t="s">
        <v>266</v>
      </c>
      <c r="M16" s="229"/>
      <c r="N16" s="225" t="s">
        <v>256</v>
      </c>
      <c r="O16" s="226"/>
      <c r="P16" s="226"/>
      <c r="Q16" s="226"/>
      <c r="R16" s="226"/>
      <c r="S16" s="229"/>
      <c r="T16" s="225" t="s">
        <v>282</v>
      </c>
      <c r="U16" s="226"/>
      <c r="V16" s="226"/>
      <c r="W16" s="226"/>
      <c r="X16" s="229"/>
      <c r="Y16" s="225" t="s">
        <v>301</v>
      </c>
      <c r="Z16" s="226"/>
      <c r="AA16" s="226"/>
      <c r="AB16" s="226"/>
      <c r="AC16" s="229"/>
      <c r="AD16" s="225" t="s">
        <v>307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33" t="s">
        <v>238</v>
      </c>
      <c r="AD32" s="234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33" t="s">
        <v>238</v>
      </c>
      <c r="AD33" s="23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37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38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39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40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 ht="13.5" customHeight="1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4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5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6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7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8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9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10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11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12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13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14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15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16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17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18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276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19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20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21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22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23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24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25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26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27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3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229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286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236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237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287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288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230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240</v>
      </c>
      <c r="C12" s="499" t="s">
        <v>289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2月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232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232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232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231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2月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2021-02-02T09:38:44Z</dcterms:modified>
</cp:coreProperties>
</file>