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30" i="150"/>
  <c r="AB38" i="172"/>
  <c r="AB37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27" i="172"/>
  <c r="T27" i="172"/>
  <c r="J27" i="172"/>
  <c r="F27" i="172"/>
  <c r="Z26" i="171"/>
  <c r="T26" i="171"/>
  <c r="J26" i="171"/>
  <c r="F26" i="171"/>
  <c r="Z27" i="170"/>
  <c r="T27" i="170"/>
  <c r="J27" i="170"/>
  <c r="F27" i="170"/>
  <c r="N27" i="172" l="1"/>
  <c r="N26" i="171"/>
  <c r="N27" i="170"/>
  <c r="Z20" i="150"/>
  <c r="T20" i="150"/>
  <c r="J20" i="150"/>
  <c r="F20" i="150"/>
  <c r="Z34" i="147"/>
  <c r="T34" i="147"/>
  <c r="J34" i="147"/>
  <c r="F34" i="147"/>
  <c r="Z34" i="152"/>
  <c r="T34" i="152"/>
  <c r="J34" i="152"/>
  <c r="F34" i="152"/>
  <c r="N34" i="152" s="1"/>
  <c r="N34" i="147" l="1"/>
  <c r="N20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<sst xmlns="http://schemas.openxmlformats.org/spreadsheetml/2006/main" count="8790" uniqueCount="1496">
  <si>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</si>
  <si>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</si>
  <si>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</si>
  <si>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</si>
  <si>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</si>
  <si>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</si>
  <si>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</si>
  <si>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</si>
  <si>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</si>
  <si>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</si>
  <si>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</si>
  <si>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</si>
  <si>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</si>
  <si>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</si>
  <si>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</si>
  <si>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</si>
  <si>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</si>
  <si>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</si>
  <si>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</si>
  <si>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</si>
  <si>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</si>
  <si>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</si>
  <si>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</si>
  <si>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</si>
  <si>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</si>
  <si>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</si>
  <si>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</si>
  <si>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</si>
  <si>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</si>
  <si>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</si>
  <si>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</si>
  <si>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</si>
  <si>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</si>
  <si>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</si>
  <si>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</si>
  <si>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</si>
  <si>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</si>
  <si>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</si>
  <si>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</si>
  <si>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</si>
  <si>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</si>
  <si>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</si>
  <si>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</si>
  <si>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</si>
  <si>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</si>
  <si>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</si>
  <si>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</si>
  <si>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</si>
  <si>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</si>
  <si>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</si>
  <si>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</si>
  <si>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</si>
  <si>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</si>
  <si>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</si>
  <si>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</si>
  <si>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</si>
  <si>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</si>
  <si>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</si>
  <si>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</si>
  <si>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</si>
  <si>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</si>
  <si>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</si>
  <si>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</si>
  <si>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</si>
  <si>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</si>
  <si>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</si>
  <si>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</si>
  <si>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</si>
  <si>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</si>
  <si>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</si>
  <si>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</si>
  <si>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</si>
  <si>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</si>
  <si>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</si>
  <si>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</si>
  <si>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</si>
  <si>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</si>
  <si>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</si>
  <si>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</si>
  <si>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</si>
  <si>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</si>
  <si>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</si>
  <si>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</si>
  <si>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</si>
  <si>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</si>
  <si>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</si>
  <si>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</si>
  <si>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</si>
  <si>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</si>
  <si>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</si>
  <si>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</si>
  <si>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</si>
  <si>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</si>
  <si>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</si>
  <si>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</si>
  <si>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</si>
  <si>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</si>
  <si>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</si>
  <si>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</si>
  <si>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</si>
  <si>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</si>
  <si>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</si>
  <si>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</si>
  <si>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</si>
  <si>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</si>
  <si>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</si>
  <si>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</si>
  <si>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</si>
  <si>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</si>
  <si>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</si>
  <si>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</si>
  <si>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</si>
  <si>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</si>
  <si>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</si>
  <si>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</si>
  <si>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</si>
  <si>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</si>
  <si>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</si>
  <si>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</si>
  <si>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</si>
  <si>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</si>
  <si>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</si>
  <si>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</si>
  <si>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</si>
  <si>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</si>
  <si>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</si>
  <si>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</si>
  <si>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</si>
  <si>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</si>
  <si>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</si>
  <si>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</si>
  <si>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</si>
  <si>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</si>
  <si>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</si>
  <si>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</si>
  <si>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</si>
  <si>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</si>
  <si>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</si>
  <si>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</si>
  <si>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</si>
  <si>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</si>
  <si>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</si>
  <si>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</si>
  <si>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</si>
  <si>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</si>
  <si>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</si>
  <si>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</si>
  <si>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</si>
  <si>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</si>
  <si>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</si>
  <si>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</si>
  <si>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</si>
  <si>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</si>
  <si>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</si>
  <si>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</si>
  <si>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</si>
  <si>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</si>
  <si>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</si>
  <si>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</si>
  <si>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</si>
  <si>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</si>
  <si>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</si>
  <si>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</si>
  <si>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</si>
  <si>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</si>
  <si>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</si>
  <si>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</si>
  <si>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</si>
  <si>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</si>
  <si>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</si>
  <si>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</si>
  <si>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</si>
  <si>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</si>
  <si>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</si>
  <si>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</si>
  <si>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</si>
  <si>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</si>
  <si>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</si>
  <si>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</si>
  <si>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</si>
  <si>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</si>
  <si>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</si>
  <si>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</si>
  <si>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</si>
  <si>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</si>
  <si>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</si>
  <si>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</si>
  <si>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</si>
  <si>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</si>
  <si>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</si>
  <si>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</si>
  <si>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</si>
  <si>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</si>
  <si>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</si>
  <si>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</si>
  <si>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</si>
  <si>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</si>
  <si>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</si>
  <si>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</si>
  <si>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</si>
  <si>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</si>
  <si>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</si>
  <si>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</si>
  <si>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</si>
  <si>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</si>
  <si>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</si>
  <si>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</si>
  <si>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</si>
  <si>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</si>
  <si>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</si>
  <si>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</si>
  <si>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</si>
  <si>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</si>
  <si>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</si>
  <si>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</si>
  <si>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</si>
  <si>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</si>
  <si>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</si>
  <si>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</si>
  <si>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</si>
  <si>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</si>
  <si>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</si>
  <si>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</si>
  <si>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</si>
  <si>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</si>
  <si>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</si>
  <si>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</si>
  <si>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</si>
  <si>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</si>
  <si>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</si>
  <si>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</si>
  <si>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</si>
  <si>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</si>
  <si>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</si>
  <si>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</si>
  <si>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</si>
  <si>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</si>
  <si>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</si>
  <si>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</si>
  <si>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</si>
  <si>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</si>
  <si>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</si>
  <si>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</si>
  <si>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</si>
  <si>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</si>
  <si>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</si>
  <si>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</si>
  <si>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</si>
  <si>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</si>
  <si>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</si>
  <si>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</si>
  <si>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</si>
  <si>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</si>
  <si>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</si>
  <si>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</si>
  <si>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</si>
  <si>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</si>
  <si>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</si>
  <si>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</si>
  <si>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</si>
  <si>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</si>
  <si>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</si>
  <si>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</si>
  <si>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</si>
  <si>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</si>
  <si>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</si>
  <si>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</si>
  <si>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</si>
  <si>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</si>
  <si>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</si>
  <si>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</si>
  <si>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</si>
  <si>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</si>
  <si>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</si>
  <si>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</si>
  <si>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</si>
  <si>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</si>
  <si>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</si>
  <si>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</si>
  <si>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</si>
  <si>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</si>
  <si>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</si>
  <si>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</si>
  <si>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</si>
  <si>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</si>
  <si>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</si>
  <si>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</si>
  <si>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</si>
  <si>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</si>
  <si>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</si>
  <si>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</si>
  <si>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</si>
  <si>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</si>
  <si>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</si>
  <si>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</si>
  <si>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</si>
  <si>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</si>
  <si>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</si>
  <si>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</si>
  <si>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</si>
  <si>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</si>
  <si>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</si>
  <si>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</si>
  <si>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</si>
  <si>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</si>
  <si>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</si>
  <si>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</si>
  <si>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</si>
  <si>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</si>
  <si>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</si>
  <si>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</si>
  <si>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</si>
  <si>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</si>
  <si>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</si>
  <si>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</si>
  <si>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</si>
  <si>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</si>
  <si>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</si>
  <si>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</si>
  <si>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</si>
  <si>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</si>
  <si>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</si>
  <si>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</si>
  <si>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</si>
  <si>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</si>
  <si>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</si>
  <si>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</si>
  <si>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</si>
  <si>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</si>
  <si>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</si>
  <si>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</si>
  <si>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</si>
  <si>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</si>
  <si>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</si>
  <si>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</si>
  <si>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</si>
  <si>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</si>
  <si>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</si>
  <si>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</si>
  <si>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</si>
  <si>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</si>
  <si>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</si>
  <si>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</si>
  <si>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</si>
  <si>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</si>
  <si>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</si>
  <si>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</si>
  <si>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</si>
  <si>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</si>
  <si>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</si>
  <si>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</si>
  <si>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</si>
  <si>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</si>
  <si>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</si>
  <si>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</si>
  <si>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</si>
  <si>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</si>
  <si>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</si>
  <si>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</si>
  <si>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</si>
  <si>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</si>
  <si>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</si>
  <si>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</si>
  <si>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</si>
  <si>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</si>
  <si>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</si>
  <si>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</si>
  <si>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</si>
  <si>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</si>
  <si>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</si>
  <si>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</si>
  <si>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</si>
  <si>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</si>
  <si>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</si>
  <si>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</si>
  <si>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</si>
  <si>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</si>
  <si>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</si>
  <si>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</si>
  <si>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</si>
  <si>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</si>
  <si>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</si>
  <si>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</si>
  <si>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</si>
  <si>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</si>
  <si>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</si>
  <si>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</si>
  <si>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</si>
  <si>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</si>
  <si>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</si>
  <si>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</si>
  <si>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</si>
  <si>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</si>
  <si>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</si>
  <si>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</si>
  <si>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</si>
  <si>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</si>
  <si>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</si>
  <si>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</si>
  <si>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</si>
  <si>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</si>
  <si>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</si>
  <si>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</si>
  <si>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</si>
  <si>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</si>
  <si>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</si>
  <si>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</si>
  <si>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</si>
  <si>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</si>
  <si>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</si>
  <si>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</si>
  <si>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</si>
  <si>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</si>
  <si>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</si>
  <si>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</si>
  <si>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</si>
  <si>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</si>
  <si>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</si>
  <si>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</si>
  <si>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</si>
  <si>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</si>
  <si>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</si>
  <si>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</si>
  <si>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</si>
  <si>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</si>
  <si>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</si>
  <si>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</si>
  <si>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</si>
  <si>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</si>
  <si>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</si>
  <si>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</si>
  <si>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</si>
  <si>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</si>
  <si>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</si>
  <si>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</si>
  <si>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</si>
  <si>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</si>
  <si>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</si>
  <si>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</si>
  <si>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</si>
  <si>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</si>
  <si>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</si>
  <si>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</si>
  <si>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</si>
  <si>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</si>
  <si>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</si>
  <si>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</si>
  <si>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</si>
  <si>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</si>
  <si>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</si>
  <si>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</si>
  <si>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</si>
  <si>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</si>
  <si>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</si>
  <si>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</si>
  <si>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</si>
  <si>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</si>
  <si>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</si>
  <si>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</si>
  <si>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</si>
  <si>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</si>
  <si>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</si>
  <si>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</si>
  <si>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</si>
  <si>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</si>
  <si>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</si>
  <si>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</si>
  <si>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</si>
  <si>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</si>
  <si>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</si>
  <si>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</si>
  <si>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</si>
  <si>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</si>
  <si>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</si>
  <si>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</si>
  <si>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</si>
  <si>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</si>
  <si>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</si>
  <si>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</si>
  <si>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</si>
  <si>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</si>
  <si>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</si>
  <si>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</si>
  <si>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</si>
  <si>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</si>
  <si>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</si>
  <si>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</si>
  <si>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</si>
  <si>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</si>
  <si>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</si>
  <si>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</si>
  <si>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</si>
  <si>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</si>
  <si>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</si>
  <si>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</si>
  <si>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</si>
  <si>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</si>
  <si>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</si>
  <si>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</si>
  <si>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</si>
  <si>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</si>
  <si>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</si>
  <si>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</si>
  <si>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</si>
  <si>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</si>
  <si>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</si>
  <si>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</si>
  <si>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</si>
  <si>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</si>
  <si>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</si>
  <si>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</si>
  <si>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</si>
  <si>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</si>
  <si>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</si>
  <si>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</si>
  <si>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</si>
  <si>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</si>
  <si>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</si>
  <si>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</si>
  <si>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</si>
  <si>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</si>
  <si>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</si>
  <si>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</si>
  <si>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</si>
  <si>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</si>
  <si>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</si>
  <si>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</si>
  <si>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</si>
  <si>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</si>
  <si>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</si>
  <si>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</si>
  <si>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</si>
  <si>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</si>
  <si>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</si>
  <si>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</si>
  <si>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</si>
  <si>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</si>
  <si>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</si>
  <si>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</si>
  <si>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</si>
  <si>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</si>
  <si>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</si>
  <si>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</si>
  <si>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</si>
  <si>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</si>
  <si>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</si>
  <si>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</si>
  <si>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</si>
  <si>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</si>
  <si>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</si>
  <si>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</si>
  <si>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</si>
  <si>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</si>
  <si>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</si>
  <si>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</si>
  <si>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</si>
  <si>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</si>
  <si>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</si>
  <si>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</si>
  <si>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</si>
  <si>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</si>
  <si>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</si>
  <si>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</si>
  <si>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</si>
  <si>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</si>
  <si>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</si>
  <si>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</si>
  <si>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</si>
  <si>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</si>
  <si>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</si>
  <si>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</si>
  <si>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</si>
  <si>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</si>
  <si>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</si>
  <si>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</si>
  <si>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</si>
  <si>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</si>
  <si>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</si>
  <si>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</si>
  <si>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</si>
  <si>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</si>
  <si>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</si>
  <si>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</si>
  <si>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</si>
  <si>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</si>
  <si>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</si>
  <si>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</si>
  <si>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</si>
  <si>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</si>
  <si>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</si>
  <si>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</si>
  <si>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</si>
  <si>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</si>
  <si>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</si>
  <si>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</si>
  <si>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</si>
  <si>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</si>
  <si>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</si>
  <si>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</si>
  <si>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</si>
  <si>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</si>
  <si>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</si>
  <si>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</si>
  <si>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</si>
  <si>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</si>
  <si>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</si>
  <si>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</si>
  <si>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</si>
  <si>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</si>
  <si>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</si>
  <si>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</si>
  <si>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</si>
  <si>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</si>
  <si>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</si>
  <si>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</si>
  <si>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</si>
  <si>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</si>
  <si>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</si>
  <si>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</si>
  <si>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</si>
  <si>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</si>
  <si>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</si>
  <si>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</si>
  <si>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</si>
  <si>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</si>
  <si>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</si>
  <si>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</si>
  <si>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</si>
  <si>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</si>
  <si>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</si>
  <si>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</si>
  <si>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</si>
  <si>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</si>
  <si>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</si>
  <si>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</si>
  <si>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</si>
  <si>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</si>
  <si>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</si>
  <si>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</si>
  <si>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</si>
  <si>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</si>
  <si>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</si>
  <si>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</si>
  <si>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</si>
  <si>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</si>
  <si>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</si>
  <si>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</si>
  <si>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</si>
  <si>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</si>
  <si>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</si>
  <si>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</si>
  <si>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</si>
  <si>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</si>
  <si>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</si>
  <si>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</si>
  <si>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</si>
  <si>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</si>
  <si>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</si>
  <si>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</si>
  <si>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</si>
  <si>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</si>
  <si>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</si>
  <si>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</si>
  <si>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</si>
  <si>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</si>
  <si>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</si>
  <si>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</si>
  <si>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</si>
  <si>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</si>
  <si>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</si>
  <si>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</si>
  <si>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</si>
  <si>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</si>
  <si>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</si>
  <si>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</si>
  <si>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</si>
  <si>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</si>
  <si>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</si>
  <si>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</si>
  <si>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</si>
  <si>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</si>
  <si>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</si>
  <si>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</si>
  <si>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</si>
  <si>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</si>
  <si>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</si>
  <si>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</si>
  <si>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</si>
  <si>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</si>
  <si>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</si>
  <si>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</si>
  <si>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</si>
  <si>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</si>
  <si>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</si>
  <si>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</si>
  <si>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</si>
  <si>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</si>
  <si>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</si>
  <si>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</si>
  <si>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</si>
  <si>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</si>
  <si>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</si>
  <si>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</si>
  <si>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</si>
  <si>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</si>
  <si>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</si>
  <si>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</si>
  <si>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</si>
  <si>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</si>
  <si>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</si>
  <si>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</si>
  <si>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</si>
  <si>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</si>
  <si>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</si>
  <si>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</si>
  <si>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</si>
  <si>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</si>
  <si>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</si>
  <si>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</si>
  <si>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</si>
  <si>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</si>
  <si>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</si>
  <si>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</si>
  <si>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</si>
  <si>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</si>
  <si>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</si>
  <si>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</si>
  <si>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</si>
  <si>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</si>
  <si>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</si>
  <si>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</si>
  <si>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</si>
  <si>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</si>
  <si>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</si>
  <si>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</si>
  <si>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</si>
  <si>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</si>
  <si>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</si>
  <si>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</si>
  <si>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</si>
  <si>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</si>
  <si>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</si>
  <si>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</si>
  <si>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</si>
  <si>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</si>
  <si>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</si>
  <si>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</si>
  <si>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</si>
  <si>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</si>
  <si>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</si>
  <si>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</si>
  <si>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</si>
  <si>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</si>
  <si>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</si>
  <si>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</si>
  <si>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</si>
  <si>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</si>
  <si>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</si>
  <si>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</si>
  <si>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</si>
  <si>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</si>
  <si>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</si>
  <si>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</si>
  <si>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</si>
  <si>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</si>
  <si>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</si>
  <si>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</si>
  <si>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</si>
  <si>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</si>
  <si>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</si>
  <si>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</si>
  <si>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</si>
  <si>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</si>
  <si>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</si>
  <si>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</si>
  <si>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</si>
  <si>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</si>
  <si>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</si>
  <si>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</si>
  <si>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</si>
  <si>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</si>
  <si>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</si>
  <si>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</si>
  <si>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</si>
  <si>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</si>
  <si>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</si>
  <si>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</si>
  <si>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</si>
  <si>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</si>
  <si>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</si>
  <si>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</si>
  <si>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</si>
  <si>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</si>
  <si>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</si>
  <si>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</si>
  <si>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</si>
  <si>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</si>
  <si>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</si>
  <si>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</si>
  <si>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</si>
  <si>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</si>
  <si>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</si>
  <si>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</si>
  <si>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</si>
  <si>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</si>
  <si>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</si>
  <si>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</si>
  <si>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</si>
  <si>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</si>
  <si>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</si>
  <si>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</si>
  <si>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</si>
  <si>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</si>
  <si>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</si>
  <si>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</si>
  <si>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</si>
  <si>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</si>
  <si>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</si>
  <si>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</si>
  <si>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</si>
  <si>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</si>
  <si>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</si>
  <si>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</si>
  <si>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</si>
  <si>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</si>
  <si>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</si>
  <si>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</si>
  <si>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</si>
  <si>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</si>
  <si>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</si>
  <si>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</si>
  <si>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</si>
  <si>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</si>
  <si>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</si>
  <si>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</si>
  <si>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</si>
  <si>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</si>
  <si>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</si>
  <si>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</si>
  <si>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</si>
  <si>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</si>
  <si>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</si>
  <si>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</si>
  <si>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</si>
  <si>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</si>
  <si>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</si>
  <si>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</si>
  <si>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</si>
  <si>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</si>
  <si>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</si>
  <si>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</si>
  <si>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</si>
  <si>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</si>
  <si>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</si>
  <si>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</si>
  <si>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</si>
  <si>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</si>
  <si>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</si>
  <si>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</si>
  <si>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</si>
  <si>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</si>
  <si>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</si>
  <si>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</si>
  <si>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</si>
  <si>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</si>
  <si>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</si>
  <si>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</si>
  <si>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</si>
  <si>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</si>
  <si>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</si>
  <si>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</si>
  <si>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</si>
  <si>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</si>
  <si>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</si>
  <si>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</si>
  <si>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</si>
  <si>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</si>
  <si>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</si>
  <si>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</si>
  <si>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</si>
  <si>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</si>
  <si>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</si>
  <si>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</si>
  <si>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</si>
  <si>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</si>
  <si>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</si>
  <si>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</si>
  <si>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</si>
  <si>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</si>
  <si>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</si>
  <si>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</si>
  <si>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</si>
  <si>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</si>
  <si>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</si>
  <si>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</si>
  <si>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</si>
  <si>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</si>
  <si>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</si>
  <si>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</si>
  <si>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</si>
  <si>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</si>
  <si>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</si>
  <si>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</si>
  <si>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</si>
  <si>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</si>
  <si>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</si>
  <si>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</si>
  <si>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</si>
  <si>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</si>
  <si>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</si>
  <si>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</si>
  <si>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</si>
  <si>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</si>
  <si>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</si>
  <si>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</si>
  <si>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</si>
  <si>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</si>
  <si>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</si>
  <si>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</si>
  <si>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</si>
  <si>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</si>
  <si>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</si>
  <si>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</si>
  <si>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</si>
  <si>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</si>
  <si>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</si>
  <si>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</si>
  <si>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</si>
  <si>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</si>
  <si>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</si>
  <si>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</si>
  <si>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</si>
  <si>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</si>
  <si>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</si>
  <si>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</si>
  <si>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</si>
  <si>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</si>
  <si>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</si>
  <si>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</si>
  <si>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</si>
  <si>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</si>
  <si>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</si>
  <si>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</si>
  <si>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</si>
  <si>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</si>
  <si>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</si>
  <si>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</si>
  <si>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</si>
  <si>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</si>
  <si>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</si>
  <si>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</si>
  <si>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</si>
  <si>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</si>
  <si>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</si>
  <si>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</si>
  <si>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</si>
  <si>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</si>
  <si>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</si>
  <si>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</si>
  <si>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</si>
  <si>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</si>
  <si>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</si>
  <si>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</si>
  <si>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</si>
  <si>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</si>
  <si>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</si>
  <si>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</si>
  <si>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</si>
  <si>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</si>
  <si>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</si>
  <si>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</si>
  <si>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</si>
  <si>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</si>
  <si>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</si>
  <si>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</si>
  <si>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</si>
  <si>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</si>
  <si>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</si>
  <si>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</si>
  <si>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</si>
  <si>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</si>
  <si>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</si>
  <si>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</si>
  <si>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</si>
  <si>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</si>
  <si>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</si>
  <si>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</si>
  <si>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</si>
  <si>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</si>
  <si>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</si>
  <si>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</si>
  <si>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</si>
  <si>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</si>
  <si>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</si>
  <si>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</si>
  <si>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</si>
  <si>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</si>
  <si>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</si>
  <si>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</si>
  <si>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</si>
  <si>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</si>
  <si>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</si>
  <si>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</si>
  <si>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</si>
  <si>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</si>
  <si>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</si>
  <si>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</si>
  <si>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</si>
  <si>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</si>
  <si>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</si>
  <si>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</si>
  <si>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</si>
  <si>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</si>
  <si>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</si>
  <si>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</si>
  <si>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</si>
  <si>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</si>
  <si>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</si>
  <si>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</si>
  <si>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</si>
  <si>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</si>
  <si>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</si>
  <si>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</si>
  <si>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</si>
  <si>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</si>
  <si>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</si>
  <si>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</si>
  <si>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</si>
  <si>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</si>
  <si>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</si>
  <si>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</si>
  <si>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</si>
  <si>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</si>
  <si>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</si>
  <si>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</si>
  <si>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</si>
  <si>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</si>
  <si>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</si>
  <si>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</si>
  <si>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</si>
  <si>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</si>
  <si>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</si>
  <si>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</si>
  <si>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</si>
  <si>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</si>
  <si>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</si>
  <si>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</si>
  <si>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</si>
  <si>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</si>
  <si>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</si>
  <si>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</si>
  <si>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</si>
  <si>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</si>
  <si>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</si>
  <si>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</si>
  <si>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</si>
  <si>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</si>
  <si>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</si>
  <si>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</si>
  <si>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</si>
  <si>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</si>
  <si>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</si>
  <si>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</si>
  <si>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</si>
  <si>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</si>
  <si>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</si>
  <si>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</si>
  <si>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</si>
  <si>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</si>
  <si>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</si>
  <si>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</si>
  <si>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</si>
  <si>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</si>
  <si>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</si>
  <si>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</si>
  <si>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</si>
  <si>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</si>
  <si>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</si>
  <si>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</si>
  <si>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</si>
  <si>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</si>
  <si>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</si>
  <si>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</si>
  <si>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</si>
  <si>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</si>
  <si>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</si>
  <si>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</si>
  <si>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</si>
  <si>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</si>
  <si>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</si>
  <si>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</si>
  <si>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</si>
  <si>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</si>
  <si>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</si>
  <si>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</si>
  <si>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</si>
  <si>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</si>
  <si>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</si>
  <si>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</si>
  <si>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</si>
  <si>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</si>
  <si>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</si>
  <si>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</si>
  <si>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</si>
  <si>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</si>
  <si>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</si>
  <si>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</si>
  <si>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</si>
  <si>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</si>
  <si>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</si>
  <si>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</si>
  <si>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</si>
  <si>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</si>
  <si>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</si>
  <si>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</si>
  <si>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</si>
  <si>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</si>
  <si>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</si>
  <si>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</si>
  <si>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</si>
  <si>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</si>
  <si>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</si>
  <si>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</si>
  <si>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</si>
  <si>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</si>
  <si>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</si>
  <si>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</si>
  <si>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</si>
  <si>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</si>
  <si>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</si>
  <si>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</si>
  <si>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</si>
  <si>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</si>
  <si>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</si>
  <si>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</si>
  <si>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</si>
  <si>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</si>
  <si>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</si>
  <si>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</si>
  <si>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</si>
  <si>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</si>
  <si>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</si>
  <si>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</si>
  <si>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</si>
  <si>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</si>
  <si>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</si>
  <si>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</si>
  <si>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</si>
  <si>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</si>
  <si>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</si>
  <si>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</si>
  <si>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</si>
  <si>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</si>
  <si>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</si>
  <si>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</si>
  <si>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</si>
  <si>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</si>
  <si>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</si>
  <si>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</si>
  <si>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</si>
  <si>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</si>
  <si>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</si>
  <si>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</si>
  <si>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</si>
  <si>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</si>
  <si>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</si>
  <si>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</si>
  <si>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</si>
  <si>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</si>
  <si>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</si>
  <si>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</si>
  <si>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</si>
  <si>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</si>
  <si>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</si>
  <si>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</si>
  <si>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</si>
  <si>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</si>
  <si>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</si>
  <si>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</si>
  <si>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</si>
  <si>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</si>
  <si>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</si>
  <si>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</si>
  <si>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</si>
  <si>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</si>
  <si>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</si>
  <si>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</si>
  <si>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</si>
  <si>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</si>
  <si>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</si>
  <si>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</si>
  <si>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</si>
  <si>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</si>
  <si>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</si>
  <si>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</si>
  <si>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</si>
  <si>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</si>
  <si>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</si>
  <si>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</si>
  <si>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</si>
  <si>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</si>
  <si>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</si>
  <si>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</si>
  <si>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</si>
  <si>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</si>
  <si>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</si>
  <si>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</si>
  <si>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</si>
  <si>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</si>
  <si>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</si>
  <si>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</si>
  <si>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</si>
  <si>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</si>
  <si>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</si>
  <si>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</si>
  <si>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</si>
  <si>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</si>
  <si>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</si>
  <si>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</si>
  <si>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</si>
  <si>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</si>
  <si>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</si>
  <si>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</si>
  <si>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</si>
  <si>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</si>
  <si>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</si>
  <si>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</si>
  <si>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</si>
  <si>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</si>
  <si>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</si>
  <si>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</si>
  <si>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</si>
  <si>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</si>
  <si>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</si>
  <si>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</si>
  <si>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</si>
  <si>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</si>
  <si>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</si>
  <si>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</si>
  <si>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</si>
  <si>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</si>
  <si>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</si>
  <si>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</si>
  <si>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</si>
  <si>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</si>
  <si>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</si>
  <si>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</si>
  <si>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</si>
  <si>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</si>
  <si>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</si>
  <si>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</si>
  <si>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</si>
  <si>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</si>
  <si>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</si>
  <si>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</si>
  <si>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</si>
  <si>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</si>
  <si>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</si>
  <si>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沼山　詩織</t>
    <rPh sb="0" eb="2">
      <t>ヌマヤマ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</si>
  <si>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</si>
  <si>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新田　節子</t>
    <rPh sb="0" eb="2">
      <t>ニッタ</t>
    </rPh>
    <rPh sb="3" eb="5">
      <t>セツコ</t>
    </rPh>
    <phoneticPr fontId="26"/>
  </si>
  <si>
    <t>小泉　キセ</t>
    <rPh sb="0" eb="2">
      <t>コイズミ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</si>
  <si>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</si>
  <si>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</si>
  <si>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瀬川　高雄</t>
    <rPh sb="0" eb="2">
      <t>セガワ</t>
    </rPh>
    <rPh sb="3" eb="5">
      <t>タカオ</t>
    </rPh>
    <phoneticPr fontId="26"/>
  </si>
  <si>
    <t>小原　哲哉</t>
    <rPh sb="0" eb="2">
      <t>オハラ</t>
    </rPh>
    <rPh sb="3" eb="5">
      <t>テツヤ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</si>
  <si>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</si>
  <si>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</si>
  <si>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</si>
  <si>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</si>
  <si>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高橋　正直</t>
    <rPh sb="0" eb="2">
      <t>タカハシ</t>
    </rPh>
    <rPh sb="3" eb="5">
      <t>マサナオ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</si>
  <si>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</si>
  <si>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</si>
  <si>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</si>
  <si>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</si>
  <si>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</si>
  <si>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成田　みづき</t>
    <rPh sb="0" eb="2">
      <t>ナリタ</t>
    </rPh>
    <phoneticPr fontId="26"/>
  </si>
  <si>
    <t>星　幸</t>
    <rPh sb="0" eb="1">
      <t>ホシ</t>
    </rPh>
    <rPh sb="2" eb="3">
      <t>サチ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</si>
  <si>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</si>
  <si>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</si>
  <si>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</si>
  <si>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</si>
  <si>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小笠原　諒</t>
    <rPh sb="0" eb="3">
      <t>オガサワラ</t>
    </rPh>
    <rPh sb="4" eb="5">
      <t>リョウ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</si>
  <si>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</si>
  <si>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原田　涼</t>
    <rPh sb="0" eb="2">
      <t>ハラダ</t>
    </rPh>
    <rPh sb="3" eb="4">
      <t>リョウ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</si>
  <si>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</si>
  <si>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</si>
  <si>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</si>
  <si>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三上　桜</t>
    <rPh sb="0" eb="2">
      <t>ミカミ</t>
    </rPh>
    <rPh sb="3" eb="4">
      <t>サクラ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</si>
  <si>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</si>
  <si>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</si>
  <si>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</si>
  <si>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</si>
  <si>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佐治　忠</t>
    <rPh sb="0" eb="2">
      <t>サジ</t>
    </rPh>
    <rPh sb="3" eb="4">
      <t>タダシ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</si>
  <si>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</si>
  <si>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</si>
  <si>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佐治　忠</t>
    <rPh sb="0" eb="2">
      <t>サジ</t>
    </rPh>
    <rPh sb="3" eb="4">
      <t>タダシ</t>
    </rPh>
    <phoneticPr fontId="26"/>
  </si>
  <si>
    <t>HDS-R　MMSE</t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</si>
  <si>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</si>
  <si>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</si>
  <si>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</si>
  <si>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</si>
  <si>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</si>
  <si>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</si>
  <si>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</si>
  <si>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</si>
  <si>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</si>
  <si>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</si>
  <si>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</si>
  <si>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</si>
  <si>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</si>
  <si>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欠</t>
    <rPh sb="0" eb="1">
      <t>ケツ</t>
    </rPh>
    <phoneticPr fontId="26"/>
  </si>
  <si>
    <t>柳田・石原</t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</si>
  <si>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</si>
  <si>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</si>
  <si>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</si>
  <si>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金　泰</t>
    <rPh sb="0" eb="1">
      <t>カネ</t>
    </rPh>
    <rPh sb="2" eb="3">
      <t>タイ</t>
    </rPh>
    <phoneticPr fontId="26"/>
  </si>
  <si>
    <t>神　圭輔</t>
    <rPh sb="0" eb="1">
      <t>ジン</t>
    </rPh>
    <rPh sb="2" eb="4">
      <t>ケイスケ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</si>
  <si>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</si>
  <si>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</si>
  <si>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・</t>
    <phoneticPr fontId="26"/>
  </si>
  <si>
    <t>神山　元良</t>
    <rPh sb="0" eb="1">
      <t>カミ</t>
    </rPh>
    <rPh sb="1" eb="2">
      <t>ヤマ</t>
    </rPh>
    <rPh sb="3" eb="4">
      <t>モト</t>
    </rPh>
    <rPh sb="4" eb="5">
      <t>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</si>
  <si>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</si>
  <si>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</si>
  <si>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</si>
  <si>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</si>
  <si>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</si>
  <si>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</si>
  <si>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佐治　忠</t>
    <rPh sb="0" eb="2">
      <t>サジ</t>
    </rPh>
    <rPh sb="3" eb="4">
      <t>タダシ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</si>
  <si>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</si>
  <si>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</si>
  <si>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恵谷</t>
    <rPh sb="5" eb="6">
      <t>メグム</t>
    </rPh>
    <rPh sb="6" eb="7">
      <t>タニ</t>
    </rPh>
    <phoneticPr fontId="26"/>
  </si>
  <si>
    <t>大竹　紀美子</t>
    <rPh sb="0" eb="2">
      <t>オオタケ</t>
    </rPh>
    <rPh sb="3" eb="6">
      <t>キミコ</t>
    </rPh>
    <phoneticPr fontId="26"/>
  </si>
  <si>
    <t>梅津　禮子</t>
    <rPh sb="0" eb="2">
      <t>ウメツ</t>
    </rPh>
    <rPh sb="3" eb="5">
      <t>レイコ</t>
    </rPh>
    <phoneticPr fontId="26"/>
  </si>
  <si>
    <t>小比券巻　由美</t>
    <rPh sb="0" eb="4">
      <t>コヒルイマキ</t>
    </rPh>
    <rPh sb="5" eb="7">
      <t>ユミ</t>
    </rPh>
    <phoneticPr fontId="26"/>
  </si>
  <si>
    <t>浪岡　ミヤ</t>
    <rPh sb="0" eb="2">
      <t>ナミオカ</t>
    </rPh>
    <phoneticPr fontId="26"/>
  </si>
  <si>
    <t>大塚　弘志</t>
    <rPh sb="0" eb="2">
      <t>オオツカ</t>
    </rPh>
    <rPh sb="3" eb="5">
      <t>ヒロシ</t>
    </rPh>
    <phoneticPr fontId="26"/>
  </si>
  <si>
    <t>笹森　綾香</t>
    <rPh sb="0" eb="2">
      <t>ササモリ</t>
    </rPh>
    <rPh sb="3" eb="5">
      <t>アヤカ</t>
    </rPh>
    <phoneticPr fontId="26"/>
  </si>
  <si>
    <t>田村　とよ</t>
    <rPh sb="0" eb="2">
      <t>タムラ</t>
    </rPh>
    <phoneticPr fontId="26"/>
  </si>
  <si>
    <t>山本　金雄</t>
    <rPh sb="0" eb="2">
      <t>ヤマモト</t>
    </rPh>
    <rPh sb="3" eb="5">
      <t>カネオ</t>
    </rPh>
    <phoneticPr fontId="26"/>
  </si>
  <si>
    <t>鳴海　あや子</t>
    <rPh sb="0" eb="2">
      <t>ナルミ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</si>
  <si>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</si>
  <si>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</si>
  <si>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</si>
  <si>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</si>
  <si>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</si>
  <si>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高松　美由紀</t>
    <rPh sb="0" eb="2">
      <t>タカマツ</t>
    </rPh>
    <rPh sb="3" eb="6">
      <t>ミユキ</t>
    </rPh>
    <phoneticPr fontId="26"/>
  </si>
  <si>
    <t>織笠　ユミ</t>
    <rPh sb="0" eb="2">
      <t>オリカサ</t>
    </rPh>
    <phoneticPr fontId="26"/>
  </si>
  <si>
    <t>中野渡　ツエ</t>
    <rPh sb="0" eb="3">
      <t>ナカノワタリ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</si>
  <si>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</si>
  <si>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</si>
  <si>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</si>
  <si>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</si>
  <si>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</si>
  <si>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</si>
  <si>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</si>
  <si>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</si>
  <si>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</si>
  <si>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</si>
  <si>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</si>
  <si>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田口　トシ子</t>
    <rPh sb="0" eb="2">
      <t>タグチ</t>
    </rPh>
    <rPh sb="5" eb="6">
      <t>コ</t>
    </rPh>
    <phoneticPr fontId="26"/>
  </si>
  <si>
    <t>木村　久子</t>
    <rPh sb="0" eb="2">
      <t>キムラ</t>
    </rPh>
    <rPh sb="3" eb="5">
      <t>ヒサコ</t>
    </rPh>
    <phoneticPr fontId="26"/>
  </si>
  <si>
    <t>小坂　良治</t>
    <rPh sb="0" eb="2">
      <t>コサカ</t>
    </rPh>
    <rPh sb="3" eb="5">
      <t>リョウジ</t>
    </rPh>
    <phoneticPr fontId="26"/>
  </si>
  <si>
    <t>西山　節子</t>
    <rPh sb="0" eb="2">
      <t>ニシヤマ</t>
    </rPh>
    <rPh sb="3" eb="5">
      <t>セツコ</t>
    </rPh>
    <phoneticPr fontId="26"/>
  </si>
  <si>
    <t>相馬　理奈</t>
    <rPh sb="0" eb="2">
      <t>ソウマ</t>
    </rPh>
    <rPh sb="3" eb="5">
      <t>リナ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</si>
  <si>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</si>
  <si>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倉舘　トワ</t>
    <rPh sb="0" eb="1">
      <t>クラ</t>
    </rPh>
    <rPh sb="1" eb="2">
      <t>ダテ</t>
    </rPh>
    <phoneticPr fontId="26"/>
  </si>
  <si>
    <t>中澤　慶太</t>
    <rPh sb="0" eb="2">
      <t>ナカザワ</t>
    </rPh>
    <rPh sb="3" eb="5">
      <t>ケイタ</t>
    </rPh>
    <phoneticPr fontId="26"/>
  </si>
  <si>
    <t>新山　金太郎</t>
    <rPh sb="0" eb="2">
      <t>ニイヤマ</t>
    </rPh>
    <rPh sb="3" eb="6">
      <t>キンタロウ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</si>
  <si>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</si>
  <si>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</si>
  <si>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馬場　悠</t>
    <rPh sb="0" eb="2">
      <t>ババ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</si>
  <si>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</si>
  <si>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吉田　彩花</t>
    <rPh sb="0" eb="2">
      <t>ヨシダ</t>
    </rPh>
    <rPh sb="3" eb="4">
      <t>アヤ</t>
    </rPh>
    <rPh sb="4" eb="5">
      <t>ハナ</t>
    </rPh>
    <phoneticPr fontId="26"/>
  </si>
  <si>
    <t>木村　めぐみ</t>
    <rPh sb="0" eb="2">
      <t>キムラ</t>
    </rPh>
    <phoneticPr fontId="26"/>
  </si>
  <si>
    <t>蒔田　輝美</t>
    <rPh sb="0" eb="2">
      <t>マキタ</t>
    </rPh>
    <rPh sb="3" eb="5">
      <t>テルミ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</si>
  <si>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</si>
  <si>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蛯名　由香子</t>
    <rPh sb="0" eb="2">
      <t>エビナ</t>
    </rPh>
    <rPh sb="3" eb="6">
      <t>ユカコ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</si>
  <si>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</si>
  <si>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橘　聖子</t>
    <rPh sb="0" eb="1">
      <t>タチバナ</t>
    </rPh>
    <rPh sb="2" eb="4">
      <t>セイコ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</si>
  <si>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</si>
  <si>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小栗　健太郎</t>
    <rPh sb="0" eb="2">
      <t>オグリ</t>
    </rPh>
    <rPh sb="3" eb="6">
      <t>ケンタロウ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</si>
  <si>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</si>
  <si>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</t>
    <rPh sb="30" eb="32">
      <t>ヤナギダ</t>
    </rPh>
    <phoneticPr fontId="26"/>
  </si>
  <si>
    <t>神　圭輔</t>
    <rPh sb="0" eb="1">
      <t>ジン</t>
    </rPh>
    <rPh sb="2" eb="4">
      <t>ケイスケ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</si>
  <si>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</si>
  <si>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</si>
  <si>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・</t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</si>
  <si>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</si>
  <si>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HDS-R・MMSE・血液検査</t>
    <rPh sb="11" eb="13">
      <t>ケツエキ</t>
    </rPh>
    <rPh sb="13" eb="15">
      <t>ケンサ</t>
    </rPh>
    <phoneticPr fontId="26"/>
  </si>
  <si>
    <t>清野　栄子</t>
    <rPh sb="0" eb="2">
      <t>キヨノ</t>
    </rPh>
    <rPh sb="3" eb="5">
      <t>エイコ</t>
    </rPh>
    <phoneticPr fontId="26"/>
  </si>
  <si>
    <t>戸田　文子</t>
    <rPh sb="0" eb="2">
      <t>トダ</t>
    </rPh>
    <rPh sb="3" eb="5">
      <t>フミコ</t>
    </rPh>
    <phoneticPr fontId="26"/>
  </si>
  <si>
    <t>葛西　瑛</t>
    <rPh sb="0" eb="2">
      <t>カサイ</t>
    </rPh>
    <rPh sb="3" eb="4">
      <t>アキラ</t>
    </rPh>
    <phoneticPr fontId="26"/>
  </si>
  <si>
    <t>附田　富貴子</t>
    <rPh sb="0" eb="2">
      <t>ツクタ</t>
    </rPh>
    <rPh sb="3" eb="6">
      <t>フキコ</t>
    </rPh>
    <phoneticPr fontId="26"/>
  </si>
  <si>
    <t>佐々木　榮</t>
    <rPh sb="0" eb="3">
      <t>ササキ</t>
    </rPh>
    <rPh sb="4" eb="5">
      <t>サカエ</t>
    </rPh>
    <phoneticPr fontId="26"/>
  </si>
  <si>
    <t>菊地　礼子</t>
    <rPh sb="0" eb="2">
      <t>キクチ</t>
    </rPh>
    <rPh sb="3" eb="5">
      <t>レイコ</t>
    </rPh>
    <phoneticPr fontId="26"/>
  </si>
  <si>
    <t>中野渡　節子</t>
    <rPh sb="0" eb="3">
      <t>ナカノワタリ</t>
    </rPh>
    <rPh sb="4" eb="6">
      <t>セツコ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</si>
  <si>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</si>
  <si>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</si>
  <si>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本間　由香</t>
    <rPh sb="0" eb="2">
      <t>ホンマ</t>
    </rPh>
    <rPh sb="3" eb="5">
      <t>ユカ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</si>
  <si>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</si>
  <si>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</si>
  <si>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</si>
  <si>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佐々木　サツ</t>
    <rPh sb="0" eb="3">
      <t>ササキ</t>
    </rPh>
    <phoneticPr fontId="26"/>
  </si>
  <si>
    <t>竹内　くみ子</t>
    <rPh sb="0" eb="2">
      <t>タケウチ</t>
    </rPh>
    <rPh sb="5" eb="6">
      <t>コ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</si>
  <si>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</si>
  <si>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</si>
  <si>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中村　としゑ</t>
    <rPh sb="0" eb="2">
      <t>ナカムラ</t>
    </rPh>
    <phoneticPr fontId="26"/>
  </si>
  <si>
    <t>関川　悦子</t>
    <rPh sb="0" eb="2">
      <t>セキカワ</t>
    </rPh>
    <rPh sb="3" eb="5">
      <t>エツコ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</si>
  <si>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</si>
  <si>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</si>
  <si>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深町　栄美子</t>
    <phoneticPr fontId="26"/>
  </si>
  <si>
    <t>血液検査</t>
    <rPh sb="0" eb="2">
      <t>ケツエキ</t>
    </rPh>
    <rPh sb="2" eb="4">
      <t>ケンサ</t>
    </rPh>
    <phoneticPr fontId="26"/>
  </si>
  <si>
    <t>古舘　沙織</t>
    <rPh sb="0" eb="2">
      <t>フルダテ</t>
    </rPh>
    <rPh sb="3" eb="4">
      <t>サ</t>
    </rPh>
    <rPh sb="4" eb="5">
      <t>オリ</t>
    </rPh>
    <phoneticPr fontId="26"/>
  </si>
  <si>
    <t>千葉　スワ</t>
    <rPh sb="0" eb="2">
      <t>チバ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</si>
  <si>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</si>
  <si>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</si>
  <si>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</si>
  <si>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</si>
  <si>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</si>
  <si>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</si>
  <si>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</si>
  <si>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</si>
  <si>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</si>
  <si>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</si>
  <si>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</si>
  <si>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</si>
  <si>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</si>
  <si>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箕輪　真紀子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</si>
  <si>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</si>
  <si>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</si>
  <si>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成田　尚子</t>
    <rPh sb="0" eb="2">
      <t>ナリタ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</si>
  <si>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</si>
  <si>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</si>
  <si>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</si>
  <si>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神　芽衣</t>
    <rPh sb="0" eb="1">
      <t>ジン</t>
    </rPh>
    <rPh sb="2" eb="4">
      <t>メイ</t>
    </rPh>
    <phoneticPr fontId="26"/>
  </si>
  <si>
    <t>河村　孝子</t>
    <rPh sb="0" eb="2">
      <t>カワムラ</t>
    </rPh>
    <rPh sb="3" eb="5">
      <t>タカコ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</si>
  <si>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</si>
  <si>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</si>
  <si>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鈴木　智恵子</t>
    <rPh sb="0" eb="2">
      <t>スズキ</t>
    </rPh>
    <rPh sb="3" eb="6">
      <t>チエコ</t>
    </rPh>
    <phoneticPr fontId="26"/>
  </si>
  <si>
    <t>工藤　喜美子</t>
    <rPh sb="0" eb="2">
      <t>クドウ</t>
    </rPh>
    <rPh sb="3" eb="6">
      <t>キミコ</t>
    </rPh>
    <phoneticPr fontId="26"/>
  </si>
  <si>
    <t>成田　文枝</t>
    <rPh sb="0" eb="2">
      <t>ナリタ</t>
    </rPh>
    <rPh sb="3" eb="5">
      <t>フミエ</t>
    </rPh>
    <phoneticPr fontId="26"/>
  </si>
  <si>
    <t>榎林　真美</t>
    <rPh sb="0" eb="2">
      <t>エノキバヤシ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</si>
  <si>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</si>
  <si>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太田　博人</t>
    <rPh sb="0" eb="2">
      <t>オオタ</t>
    </rPh>
    <rPh sb="3" eb="5">
      <t>ヒロト</t>
    </rPh>
    <phoneticPr fontId="26"/>
  </si>
  <si>
    <t>松橋　セツ</t>
    <rPh sb="0" eb="2">
      <t>マツハシ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</si>
  <si>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</si>
  <si>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　HDS-R 　MMSE</t>
    <phoneticPr fontId="26"/>
  </si>
  <si>
    <t>高橋　キミヱ</t>
    <rPh sb="0" eb="2">
      <t>タカハシ</t>
    </rPh>
    <phoneticPr fontId="26"/>
  </si>
  <si>
    <t>・</t>
    <phoneticPr fontId="26"/>
  </si>
  <si>
    <t>・</t>
    <phoneticPr fontId="26"/>
  </si>
  <si>
    <t>男性：14</t>
    <rPh sb="0" eb="2">
      <t>ダンセイ</t>
    </rPh>
    <phoneticPr fontId="26"/>
  </si>
  <si>
    <t>千葉　潜</t>
    <rPh sb="0" eb="2">
      <t>チバ</t>
    </rPh>
    <rPh sb="3" eb="4">
      <t>ヒソ</t>
    </rPh>
    <phoneticPr fontId="26"/>
  </si>
  <si>
    <t>特記なし</t>
    <rPh sb="0" eb="2">
      <t>トッキ</t>
    </rPh>
    <phoneticPr fontId="26"/>
  </si>
  <si>
    <t>　　　　柳田</t>
    <rPh sb="4" eb="6">
      <t>ヤナギダ</t>
    </rPh>
    <phoneticPr fontId="26"/>
  </si>
  <si>
    <t>田名部　茂</t>
    <rPh sb="0" eb="3">
      <t>タナブ</t>
    </rPh>
    <rPh sb="4" eb="5">
      <t>シゲル</t>
    </rPh>
    <phoneticPr fontId="26"/>
  </si>
  <si>
    <t xml:space="preserve"> </t>
    <phoneticPr fontId="26"/>
  </si>
  <si>
    <t>柳田・石原　</t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</si>
  <si>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</si>
  <si>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坂本　隆志</t>
    <rPh sb="0" eb="2">
      <t>サカモト</t>
    </rPh>
    <rPh sb="3" eb="5">
      <t>タカシ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</si>
  <si>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</si>
  <si>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</si>
  <si>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</si>
  <si>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</si>
  <si>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</si>
  <si>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</si>
  <si>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高野　信</t>
    <rPh sb="0" eb="2">
      <t>タカノ</t>
    </rPh>
    <rPh sb="3" eb="4">
      <t>ノブ</t>
    </rPh>
    <phoneticPr fontId="26"/>
  </si>
  <si>
    <t>木村　健</t>
    <rPh sb="0" eb="2">
      <t>キムラ</t>
    </rPh>
    <rPh sb="3" eb="4">
      <t>ケン</t>
    </rPh>
    <phoneticPr fontId="26"/>
  </si>
  <si>
    <t>中村　善治</t>
    <rPh sb="0" eb="2">
      <t>ナカムラ</t>
    </rPh>
    <rPh sb="3" eb="5">
      <t>ゼンジ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</si>
  <si>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</si>
  <si>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工藤　サヨ</t>
    <rPh sb="0" eb="2">
      <t>クドウ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</si>
  <si>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</si>
  <si>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</si>
  <si>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高橋　キヌ</t>
    <rPh sb="0" eb="2">
      <t>タカハシ</t>
    </rPh>
    <phoneticPr fontId="26"/>
  </si>
  <si>
    <t>西舘　瞳</t>
    <rPh sb="0" eb="2">
      <t>ニシダテ</t>
    </rPh>
    <rPh sb="3" eb="4">
      <t>ヒトミ</t>
    </rPh>
    <phoneticPr fontId="26"/>
  </si>
  <si>
    <t>HDS-R　MMSE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</si>
  <si>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</si>
  <si>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</si>
  <si>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</si>
  <si>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</si>
  <si>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</si>
  <si>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</si>
  <si>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</si>
  <si>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</si>
  <si>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</si>
  <si>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</si>
  <si>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</si>
  <si>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平塚　かじこ</t>
    <rPh sb="0" eb="1">
      <t>ヒラ</t>
    </rPh>
    <rPh sb="1" eb="2">
      <t>ツカ</t>
    </rPh>
    <phoneticPr fontId="26"/>
  </si>
  <si>
    <t>古川　とし</t>
    <rPh sb="0" eb="2">
      <t>コガワ</t>
    </rPh>
    <phoneticPr fontId="26"/>
  </si>
  <si>
    <t>高橋　キヌ</t>
    <phoneticPr fontId="26"/>
  </si>
  <si>
    <t>沼尾　弘美</t>
    <rPh sb="0" eb="2">
      <t>ヌマオ</t>
    </rPh>
    <rPh sb="3" eb="5">
      <t>ヒロミ</t>
    </rPh>
    <phoneticPr fontId="26"/>
  </si>
  <si>
    <t>・</t>
    <phoneticPr fontId="26"/>
  </si>
  <si>
    <t>佐々木　理奈</t>
    <rPh sb="0" eb="3">
      <t>ササキ</t>
    </rPh>
    <rPh sb="4" eb="6">
      <t>リナ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</si>
  <si>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</si>
  <si>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女性：17</t>
    <rPh sb="0" eb="2">
      <t>ジョセイ</t>
    </rPh>
    <phoneticPr fontId="26"/>
  </si>
  <si>
    <t>　　　　　　　　　　　　　　　　　　　　　　　　　　　　　　　　　柳田</t>
    <rPh sb="33" eb="3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</si>
</sst>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167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/>
      <c r="J5" s="215"/>
      <c r="K5" s="215"/>
      <c r="L5" s="215"/>
      <c r="M5" s="216"/>
      <c r="N5" s="217"/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34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34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34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34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34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34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34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34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38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38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0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3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40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40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">
        <v>166</v>
      </c>
      <c r="AC49" s="318"/>
      <c r="AD49" s="3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/>
      <c r="J5" s="215"/>
      <c r="K5" s="215"/>
      <c r="L5" s="215"/>
      <c r="M5" s="216"/>
      <c r="N5" s="217"/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34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34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34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34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34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34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34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34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38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38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0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3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40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40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'1'!AB49:AD49</f>
        <v>中村　恵理子</v>
      </c>
      <c r="AC49" s="318"/>
      <c r="AD49" s="3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/>
      <c r="J5" s="215"/>
      <c r="K5" s="215"/>
      <c r="L5" s="215"/>
      <c r="M5" s="216"/>
      <c r="N5" s="217"/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34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34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34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34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34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34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34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34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38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38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0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3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40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40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'1'!AB49:AD49</f>
        <v>中村　恵理子</v>
      </c>
      <c r="AC49" s="318"/>
      <c r="AD49" s="3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156</v>
      </c>
      <c r="H5" s="213"/>
      <c r="I5" s="214" t="s">
        <v>175</v>
      </c>
      <c r="J5" s="215"/>
      <c r="K5" s="215"/>
      <c r="L5" s="215"/>
      <c r="M5" s="216"/>
      <c r="N5" s="217" t="s">
        <v>176</v>
      </c>
      <c r="O5" s="218"/>
      <c r="P5" s="133"/>
      <c r="Q5" s="219" t="s">
        <v>11</v>
      </c>
      <c r="R5" s="220"/>
      <c r="S5" s="220"/>
      <c r="T5" s="221"/>
      <c r="U5" s="193" t="s">
        <v>177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 t="s">
        <v>178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23" t="s">
        <v>240</v>
      </c>
      <c r="H9" s="223"/>
      <c r="I9" s="223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23" t="s">
        <v>196</v>
      </c>
      <c r="R9" s="223"/>
      <c r="S9" s="223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23" t="s">
        <v>239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23" t="s">
        <v>179</v>
      </c>
      <c r="H10" s="223"/>
      <c r="I10" s="223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23" t="s">
        <v>197</v>
      </c>
      <c r="R10" s="223"/>
      <c r="S10" s="223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23" t="s">
        <v>216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23" t="s">
        <v>229</v>
      </c>
      <c r="H11" s="223"/>
      <c r="I11" s="223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23" t="s">
        <v>198</v>
      </c>
      <c r="R11" s="223"/>
      <c r="S11" s="223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23" t="s">
        <v>217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23" t="s">
        <v>180</v>
      </c>
      <c r="H12" s="223"/>
      <c r="I12" s="223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23" t="s">
        <v>199</v>
      </c>
      <c r="R12" s="223"/>
      <c r="S12" s="223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23" t="s">
        <v>218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30" t="s">
        <v>246</v>
      </c>
      <c r="H13" s="230"/>
      <c r="I13" s="230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23" t="s">
        <v>200</v>
      </c>
      <c r="R13" s="223"/>
      <c r="S13" s="223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23" t="s">
        <v>219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23" t="s">
        <v>181</v>
      </c>
      <c r="H14" s="223"/>
      <c r="I14" s="223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23" t="s">
        <v>201</v>
      </c>
      <c r="R14" s="223"/>
      <c r="S14" s="223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5" t="s">
        <v>212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23" t="s">
        <v>182</v>
      </c>
      <c r="H15" s="223"/>
      <c r="I15" s="223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23" t="s">
        <v>202</v>
      </c>
      <c r="R15" s="223"/>
      <c r="S15" s="223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23" t="s">
        <v>194</v>
      </c>
      <c r="AB15" s="223"/>
      <c r="AC15" s="223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23" t="s">
        <v>183</v>
      </c>
      <c r="H16" s="223"/>
      <c r="I16" s="223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23" t="s">
        <v>203</v>
      </c>
      <c r="R16" s="223"/>
      <c r="S16" s="223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23" t="s">
        <v>220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23" t="s">
        <v>184</v>
      </c>
      <c r="H17" s="223"/>
      <c r="I17" s="223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23" t="s">
        <v>204</v>
      </c>
      <c r="R17" s="223"/>
      <c r="S17" s="223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23" t="s">
        <v>244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23" t="s">
        <v>185</v>
      </c>
      <c r="H18" s="223"/>
      <c r="I18" s="223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23" t="s">
        <v>205</v>
      </c>
      <c r="R18" s="223"/>
      <c r="S18" s="223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23" t="s">
        <v>221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23" t="s">
        <v>186</v>
      </c>
      <c r="H19" s="223"/>
      <c r="I19" s="223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23" t="s">
        <v>206</v>
      </c>
      <c r="R19" s="223"/>
      <c r="S19" s="223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23" t="s">
        <v>222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23" t="s">
        <v>187</v>
      </c>
      <c r="H20" s="223"/>
      <c r="I20" s="223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23" t="s">
        <v>207</v>
      </c>
      <c r="R20" s="223"/>
      <c r="S20" s="223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23" t="s">
        <v>223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23" t="s">
        <v>188</v>
      </c>
      <c r="H21" s="223"/>
      <c r="I21" s="223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30" t="s">
        <v>213</v>
      </c>
      <c r="R21" s="230"/>
      <c r="S21" s="230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23" t="s">
        <v>171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23" t="s">
        <v>189</v>
      </c>
      <c r="H22" s="223"/>
      <c r="I22" s="223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23" t="s">
        <v>208</v>
      </c>
      <c r="R22" s="223"/>
      <c r="S22" s="223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23" t="s">
        <v>224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23" t="s">
        <v>190</v>
      </c>
      <c r="H23" s="223"/>
      <c r="I23" s="223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23" t="s">
        <v>209</v>
      </c>
      <c r="R23" s="223"/>
      <c r="S23" s="223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23" t="s">
        <v>225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23" t="s">
        <v>191</v>
      </c>
      <c r="H24" s="223"/>
      <c r="I24" s="223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23" t="s">
        <v>210</v>
      </c>
      <c r="R24" s="223"/>
      <c r="S24" s="223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23" t="s">
        <v>226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23" t="s">
        <v>192</v>
      </c>
      <c r="H25" s="223"/>
      <c r="I25" s="223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30" t="s">
        <v>195</v>
      </c>
      <c r="R25" s="230"/>
      <c r="S25" s="230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23" t="s">
        <v>227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23" t="s">
        <v>193</v>
      </c>
      <c r="H26" s="223"/>
      <c r="I26" s="223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23" t="s">
        <v>211</v>
      </c>
      <c r="R26" s="223"/>
      <c r="S26" s="223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23" t="s">
        <v>228</v>
      </c>
      <c r="AB26" s="223"/>
      <c r="AC26" s="223"/>
      <c r="AD26" s="30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346">
        <f>COUNTIF(B9:B26,"・")+COUNTIF(L9:L26,"・")+COUNTIF(V9:V26,"・")</f>
        <v>0</v>
      </c>
      <c r="G27" s="235"/>
      <c r="H27" s="95" t="s">
        <v>22</v>
      </c>
      <c r="I27" s="94" t="s">
        <v>23</v>
      </c>
      <c r="J27" s="346">
        <f>COUNTIF(C9:C26,"・")+COUNTIF(M9:M26,"・")+COUNTIF(W9:W26,"・")</f>
        <v>54</v>
      </c>
      <c r="K27" s="346"/>
      <c r="L27" s="95" t="s">
        <v>22</v>
      </c>
      <c r="M27" s="94" t="s">
        <v>24</v>
      </c>
      <c r="N27" s="346">
        <f>SUM(F27:K27)</f>
        <v>54</v>
      </c>
      <c r="O27" s="346"/>
      <c r="P27" s="346"/>
      <c r="Q27" s="95" t="s">
        <v>22</v>
      </c>
      <c r="R27" s="139" t="s">
        <v>3</v>
      </c>
      <c r="S27" s="139" t="s">
        <v>25</v>
      </c>
      <c r="T27" s="346">
        <f>COUNTIF(D9:D26,"・")+COUNTIF(N9:N26,"・")+COUNTIF(X9:X26,"・")</f>
        <v>54</v>
      </c>
      <c r="U27" s="346"/>
      <c r="V27" s="346"/>
      <c r="W27" s="139" t="s">
        <v>22</v>
      </c>
      <c r="X27" s="139" t="s">
        <v>26</v>
      </c>
      <c r="Y27" s="139" t="s">
        <v>27</v>
      </c>
      <c r="Z27" s="346">
        <f>COUNTIF(E9:E26,"・")+COUNTIF(O9:O26,"・")+COUNTIF(Y9:Y26,"・")</f>
        <v>0</v>
      </c>
      <c r="AA27" s="235"/>
      <c r="AB27" s="23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8" t="s">
        <v>28</v>
      </c>
      <c r="B29" s="249"/>
      <c r="C29" s="249"/>
      <c r="D29" s="249"/>
      <c r="E29" s="249"/>
      <c r="F29" s="189" t="s">
        <v>29</v>
      </c>
      <c r="G29" s="190"/>
      <c r="H29" s="190"/>
      <c r="I29" s="190"/>
      <c r="J29" s="191"/>
      <c r="K29" s="250" t="s">
        <v>30</v>
      </c>
      <c r="L29" s="251"/>
      <c r="M29" s="251"/>
      <c r="N29" s="251"/>
      <c r="O29" s="251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R29" s="73"/>
      <c r="AS29" s="73"/>
    </row>
    <row r="30" spans="1:45" s="18" customFormat="1" ht="15" customHeight="1" thickBot="1">
      <c r="A30" s="257"/>
      <c r="B30" s="263"/>
      <c r="C30" s="263"/>
      <c r="D30" s="259"/>
      <c r="E30" s="98" t="s">
        <v>19</v>
      </c>
      <c r="F30" s="262"/>
      <c r="G30" s="259"/>
      <c r="H30" s="259"/>
      <c r="I30" s="259"/>
      <c r="J30" s="259"/>
      <c r="K30" s="264"/>
      <c r="L30" s="265"/>
      <c r="M30" s="265"/>
      <c r="N30" s="266"/>
      <c r="O30" s="98" t="s">
        <v>19</v>
      </c>
      <c r="P30" s="267"/>
      <c r="Q30" s="268"/>
      <c r="R30" s="268"/>
      <c r="S30" s="268"/>
      <c r="T30" s="269"/>
      <c r="U30" s="257"/>
      <c r="V30" s="263"/>
      <c r="W30" s="263"/>
      <c r="X30" s="263"/>
      <c r="Y30" s="263"/>
      <c r="Z30" s="99" t="s">
        <v>19</v>
      </c>
      <c r="AA30" s="212"/>
      <c r="AB30" s="199"/>
      <c r="AC30" s="199"/>
      <c r="AD30" s="213"/>
    </row>
    <row r="31" spans="1:45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  <c r="AF31" s="74"/>
    </row>
    <row r="32" spans="1:45" s="18" customFormat="1" ht="15" customHeight="1">
      <c r="A32" s="274"/>
      <c r="B32" s="242"/>
      <c r="C32" s="242"/>
      <c r="D32" s="242"/>
      <c r="E32" s="45" t="s">
        <v>19</v>
      </c>
      <c r="F32" s="275"/>
      <c r="G32" s="276"/>
      <c r="H32" s="276"/>
      <c r="I32" s="276"/>
      <c r="J32" s="277"/>
      <c r="K32" s="238" t="s">
        <v>230</v>
      </c>
      <c r="L32" s="243"/>
      <c r="M32" s="243"/>
      <c r="N32" s="243"/>
      <c r="O32" s="46" t="s">
        <v>19</v>
      </c>
      <c r="P32" s="278" t="s">
        <v>231</v>
      </c>
      <c r="Q32" s="279"/>
      <c r="R32" s="279"/>
      <c r="S32" s="279"/>
      <c r="T32" s="280"/>
      <c r="U32" s="274"/>
      <c r="V32" s="281"/>
      <c r="W32" s="281"/>
      <c r="X32" s="281"/>
      <c r="Y32" s="281"/>
      <c r="Z32" s="46" t="s">
        <v>19</v>
      </c>
      <c r="AA32" s="217"/>
      <c r="AB32" s="282"/>
      <c r="AC32" s="282"/>
      <c r="AD32" s="283"/>
    </row>
    <row r="33" spans="1:44" s="18" customFormat="1" ht="15" customHeight="1">
      <c r="A33" s="257"/>
      <c r="B33" s="263"/>
      <c r="C33" s="263"/>
      <c r="D33" s="263"/>
      <c r="E33" s="47" t="s">
        <v>19</v>
      </c>
      <c r="F33" s="212"/>
      <c r="G33" s="295"/>
      <c r="H33" s="295"/>
      <c r="I33" s="295"/>
      <c r="J33" s="296"/>
      <c r="K33" s="257" t="s">
        <v>233</v>
      </c>
      <c r="L33" s="258"/>
      <c r="M33" s="258"/>
      <c r="N33" s="258"/>
      <c r="O33" s="44" t="s">
        <v>19</v>
      </c>
      <c r="P33" s="347" t="s">
        <v>238</v>
      </c>
      <c r="Q33" s="348"/>
      <c r="R33" s="348"/>
      <c r="S33" s="348"/>
      <c r="T33" s="349"/>
      <c r="U33" s="257"/>
      <c r="V33" s="263"/>
      <c r="W33" s="263"/>
      <c r="X33" s="263"/>
      <c r="Y33" s="259"/>
      <c r="Z33" s="47" t="s">
        <v>19</v>
      </c>
      <c r="AA33" s="300"/>
      <c r="AB33" s="300"/>
      <c r="AC33" s="300"/>
      <c r="AD33" s="301"/>
    </row>
    <row r="34" spans="1:44" s="18" customFormat="1" ht="15" customHeight="1">
      <c r="A34" s="257"/>
      <c r="B34" s="263"/>
      <c r="C34" s="263"/>
      <c r="D34" s="263"/>
      <c r="E34" s="47" t="s">
        <v>19</v>
      </c>
      <c r="F34" s="262"/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  <c r="AE34" s="49"/>
    </row>
    <row r="35" spans="1:44" s="18" customFormat="1" ht="15" customHeigh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20" t="s">
        <v>40</v>
      </c>
      <c r="B36" s="321"/>
      <c r="C36" s="321"/>
      <c r="D36" s="321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245</v>
      </c>
      <c r="Q36" s="326"/>
      <c r="R36" s="326"/>
      <c r="S36" s="326"/>
      <c r="T36" s="327"/>
      <c r="U36" s="328" t="s">
        <v>43</v>
      </c>
      <c r="V36" s="186"/>
      <c r="W36" s="186"/>
      <c r="X36" s="187"/>
      <c r="Y36" s="329">
        <v>0.75</v>
      </c>
      <c r="Z36" s="199"/>
      <c r="AA36" s="200"/>
      <c r="AB36" s="308" t="s">
        <v>232</v>
      </c>
      <c r="AC36" s="186"/>
      <c r="AD36" s="309"/>
      <c r="AE36" s="52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10"/>
      <c r="H37" s="310"/>
      <c r="I37" s="310"/>
      <c r="J37" s="205"/>
      <c r="K37" s="201">
        <v>0</v>
      </c>
      <c r="L37" s="202"/>
      <c r="M37" s="202"/>
      <c r="N37" s="202"/>
      <c r="O37" s="203"/>
      <c r="P37" s="311" t="s">
        <v>247</v>
      </c>
      <c r="Q37" s="312"/>
      <c r="R37" s="312"/>
      <c r="S37" s="312"/>
      <c r="T37" s="313"/>
      <c r="U37" s="201" t="s">
        <v>62</v>
      </c>
      <c r="V37" s="202"/>
      <c r="W37" s="202"/>
      <c r="X37" s="203"/>
      <c r="Y37" s="314">
        <v>0.75</v>
      </c>
      <c r="Z37" s="315"/>
      <c r="AA37" s="316"/>
      <c r="AB37" s="317" t="str">
        <f>'1'!AB49:AD49</f>
        <v>中村　恵理子</v>
      </c>
      <c r="AC37" s="318"/>
      <c r="AD37" s="31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241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242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s="18" customFormat="1" ht="15" customHeight="1" thickBot="1">
      <c r="A42" s="341"/>
      <c r="B42" s="342"/>
      <c r="C42" s="342"/>
      <c r="D42" s="342"/>
      <c r="E42" s="342"/>
      <c r="F42" s="342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235</v>
      </c>
      <c r="J5" s="215"/>
      <c r="K5" s="215"/>
      <c r="L5" s="215"/>
      <c r="M5" s="216"/>
      <c r="N5" s="217" t="s">
        <v>176</v>
      </c>
      <c r="O5" s="218"/>
      <c r="P5" s="152"/>
      <c r="Q5" s="219" t="s">
        <v>11</v>
      </c>
      <c r="R5" s="220"/>
      <c r="S5" s="220"/>
      <c r="T5" s="221"/>
      <c r="U5" s="193" t="s">
        <v>236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237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23" t="s">
        <v>311</v>
      </c>
      <c r="H9" s="223"/>
      <c r="I9" s="223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23" t="s">
        <v>269</v>
      </c>
      <c r="R9" s="223"/>
      <c r="S9" s="223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23" t="s">
        <v>288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23" t="s">
        <v>248</v>
      </c>
      <c r="H10" s="223"/>
      <c r="I10" s="223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30" t="s">
        <v>313</v>
      </c>
      <c r="R10" s="230"/>
      <c r="S10" s="230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23" t="s">
        <v>289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23" t="s">
        <v>249</v>
      </c>
      <c r="H11" s="223"/>
      <c r="I11" s="223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23" t="s">
        <v>270</v>
      </c>
      <c r="R11" s="223"/>
      <c r="S11" s="223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23" t="s">
        <v>290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23" t="s">
        <v>250</v>
      </c>
      <c r="H12" s="223"/>
      <c r="I12" s="223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23" t="s">
        <v>314</v>
      </c>
      <c r="R12" s="223"/>
      <c r="S12" s="223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23" t="s">
        <v>291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23" t="s">
        <v>251</v>
      </c>
      <c r="H13" s="223"/>
      <c r="I13" s="223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23" t="s">
        <v>271</v>
      </c>
      <c r="R13" s="223"/>
      <c r="S13" s="223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23" t="s">
        <v>292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23" t="s">
        <v>252</v>
      </c>
      <c r="H14" s="223"/>
      <c r="I14" s="223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23" t="s">
        <v>272</v>
      </c>
      <c r="R14" s="223"/>
      <c r="S14" s="223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23" t="s">
        <v>293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23" t="s">
        <v>253</v>
      </c>
      <c r="H15" s="223"/>
      <c r="I15" s="223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23" t="s">
        <v>273</v>
      </c>
      <c r="R15" s="223"/>
      <c r="S15" s="223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23" t="s">
        <v>294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23" t="s">
        <v>254</v>
      </c>
      <c r="H16" s="223"/>
      <c r="I16" s="223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23" t="s">
        <v>274</v>
      </c>
      <c r="R16" s="223"/>
      <c r="S16" s="223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23" t="s">
        <v>295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23" t="s">
        <v>255</v>
      </c>
      <c r="H17" s="223"/>
      <c r="I17" s="223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23" t="s">
        <v>275</v>
      </c>
      <c r="R17" s="223"/>
      <c r="S17" s="223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23" t="s">
        <v>296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23" t="s">
        <v>256</v>
      </c>
      <c r="H18" s="223"/>
      <c r="I18" s="223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23" t="s">
        <v>322</v>
      </c>
      <c r="R18" s="223"/>
      <c r="S18" s="223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23" t="s">
        <v>297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23" t="s">
        <v>257</v>
      </c>
      <c r="H19" s="223"/>
      <c r="I19" s="223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23" t="s">
        <v>276</v>
      </c>
      <c r="R19" s="223"/>
      <c r="S19" s="223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23" t="s">
        <v>298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23" t="s">
        <v>258</v>
      </c>
      <c r="H20" s="223"/>
      <c r="I20" s="223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23" t="s">
        <v>277</v>
      </c>
      <c r="R20" s="223"/>
      <c r="S20" s="223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30" t="s">
        <v>287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23" t="s">
        <v>259</v>
      </c>
      <c r="H21" s="223"/>
      <c r="I21" s="223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23" t="s">
        <v>278</v>
      </c>
      <c r="R21" s="223"/>
      <c r="S21" s="223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30" t="s">
        <v>304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23" t="s">
        <v>260</v>
      </c>
      <c r="H22" s="223"/>
      <c r="I22" s="223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23" t="s">
        <v>279</v>
      </c>
      <c r="R22" s="223"/>
      <c r="S22" s="223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30" t="s">
        <v>268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23" t="s">
        <v>261</v>
      </c>
      <c r="H23" s="223"/>
      <c r="I23" s="223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23" t="s">
        <v>280</v>
      </c>
      <c r="R23" s="223"/>
      <c r="S23" s="223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23" t="s">
        <v>299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23" t="s">
        <v>262</v>
      </c>
      <c r="H24" s="223"/>
      <c r="I24" s="223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23" t="s">
        <v>281</v>
      </c>
      <c r="R24" s="223"/>
      <c r="S24" s="223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23" t="s">
        <v>300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23" t="s">
        <v>263</v>
      </c>
      <c r="H25" s="223"/>
      <c r="I25" s="223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23" t="s">
        <v>282</v>
      </c>
      <c r="R25" s="223"/>
      <c r="S25" s="223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23" t="s">
        <v>315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23" t="s">
        <v>264</v>
      </c>
      <c r="H26" s="223"/>
      <c r="I26" s="223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23" t="s">
        <v>283</v>
      </c>
      <c r="R26" s="223"/>
      <c r="S26" s="223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23" t="s">
        <v>301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23" t="s">
        <v>265</v>
      </c>
      <c r="H27" s="223"/>
      <c r="I27" s="223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23" t="s">
        <v>284</v>
      </c>
      <c r="R27" s="223"/>
      <c r="S27" s="223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23" t="s">
        <v>302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30" t="s">
        <v>266</v>
      </c>
      <c r="H28" s="230"/>
      <c r="I28" s="230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30" t="s">
        <v>285</v>
      </c>
      <c r="R28" s="230"/>
      <c r="S28" s="230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30" t="s">
        <v>303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30" t="s">
        <v>267</v>
      </c>
      <c r="H29" s="230"/>
      <c r="I29" s="23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30" t="s">
        <v>286</v>
      </c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3">
        <f>COUNTIF(B9:B29,"・")+COUNTIF(L9:L29,"・")+COUNTIF(V9:V29,"・")</f>
        <v>1</v>
      </c>
      <c r="G30" s="234"/>
      <c r="H30" s="95" t="s">
        <v>22</v>
      </c>
      <c r="I30" s="94" t="s">
        <v>23</v>
      </c>
      <c r="J30" s="233">
        <f>COUNTIF(C9:C29,"・")+COUNTIF(M9:M29,"・")+COUNTIF(W9:W29,"・")</f>
        <v>61</v>
      </c>
      <c r="K30" s="233"/>
      <c r="L30" s="95" t="s">
        <v>22</v>
      </c>
      <c r="M30" s="94" t="s">
        <v>24</v>
      </c>
      <c r="N30" s="233">
        <f>SUM(F30:K30)</f>
        <v>62</v>
      </c>
      <c r="O30" s="233"/>
      <c r="P30" s="233"/>
      <c r="Q30" s="95" t="s">
        <v>22</v>
      </c>
      <c r="R30" s="147" t="s">
        <v>3</v>
      </c>
      <c r="S30" s="147" t="s">
        <v>25</v>
      </c>
      <c r="T30" s="233">
        <f>COUNTIF(D9:D29,"・")+COUNTIF(N9:N29,"・")+COUNTIF(X9:X29,"・")</f>
        <v>62</v>
      </c>
      <c r="U30" s="233"/>
      <c r="V30" s="233"/>
      <c r="W30" s="147" t="s">
        <v>22</v>
      </c>
      <c r="X30" s="147" t="s">
        <v>26</v>
      </c>
      <c r="Y30" s="147" t="s">
        <v>27</v>
      </c>
      <c r="Z30" s="233">
        <f>COUNTIF(E9:E29,"・")+COUNTIF(O9:O29,"・")+COUNTIF(Y9:Y29,"・")</f>
        <v>0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8" t="s">
        <v>28</v>
      </c>
      <c r="B32" s="249"/>
      <c r="C32" s="249"/>
      <c r="D32" s="249"/>
      <c r="E32" s="249"/>
      <c r="F32" s="189" t="s">
        <v>29</v>
      </c>
      <c r="G32" s="190"/>
      <c r="H32" s="190"/>
      <c r="I32" s="190"/>
      <c r="J32" s="191"/>
      <c r="K32" s="250" t="s">
        <v>30</v>
      </c>
      <c r="L32" s="251"/>
      <c r="M32" s="251"/>
      <c r="N32" s="251"/>
      <c r="O32" s="251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8"/>
      <c r="B33" s="239"/>
      <c r="C33" s="239"/>
      <c r="D33" s="240"/>
      <c r="E33" s="42" t="s">
        <v>19</v>
      </c>
      <c r="F33" s="241"/>
      <c r="G33" s="242"/>
      <c r="H33" s="242"/>
      <c r="I33" s="242"/>
      <c r="J33" s="242"/>
      <c r="K33" s="238"/>
      <c r="L33" s="243"/>
      <c r="M33" s="243"/>
      <c r="N33" s="240"/>
      <c r="O33" s="145" t="s">
        <v>19</v>
      </c>
      <c r="P33" s="244"/>
      <c r="Q33" s="245"/>
      <c r="R33" s="245"/>
      <c r="S33" s="245"/>
      <c r="T33" s="245"/>
      <c r="U33" s="238"/>
      <c r="V33" s="243"/>
      <c r="W33" s="243"/>
      <c r="X33" s="243"/>
      <c r="Y33" s="243"/>
      <c r="Z33" s="43" t="s">
        <v>19</v>
      </c>
      <c r="AA33" s="246"/>
      <c r="AB33" s="243"/>
      <c r="AC33" s="243"/>
      <c r="AD33" s="247"/>
    </row>
    <row r="34" spans="1:44" s="18" customFormat="1" ht="15" customHeight="1" thickBot="1">
      <c r="A34" s="284" t="s">
        <v>32</v>
      </c>
      <c r="B34" s="285"/>
      <c r="C34" s="285"/>
      <c r="D34" s="285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86"/>
      <c r="U34" s="287"/>
      <c r="V34" s="263"/>
      <c r="W34" s="263"/>
      <c r="X34" s="263"/>
      <c r="Y34" s="263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74" t="s">
        <v>305</v>
      </c>
      <c r="B35" s="242"/>
      <c r="C35" s="242"/>
      <c r="D35" s="242"/>
      <c r="E35" s="45" t="s">
        <v>19</v>
      </c>
      <c r="F35" s="275" t="s">
        <v>306</v>
      </c>
      <c r="G35" s="276"/>
      <c r="H35" s="276"/>
      <c r="I35" s="276"/>
      <c r="J35" s="277"/>
      <c r="K35" s="238" t="s">
        <v>307</v>
      </c>
      <c r="L35" s="243"/>
      <c r="M35" s="243"/>
      <c r="N35" s="243"/>
      <c r="O35" s="46" t="s">
        <v>19</v>
      </c>
      <c r="P35" s="278" t="s">
        <v>308</v>
      </c>
      <c r="Q35" s="279"/>
      <c r="R35" s="279"/>
      <c r="S35" s="279"/>
      <c r="T35" s="280"/>
      <c r="U35" s="274"/>
      <c r="V35" s="281"/>
      <c r="W35" s="281"/>
      <c r="X35" s="281"/>
      <c r="Y35" s="281"/>
      <c r="Z35" s="46" t="s">
        <v>19</v>
      </c>
      <c r="AA35" s="217"/>
      <c r="AB35" s="282"/>
      <c r="AC35" s="282"/>
      <c r="AD35" s="283"/>
      <c r="AE35" s="141"/>
    </row>
    <row r="36" spans="1:44" s="18" customFormat="1" ht="15" customHeight="1" thickBot="1">
      <c r="A36" s="257" t="s">
        <v>320</v>
      </c>
      <c r="B36" s="263"/>
      <c r="C36" s="263"/>
      <c r="D36" s="263"/>
      <c r="E36" s="47" t="s">
        <v>19</v>
      </c>
      <c r="F36" s="212" t="s">
        <v>321</v>
      </c>
      <c r="G36" s="295"/>
      <c r="H36" s="295"/>
      <c r="I36" s="295"/>
      <c r="J36" s="296"/>
      <c r="K36" s="257" t="s">
        <v>309</v>
      </c>
      <c r="L36" s="258"/>
      <c r="M36" s="258"/>
      <c r="N36" s="258"/>
      <c r="O36" s="44" t="s">
        <v>19</v>
      </c>
      <c r="P36" s="297" t="s">
        <v>310</v>
      </c>
      <c r="Q36" s="298"/>
      <c r="R36" s="298"/>
      <c r="S36" s="298"/>
      <c r="T36" s="299"/>
      <c r="U36" s="257"/>
      <c r="V36" s="263"/>
      <c r="W36" s="263"/>
      <c r="X36" s="263"/>
      <c r="Y36" s="259"/>
      <c r="Z36" s="47" t="s">
        <v>19</v>
      </c>
      <c r="AA36" s="300"/>
      <c r="AB36" s="300"/>
      <c r="AC36" s="300"/>
      <c r="AD36" s="301"/>
      <c r="AE36" s="52"/>
    </row>
    <row r="37" spans="1:44" s="18" customFormat="1" ht="15" customHeight="1">
      <c r="A37" s="257" t="s">
        <v>323</v>
      </c>
      <c r="B37" s="263"/>
      <c r="C37" s="263"/>
      <c r="D37" s="263"/>
      <c r="E37" s="47" t="s">
        <v>19</v>
      </c>
      <c r="F37" s="212" t="s">
        <v>77</v>
      </c>
      <c r="G37" s="295"/>
      <c r="H37" s="295"/>
      <c r="I37" s="295"/>
      <c r="J37" s="296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2" t="s">
        <v>36</v>
      </c>
      <c r="V37" s="303"/>
      <c r="W37" s="303"/>
      <c r="X37" s="303"/>
      <c r="Y37" s="303"/>
      <c r="Z37" s="303"/>
      <c r="AA37" s="303"/>
      <c r="AB37" s="303"/>
      <c r="AC37" s="303"/>
      <c r="AD37" s="304"/>
    </row>
    <row r="38" spans="1:44" s="18" customFormat="1" ht="15" customHeight="1">
      <c r="A38" s="257"/>
      <c r="B38" s="263"/>
      <c r="C38" s="263"/>
      <c r="D38" s="263"/>
      <c r="E38" s="47" t="s">
        <v>19</v>
      </c>
      <c r="F38" s="262"/>
      <c r="G38" s="263"/>
      <c r="H38" s="263"/>
      <c r="I38" s="263"/>
      <c r="J38" s="288"/>
      <c r="K38" s="257"/>
      <c r="L38" s="258"/>
      <c r="M38" s="258"/>
      <c r="N38" s="258"/>
      <c r="O38" s="44" t="s">
        <v>19</v>
      </c>
      <c r="P38" s="262"/>
      <c r="Q38" s="263"/>
      <c r="R38" s="263"/>
      <c r="S38" s="263"/>
      <c r="T38" s="288"/>
      <c r="U38" s="305" t="s">
        <v>37</v>
      </c>
      <c r="V38" s="306"/>
      <c r="W38" s="306"/>
      <c r="X38" s="3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0" t="s">
        <v>40</v>
      </c>
      <c r="B39" s="321"/>
      <c r="C39" s="321"/>
      <c r="D39" s="321"/>
      <c r="E39" s="53"/>
      <c r="F39" s="322" t="s">
        <v>41</v>
      </c>
      <c r="G39" s="321"/>
      <c r="H39" s="321"/>
      <c r="I39" s="321"/>
      <c r="J39" s="323"/>
      <c r="K39" s="320" t="s">
        <v>42</v>
      </c>
      <c r="L39" s="324"/>
      <c r="M39" s="324"/>
      <c r="N39" s="324"/>
      <c r="O39" s="54"/>
      <c r="P39" s="325" t="s">
        <v>319</v>
      </c>
      <c r="Q39" s="326"/>
      <c r="R39" s="326"/>
      <c r="S39" s="326"/>
      <c r="T39" s="327"/>
      <c r="U39" s="328" t="s">
        <v>43</v>
      </c>
      <c r="V39" s="186"/>
      <c r="W39" s="186"/>
      <c r="X39" s="187"/>
      <c r="Y39" s="329">
        <v>0.75</v>
      </c>
      <c r="Z39" s="199"/>
      <c r="AA39" s="200"/>
      <c r="AB39" s="308" t="s">
        <v>316</v>
      </c>
      <c r="AC39" s="186"/>
      <c r="AD39" s="309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10"/>
      <c r="H40" s="310"/>
      <c r="I40" s="310"/>
      <c r="J40" s="205"/>
      <c r="K40" s="201">
        <v>0</v>
      </c>
      <c r="L40" s="202"/>
      <c r="M40" s="202"/>
      <c r="N40" s="202"/>
      <c r="O40" s="203"/>
      <c r="P40" s="311" t="s">
        <v>324</v>
      </c>
      <c r="Q40" s="312"/>
      <c r="R40" s="312"/>
      <c r="S40" s="312"/>
      <c r="T40" s="313"/>
      <c r="U40" s="201" t="s">
        <v>62</v>
      </c>
      <c r="V40" s="202"/>
      <c r="W40" s="202"/>
      <c r="X40" s="203"/>
      <c r="Y40" s="314">
        <v>0.75</v>
      </c>
      <c r="Z40" s="315"/>
      <c r="AA40" s="316"/>
      <c r="AB40" s="317" t="str">
        <f>'1'!AB49:AD49</f>
        <v>中村　恵理子</v>
      </c>
      <c r="AC40" s="318"/>
      <c r="AD40" s="31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9"/>
      <c r="B43" s="331"/>
      <c r="C43" s="331"/>
      <c r="D43" s="331"/>
      <c r="E43" s="331"/>
      <c r="F43" s="331"/>
      <c r="G43" s="340" t="s">
        <v>317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8"/>
    </row>
    <row r="44" spans="1:44" ht="15" customHeight="1">
      <c r="A44" s="339"/>
      <c r="B44" s="331"/>
      <c r="C44" s="331"/>
      <c r="D44" s="331"/>
      <c r="E44" s="331"/>
      <c r="F44" s="331"/>
      <c r="G44" s="340" t="s">
        <v>318</v>
      </c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8"/>
      <c r="AR44" s="18"/>
    </row>
    <row r="45" spans="1:44" ht="14.25" thickBot="1">
      <c r="A45" s="341"/>
      <c r="B45" s="342"/>
      <c r="C45" s="342"/>
      <c r="D45" s="342"/>
      <c r="E45" s="342"/>
      <c r="F45" s="342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4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">
        <v>166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381</v>
      </c>
      <c r="J5" s="215"/>
      <c r="K5" s="215"/>
      <c r="L5" s="215"/>
      <c r="M5" s="216"/>
      <c r="N5" s="217" t="s">
        <v>382</v>
      </c>
      <c r="O5" s="218"/>
      <c r="P5" s="152"/>
      <c r="Q5" s="219" t="s">
        <v>11</v>
      </c>
      <c r="R5" s="220"/>
      <c r="S5" s="220"/>
      <c r="T5" s="221"/>
      <c r="U5" s="193" t="s">
        <v>236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23" t="s">
        <v>326</v>
      </c>
      <c r="H9" s="223"/>
      <c r="I9" s="223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23" t="s">
        <v>345</v>
      </c>
      <c r="R9" s="223"/>
      <c r="S9" s="223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23" t="s">
        <v>362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23" t="s">
        <v>327</v>
      </c>
      <c r="H10" s="223"/>
      <c r="I10" s="223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23" t="s">
        <v>347</v>
      </c>
      <c r="R10" s="223"/>
      <c r="S10" s="223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23" t="s">
        <v>363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23" t="s">
        <v>328</v>
      </c>
      <c r="H11" s="223"/>
      <c r="I11" s="223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23" t="s">
        <v>383</v>
      </c>
      <c r="R11" s="223"/>
      <c r="S11" s="223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23" t="s">
        <v>392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23" t="s">
        <v>329</v>
      </c>
      <c r="H12" s="223"/>
      <c r="I12" s="223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23" t="s">
        <v>348</v>
      </c>
      <c r="R12" s="223"/>
      <c r="S12" s="223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23" t="s">
        <v>364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23" t="s">
        <v>330</v>
      </c>
      <c r="H13" s="223"/>
      <c r="I13" s="223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23" t="s">
        <v>349</v>
      </c>
      <c r="R13" s="223"/>
      <c r="S13" s="223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23" t="s">
        <v>365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23" t="s">
        <v>331</v>
      </c>
      <c r="H14" s="223"/>
      <c r="I14" s="223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23" t="s">
        <v>350</v>
      </c>
      <c r="R14" s="223"/>
      <c r="S14" s="223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23" t="s">
        <v>366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23" t="s">
        <v>332</v>
      </c>
      <c r="H15" s="223"/>
      <c r="I15" s="223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23" t="s">
        <v>351</v>
      </c>
      <c r="R15" s="223"/>
      <c r="S15" s="223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23" t="s">
        <v>393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23" t="s">
        <v>333</v>
      </c>
      <c r="H16" s="223"/>
      <c r="I16" s="223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23" t="s">
        <v>352</v>
      </c>
      <c r="R16" s="223"/>
      <c r="S16" s="223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23" t="s">
        <v>367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23" t="s">
        <v>334</v>
      </c>
      <c r="H17" s="223"/>
      <c r="I17" s="223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23" t="s">
        <v>353</v>
      </c>
      <c r="R17" s="223"/>
      <c r="S17" s="223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23" t="s">
        <v>368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23" t="s">
        <v>335</v>
      </c>
      <c r="H18" s="223"/>
      <c r="I18" s="223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23" t="s">
        <v>354</v>
      </c>
      <c r="R18" s="223"/>
      <c r="S18" s="223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23" t="s">
        <v>369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23" t="s">
        <v>336</v>
      </c>
      <c r="H19" s="223"/>
      <c r="I19" s="223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23" t="s">
        <v>355</v>
      </c>
      <c r="R19" s="223"/>
      <c r="S19" s="223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23" t="s">
        <v>370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23" t="s">
        <v>337</v>
      </c>
      <c r="H20" s="223"/>
      <c r="I20" s="223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23" t="s">
        <v>356</v>
      </c>
      <c r="R20" s="223"/>
      <c r="S20" s="223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23" t="s">
        <v>371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23" t="s">
        <v>338</v>
      </c>
      <c r="H21" s="223"/>
      <c r="I21" s="223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23" t="s">
        <v>357</v>
      </c>
      <c r="R21" s="223"/>
      <c r="S21" s="223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23" t="s">
        <v>372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23" t="s">
        <v>339</v>
      </c>
      <c r="H22" s="223"/>
      <c r="I22" s="223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23" t="s">
        <v>358</v>
      </c>
      <c r="R22" s="223"/>
      <c r="S22" s="223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23" t="s">
        <v>373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23" t="s">
        <v>340</v>
      </c>
      <c r="H23" s="223"/>
      <c r="I23" s="223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23" t="s">
        <v>359</v>
      </c>
      <c r="R23" s="223"/>
      <c r="S23" s="223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23" t="s">
        <v>374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23" t="s">
        <v>341</v>
      </c>
      <c r="H24" s="223"/>
      <c r="I24" s="223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23" t="s">
        <v>360</v>
      </c>
      <c r="R24" s="223"/>
      <c r="S24" s="223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23" t="s">
        <v>375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23" t="s">
        <v>342</v>
      </c>
      <c r="H25" s="223"/>
      <c r="I25" s="223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30" t="s">
        <v>221</v>
      </c>
      <c r="R25" s="230"/>
      <c r="S25" s="230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23" t="s">
        <v>376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23" t="s">
        <v>343</v>
      </c>
      <c r="H26" s="223"/>
      <c r="I26" s="223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23" t="s">
        <v>361</v>
      </c>
      <c r="R26" s="223"/>
      <c r="S26" s="223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23" t="s">
        <v>377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23" t="s">
        <v>344</v>
      </c>
      <c r="H27" s="223"/>
      <c r="I27" s="223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23" t="s">
        <v>391</v>
      </c>
      <c r="R27" s="223"/>
      <c r="S27" s="223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23" t="s">
        <v>378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30" t="s">
        <v>384</v>
      </c>
      <c r="H28" s="230"/>
      <c r="I28" s="230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30" t="s">
        <v>380</v>
      </c>
      <c r="R28" s="230"/>
      <c r="S28" s="230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30" t="s">
        <v>379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23" t="s">
        <v>385</v>
      </c>
      <c r="H29" s="223"/>
      <c r="I29" s="223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23" t="s">
        <v>398</v>
      </c>
      <c r="R29" s="223"/>
      <c r="S29" s="223"/>
      <c r="T29" s="30" t="s">
        <v>19</v>
      </c>
      <c r="U29" s="88">
        <v>63</v>
      </c>
      <c r="V29" s="28"/>
      <c r="W29" s="28"/>
      <c r="X29" s="28"/>
      <c r="Y29" s="161"/>
      <c r="Z29" s="29"/>
      <c r="AA29" s="223"/>
      <c r="AB29" s="223"/>
      <c r="AC29" s="223"/>
      <c r="AD29" s="3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346">
        <f>COUNTIF(B9:B29,"・")+COUNTIF(L9:L29,"・")+COUNTIF(V9:V29,"・")</f>
        <v>2</v>
      </c>
      <c r="G30" s="235"/>
      <c r="H30" s="95" t="s">
        <v>22</v>
      </c>
      <c r="I30" s="94" t="s">
        <v>23</v>
      </c>
      <c r="J30" s="346">
        <f>COUNTIF(C9:C29,"・")+COUNTIF(M9:M29,"・")+COUNTIF(W9:W29,"・")</f>
        <v>60</v>
      </c>
      <c r="K30" s="346"/>
      <c r="L30" s="95" t="s">
        <v>22</v>
      </c>
      <c r="M30" s="94" t="s">
        <v>24</v>
      </c>
      <c r="N30" s="346">
        <f>SUM(F30:K30)</f>
        <v>62</v>
      </c>
      <c r="O30" s="346"/>
      <c r="P30" s="346"/>
      <c r="Q30" s="95" t="s">
        <v>22</v>
      </c>
      <c r="R30" s="147" t="s">
        <v>3</v>
      </c>
      <c r="S30" s="147" t="s">
        <v>25</v>
      </c>
      <c r="T30" s="346">
        <f>COUNTIF(D9:D29,"・")+COUNTIF(N9:N29,"・")+COUNTIF(X9:X29,"・")</f>
        <v>61</v>
      </c>
      <c r="U30" s="346"/>
      <c r="V30" s="346"/>
      <c r="W30" s="147" t="s">
        <v>22</v>
      </c>
      <c r="X30" s="147" t="s">
        <v>26</v>
      </c>
      <c r="Y30" s="147" t="s">
        <v>27</v>
      </c>
      <c r="Z30" s="346">
        <f>COUNTIF(E9:E29,"・")+COUNTIF(O9:O29,"・")+COUNTIF(Y9:Y29,"・")</f>
        <v>1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8" t="s">
        <v>28</v>
      </c>
      <c r="B32" s="249"/>
      <c r="C32" s="249"/>
      <c r="D32" s="249"/>
      <c r="E32" s="249"/>
      <c r="F32" s="189" t="s">
        <v>29</v>
      </c>
      <c r="G32" s="190"/>
      <c r="H32" s="190"/>
      <c r="I32" s="190"/>
      <c r="J32" s="191"/>
      <c r="K32" s="250" t="s">
        <v>30</v>
      </c>
      <c r="L32" s="251"/>
      <c r="M32" s="251"/>
      <c r="N32" s="251"/>
      <c r="O32" s="251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8"/>
      <c r="B33" s="239"/>
      <c r="C33" s="239"/>
      <c r="D33" s="240"/>
      <c r="E33" s="42" t="s">
        <v>19</v>
      </c>
      <c r="F33" s="241"/>
      <c r="G33" s="242"/>
      <c r="H33" s="242"/>
      <c r="I33" s="242"/>
      <c r="J33" s="242"/>
      <c r="K33" s="238"/>
      <c r="L33" s="243"/>
      <c r="M33" s="243"/>
      <c r="N33" s="240"/>
      <c r="O33" s="145" t="s">
        <v>19</v>
      </c>
      <c r="P33" s="244"/>
      <c r="Q33" s="245"/>
      <c r="R33" s="245"/>
      <c r="S33" s="245"/>
      <c r="T33" s="245"/>
      <c r="U33" s="238" t="s">
        <v>386</v>
      </c>
      <c r="V33" s="243"/>
      <c r="W33" s="243"/>
      <c r="X33" s="243"/>
      <c r="Y33" s="243"/>
      <c r="Z33" s="43" t="s">
        <v>19</v>
      </c>
      <c r="AA33" s="246" t="s">
        <v>387</v>
      </c>
      <c r="AB33" s="243"/>
      <c r="AC33" s="243"/>
      <c r="AD33" s="247"/>
    </row>
    <row r="34" spans="1:44" s="18" customFormat="1" ht="15" customHeight="1" thickBot="1">
      <c r="A34" s="284" t="s">
        <v>32</v>
      </c>
      <c r="B34" s="285"/>
      <c r="C34" s="285"/>
      <c r="D34" s="285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86"/>
      <c r="U34" s="287"/>
      <c r="V34" s="263"/>
      <c r="W34" s="263"/>
      <c r="X34" s="263"/>
      <c r="Y34" s="263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74" t="s">
        <v>394</v>
      </c>
      <c r="B35" s="242"/>
      <c r="C35" s="242"/>
      <c r="D35" s="242"/>
      <c r="E35" s="45" t="s">
        <v>19</v>
      </c>
      <c r="F35" s="275" t="s">
        <v>395</v>
      </c>
      <c r="G35" s="276"/>
      <c r="H35" s="276"/>
      <c r="I35" s="276"/>
      <c r="J35" s="277"/>
      <c r="K35" s="238" t="s">
        <v>388</v>
      </c>
      <c r="L35" s="243"/>
      <c r="M35" s="243"/>
      <c r="N35" s="243"/>
      <c r="O35" s="46" t="s">
        <v>19</v>
      </c>
      <c r="P35" s="278" t="s">
        <v>389</v>
      </c>
      <c r="Q35" s="279"/>
      <c r="R35" s="279"/>
      <c r="S35" s="279"/>
      <c r="T35" s="280"/>
      <c r="U35" s="274"/>
      <c r="V35" s="281"/>
      <c r="W35" s="281"/>
      <c r="X35" s="281"/>
      <c r="Y35" s="281"/>
      <c r="Z35" s="46" t="s">
        <v>19</v>
      </c>
      <c r="AA35" s="217"/>
      <c r="AB35" s="282"/>
      <c r="AC35" s="282"/>
      <c r="AD35" s="283"/>
      <c r="AE35" s="141"/>
    </row>
    <row r="36" spans="1:44" s="18" customFormat="1" ht="15" customHeight="1" thickBot="1">
      <c r="A36" s="257"/>
      <c r="B36" s="263"/>
      <c r="C36" s="263"/>
      <c r="D36" s="263"/>
      <c r="E36" s="47" t="s">
        <v>19</v>
      </c>
      <c r="F36" s="212"/>
      <c r="G36" s="295"/>
      <c r="H36" s="295"/>
      <c r="I36" s="295"/>
      <c r="J36" s="296"/>
      <c r="K36" s="257"/>
      <c r="L36" s="258"/>
      <c r="M36" s="258"/>
      <c r="N36" s="258"/>
      <c r="O36" s="44" t="s">
        <v>19</v>
      </c>
      <c r="P36" s="262"/>
      <c r="Q36" s="263"/>
      <c r="R36" s="263"/>
      <c r="S36" s="263"/>
      <c r="T36" s="288"/>
      <c r="U36" s="302" t="s">
        <v>36</v>
      </c>
      <c r="V36" s="303"/>
      <c r="W36" s="303"/>
      <c r="X36" s="303"/>
      <c r="Y36" s="303"/>
      <c r="Z36" s="303"/>
      <c r="AA36" s="303"/>
      <c r="AB36" s="303"/>
      <c r="AC36" s="303"/>
      <c r="AD36" s="304"/>
      <c r="AE36" s="52"/>
    </row>
    <row r="37" spans="1:44" s="18" customFormat="1" ht="15" customHeight="1">
      <c r="A37" s="257"/>
      <c r="B37" s="263"/>
      <c r="C37" s="263"/>
      <c r="D37" s="263"/>
      <c r="E37" s="47" t="s">
        <v>19</v>
      </c>
      <c r="F37" s="262"/>
      <c r="G37" s="263"/>
      <c r="H37" s="263"/>
      <c r="I37" s="263"/>
      <c r="J37" s="288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5" t="s">
        <v>37</v>
      </c>
      <c r="V37" s="306"/>
      <c r="W37" s="306"/>
      <c r="X37" s="30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0" t="s">
        <v>40</v>
      </c>
      <c r="B38" s="321"/>
      <c r="C38" s="321"/>
      <c r="D38" s="321"/>
      <c r="E38" s="53"/>
      <c r="F38" s="322" t="s">
        <v>41</v>
      </c>
      <c r="G38" s="321"/>
      <c r="H38" s="321"/>
      <c r="I38" s="321"/>
      <c r="J38" s="323"/>
      <c r="K38" s="320" t="s">
        <v>42</v>
      </c>
      <c r="L38" s="324"/>
      <c r="M38" s="324"/>
      <c r="N38" s="324"/>
      <c r="O38" s="54"/>
      <c r="P38" s="325" t="s">
        <v>245</v>
      </c>
      <c r="Q38" s="326"/>
      <c r="R38" s="326"/>
      <c r="S38" s="326"/>
      <c r="T38" s="327"/>
      <c r="U38" s="328" t="s">
        <v>43</v>
      </c>
      <c r="V38" s="186"/>
      <c r="W38" s="186"/>
      <c r="X38" s="187"/>
      <c r="Y38" s="329">
        <v>0.75</v>
      </c>
      <c r="Z38" s="199"/>
      <c r="AA38" s="200"/>
      <c r="AB38" s="308" t="s">
        <v>346</v>
      </c>
      <c r="AC38" s="186"/>
      <c r="AD38" s="309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10"/>
      <c r="H39" s="310"/>
      <c r="I39" s="310"/>
      <c r="J39" s="205"/>
      <c r="K39" s="201">
        <v>0</v>
      </c>
      <c r="L39" s="202"/>
      <c r="M39" s="202"/>
      <c r="N39" s="202"/>
      <c r="O39" s="203"/>
      <c r="P39" s="311" t="s">
        <v>399</v>
      </c>
      <c r="Q39" s="312"/>
      <c r="R39" s="312"/>
      <c r="S39" s="312"/>
      <c r="T39" s="313"/>
      <c r="U39" s="201" t="s">
        <v>62</v>
      </c>
      <c r="V39" s="202"/>
      <c r="W39" s="202"/>
      <c r="X39" s="203"/>
      <c r="Y39" s="314">
        <v>0.75</v>
      </c>
      <c r="Z39" s="315"/>
      <c r="AA39" s="316"/>
      <c r="AB39" s="317" t="s">
        <v>166</v>
      </c>
      <c r="AC39" s="318"/>
      <c r="AD39" s="3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9"/>
      <c r="B42" s="331"/>
      <c r="C42" s="331"/>
      <c r="D42" s="331"/>
      <c r="E42" s="331"/>
      <c r="F42" s="331"/>
      <c r="G42" s="340" t="s">
        <v>396</v>
      </c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8"/>
    </row>
    <row r="43" spans="1:44" s="18" customFormat="1" ht="15" customHeight="1">
      <c r="A43" s="339"/>
      <c r="B43" s="331"/>
      <c r="C43" s="331"/>
      <c r="D43" s="331"/>
      <c r="E43" s="331"/>
      <c r="F43" s="331"/>
      <c r="G43" s="340" t="s">
        <v>397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8"/>
    </row>
    <row r="44" spans="1:44" ht="15" customHeight="1" thickBot="1">
      <c r="A44" s="341"/>
      <c r="B44" s="342"/>
      <c r="C44" s="342"/>
      <c r="D44" s="342"/>
      <c r="E44" s="342"/>
      <c r="F44" s="342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400</v>
      </c>
      <c r="J5" s="215"/>
      <c r="K5" s="215"/>
      <c r="L5" s="215"/>
      <c r="M5" s="216"/>
      <c r="N5" s="217" t="s">
        <v>401</v>
      </c>
      <c r="O5" s="218"/>
      <c r="P5" s="152"/>
      <c r="Q5" s="219" t="s">
        <v>11</v>
      </c>
      <c r="R5" s="220"/>
      <c r="S5" s="220"/>
      <c r="T5" s="221"/>
      <c r="U5" s="193" t="s">
        <v>402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403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3" t="s">
        <v>405</v>
      </c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3" t="s">
        <v>420</v>
      </c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3" t="s">
        <v>435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3" t="s">
        <v>406</v>
      </c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3" t="s">
        <v>421</v>
      </c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23" t="s">
        <v>436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3" t="s">
        <v>407</v>
      </c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23" t="s">
        <v>422</v>
      </c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23" t="s">
        <v>437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23" t="s">
        <v>408</v>
      </c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3" t="s">
        <v>423</v>
      </c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23" t="s">
        <v>438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3" t="s">
        <v>409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3" t="s">
        <v>424</v>
      </c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3" t="s">
        <v>439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3" t="s">
        <v>410</v>
      </c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3" t="s">
        <v>425</v>
      </c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23" t="s">
        <v>440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3" t="s">
        <v>411</v>
      </c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3" t="s">
        <v>426</v>
      </c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23" t="s">
        <v>441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3" t="s">
        <v>412</v>
      </c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3" t="s">
        <v>427</v>
      </c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23" t="s">
        <v>442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3" t="s">
        <v>413</v>
      </c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23" t="s">
        <v>428</v>
      </c>
      <c r="R17" s="223"/>
      <c r="S17" s="223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23" t="s">
        <v>457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3" t="s">
        <v>414</v>
      </c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3" t="s">
        <v>429</v>
      </c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3" t="s">
        <v>459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23" t="s">
        <v>415</v>
      </c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23" t="s">
        <v>430</v>
      </c>
      <c r="R19" s="223"/>
      <c r="S19" s="22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23" t="s">
        <v>443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3" t="s">
        <v>416</v>
      </c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3" t="s">
        <v>431</v>
      </c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23" t="s">
        <v>444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3" t="s">
        <v>417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23" t="s">
        <v>432</v>
      </c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23" t="s">
        <v>445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3" t="s">
        <v>418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3" t="s">
        <v>433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446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23" t="s">
        <v>419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3" t="s">
        <v>434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447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3" t="s">
        <v>452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3" t="s">
        <v>456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448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23" t="s">
        <v>455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23" t="s">
        <v>451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449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3" t="s">
        <v>460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3" t="s">
        <v>461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450</v>
      </c>
      <c r="AB26" s="223"/>
      <c r="AC26" s="22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30" t="s">
        <v>462</v>
      </c>
      <c r="H27" s="230"/>
      <c r="I27" s="230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30" t="s">
        <v>671</v>
      </c>
      <c r="R27" s="230"/>
      <c r="S27" s="230"/>
      <c r="T27" s="40" t="s">
        <v>19</v>
      </c>
      <c r="U27" s="38">
        <v>57</v>
      </c>
      <c r="V27" s="39"/>
      <c r="W27" s="39"/>
      <c r="X27" s="39"/>
      <c r="Y27" s="169"/>
      <c r="Z27" s="171"/>
      <c r="AA27" s="230"/>
      <c r="AB27" s="230"/>
      <c r="AC27" s="230"/>
      <c r="AD27" s="40" t="s">
        <v>19</v>
      </c>
      <c r="AR27" s="18"/>
    </row>
    <row r="28" spans="1:45" s="18" customFormat="1" ht="15" customHeight="1" thickBot="1">
      <c r="A28" s="350" t="s">
        <v>20</v>
      </c>
      <c r="B28" s="351"/>
      <c r="C28" s="351"/>
      <c r="D28" s="351"/>
      <c r="E28" s="75" t="s">
        <v>21</v>
      </c>
      <c r="F28" s="233">
        <f>COUNTIF(B9:B27,"・")+COUNTIF(L9:L27,"・")+COUNTIF(V9:V27,"・")</f>
        <v>1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55</v>
      </c>
      <c r="K28" s="233"/>
      <c r="L28" s="76" t="s">
        <v>22</v>
      </c>
      <c r="M28" s="75" t="s">
        <v>24</v>
      </c>
      <c r="N28" s="233">
        <f>SUM(F28:K28)</f>
        <v>56</v>
      </c>
      <c r="O28" s="233"/>
      <c r="P28" s="233"/>
      <c r="Q28" s="76" t="s">
        <v>22</v>
      </c>
      <c r="R28" s="168" t="s">
        <v>3</v>
      </c>
      <c r="S28" s="168" t="s">
        <v>25</v>
      </c>
      <c r="T28" s="233">
        <f>COUNTIF(D9:D27,"・")+COUNTIF(N9:N27,"・")+COUNTIF(X9:X27,"・")</f>
        <v>56</v>
      </c>
      <c r="U28" s="233"/>
      <c r="V28" s="233"/>
      <c r="W28" s="168" t="s">
        <v>22</v>
      </c>
      <c r="X28" s="168" t="s">
        <v>26</v>
      </c>
      <c r="Y28" s="168" t="s">
        <v>27</v>
      </c>
      <c r="Z28" s="233">
        <f>COUNTIF(E9:E27,"・")+COUNTIF(O9:O27,"・")+COUNTIF(Y9:Y27,"・")</f>
        <v>0</v>
      </c>
      <c r="AA28" s="234"/>
      <c r="AB28" s="234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8" t="s">
        <v>28</v>
      </c>
      <c r="B30" s="249"/>
      <c r="C30" s="249"/>
      <c r="D30" s="249"/>
      <c r="E30" s="249"/>
      <c r="F30" s="189" t="s">
        <v>29</v>
      </c>
      <c r="G30" s="190"/>
      <c r="H30" s="190"/>
      <c r="I30" s="190"/>
      <c r="J30" s="191"/>
      <c r="K30" s="250" t="s">
        <v>30</v>
      </c>
      <c r="L30" s="251"/>
      <c r="M30" s="251"/>
      <c r="N30" s="251"/>
      <c r="O30" s="251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 thickBot="1">
      <c r="A31" s="238"/>
      <c r="B31" s="239"/>
      <c r="C31" s="239"/>
      <c r="D31" s="240"/>
      <c r="E31" s="42" t="s">
        <v>19</v>
      </c>
      <c r="F31" s="241"/>
      <c r="G31" s="242"/>
      <c r="H31" s="242"/>
      <c r="I31" s="242"/>
      <c r="J31" s="242"/>
      <c r="K31" s="238" t="s">
        <v>464</v>
      </c>
      <c r="L31" s="243"/>
      <c r="M31" s="243"/>
      <c r="N31" s="240"/>
      <c r="O31" s="145" t="s">
        <v>19</v>
      </c>
      <c r="P31" s="244" t="s">
        <v>465</v>
      </c>
      <c r="Q31" s="245"/>
      <c r="R31" s="245"/>
      <c r="S31" s="245"/>
      <c r="T31" s="245"/>
      <c r="U31" s="238"/>
      <c r="V31" s="243"/>
      <c r="W31" s="243"/>
      <c r="X31" s="243"/>
      <c r="Y31" s="243"/>
      <c r="Z31" s="43" t="s">
        <v>19</v>
      </c>
      <c r="AA31" s="246"/>
      <c r="AB31" s="243"/>
      <c r="AC31" s="243"/>
      <c r="AD31" s="247"/>
      <c r="AF31" s="74"/>
    </row>
    <row r="32" spans="1:45" s="18" customFormat="1" ht="15" customHeight="1" thickBot="1">
      <c r="A32" s="284" t="s">
        <v>32</v>
      </c>
      <c r="B32" s="285"/>
      <c r="C32" s="285"/>
      <c r="D32" s="285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86"/>
      <c r="U32" s="287"/>
      <c r="V32" s="263"/>
      <c r="W32" s="263"/>
      <c r="X32" s="263"/>
      <c r="Y32" s="263"/>
      <c r="Z32" s="44" t="s">
        <v>19</v>
      </c>
      <c r="AA32" s="217"/>
      <c r="AB32" s="282"/>
      <c r="AC32" s="282"/>
      <c r="AD32" s="283"/>
    </row>
    <row r="33" spans="1:44" s="18" customFormat="1" ht="15" customHeight="1">
      <c r="A33" s="274" t="s">
        <v>453</v>
      </c>
      <c r="B33" s="242"/>
      <c r="C33" s="242"/>
      <c r="D33" s="242"/>
      <c r="E33" s="45" t="s">
        <v>19</v>
      </c>
      <c r="F33" s="275" t="s">
        <v>454</v>
      </c>
      <c r="G33" s="276"/>
      <c r="H33" s="276"/>
      <c r="I33" s="276"/>
      <c r="J33" s="277"/>
      <c r="K33" s="238"/>
      <c r="L33" s="243"/>
      <c r="M33" s="243"/>
      <c r="N33" s="243"/>
      <c r="O33" s="46" t="s">
        <v>19</v>
      </c>
      <c r="P33" s="278"/>
      <c r="Q33" s="279"/>
      <c r="R33" s="279"/>
      <c r="S33" s="279"/>
      <c r="T33" s="280"/>
      <c r="U33" s="274"/>
      <c r="V33" s="281"/>
      <c r="W33" s="281"/>
      <c r="X33" s="281"/>
      <c r="Y33" s="281"/>
      <c r="Z33" s="46" t="s">
        <v>19</v>
      </c>
      <c r="AA33" s="217"/>
      <c r="AB33" s="282"/>
      <c r="AC33" s="282"/>
      <c r="AD33" s="283"/>
    </row>
    <row r="34" spans="1:44" s="18" customFormat="1" ht="15" customHeight="1">
      <c r="A34" s="257"/>
      <c r="B34" s="263"/>
      <c r="C34" s="263"/>
      <c r="D34" s="263"/>
      <c r="E34" s="47" t="s">
        <v>19</v>
      </c>
      <c r="F34" s="262"/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  <c r="AE34" s="49"/>
    </row>
    <row r="35" spans="1:44" s="18" customFormat="1" ht="15" customHeigh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0" t="s">
        <v>40</v>
      </c>
      <c r="B36" s="321"/>
      <c r="C36" s="321"/>
      <c r="D36" s="321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463</v>
      </c>
      <c r="Q36" s="326"/>
      <c r="R36" s="326"/>
      <c r="S36" s="326"/>
      <c r="T36" s="327"/>
      <c r="U36" s="328" t="s">
        <v>43</v>
      </c>
      <c r="V36" s="186"/>
      <c r="W36" s="186"/>
      <c r="X36" s="187"/>
      <c r="Y36" s="329">
        <v>0.75</v>
      </c>
      <c r="Z36" s="199"/>
      <c r="AA36" s="200"/>
      <c r="AB36" s="308" t="s">
        <v>469</v>
      </c>
      <c r="AC36" s="186"/>
      <c r="AD36" s="309"/>
      <c r="AE36" s="52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10"/>
      <c r="H37" s="310"/>
      <c r="I37" s="310"/>
      <c r="J37" s="205"/>
      <c r="K37" s="201">
        <v>0</v>
      </c>
      <c r="L37" s="202"/>
      <c r="M37" s="202"/>
      <c r="N37" s="202"/>
      <c r="O37" s="203"/>
      <c r="P37" s="311" t="s">
        <v>466</v>
      </c>
      <c r="Q37" s="312"/>
      <c r="R37" s="312"/>
      <c r="S37" s="312"/>
      <c r="T37" s="313"/>
      <c r="U37" s="201" t="s">
        <v>62</v>
      </c>
      <c r="V37" s="202"/>
      <c r="W37" s="202"/>
      <c r="X37" s="203"/>
      <c r="Y37" s="314">
        <v>0.75</v>
      </c>
      <c r="Z37" s="315"/>
      <c r="AA37" s="316"/>
      <c r="AB37" s="317" t="str">
        <f>'6'!AB39:AD39</f>
        <v>中村　恵理子</v>
      </c>
      <c r="AC37" s="318"/>
      <c r="AD37" s="3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467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468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s="18" customFormat="1" ht="15" customHeight="1" thickBot="1">
      <c r="A42" s="341"/>
      <c r="B42" s="342"/>
      <c r="C42" s="342"/>
      <c r="D42" s="342"/>
      <c r="E42" s="342"/>
      <c r="F42" s="342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'7'!A4:F4</f>
        <v>中村　恵理子</v>
      </c>
      <c r="B4" s="194"/>
      <c r="C4" s="194"/>
      <c r="D4" s="194"/>
      <c r="E4" s="194"/>
      <c r="F4" s="195"/>
      <c r="G4" s="196" t="s">
        <v>848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471</v>
      </c>
      <c r="J5" s="215"/>
      <c r="K5" s="215"/>
      <c r="L5" s="215"/>
      <c r="M5" s="216"/>
      <c r="N5" s="217" t="s">
        <v>472</v>
      </c>
      <c r="O5" s="218"/>
      <c r="P5" s="152"/>
      <c r="Q5" s="219" t="s">
        <v>11</v>
      </c>
      <c r="R5" s="220"/>
      <c r="S5" s="220"/>
      <c r="T5" s="221"/>
      <c r="U5" s="193" t="s">
        <v>473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517</v>
      </c>
      <c r="B6" s="202"/>
      <c r="C6" s="202"/>
      <c r="D6" s="202"/>
      <c r="E6" s="202"/>
      <c r="F6" s="203"/>
      <c r="G6" s="204" t="s">
        <v>518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502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3" t="s">
        <v>504</v>
      </c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3" t="s">
        <v>486</v>
      </c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3" t="s">
        <v>496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3" t="s">
        <v>503</v>
      </c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23" t="s">
        <v>487</v>
      </c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3" t="s">
        <v>497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3" t="s">
        <v>474</v>
      </c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3" t="s">
        <v>488</v>
      </c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23" t="s">
        <v>498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3" t="s">
        <v>475</v>
      </c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3" t="s">
        <v>489</v>
      </c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23" t="s">
        <v>499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3" t="s">
        <v>476</v>
      </c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3" t="s">
        <v>505</v>
      </c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23" t="s">
        <v>500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23" t="s">
        <v>477</v>
      </c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23" t="s">
        <v>490</v>
      </c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23" t="s">
        <v>501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3" t="s">
        <v>478</v>
      </c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3" t="s">
        <v>521</v>
      </c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23" t="s">
        <v>506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23" t="s">
        <v>479</v>
      </c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3" t="s">
        <v>491</v>
      </c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3" t="s">
        <v>522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3" t="s">
        <v>480</v>
      </c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23" t="s">
        <v>492</v>
      </c>
      <c r="R17" s="223"/>
      <c r="S17" s="2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23" t="s">
        <v>507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3" t="s">
        <v>481</v>
      </c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23" t="s">
        <v>493</v>
      </c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23" t="s">
        <v>508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3" t="s">
        <v>482</v>
      </c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23" t="s">
        <v>523</v>
      </c>
      <c r="R19" s="223"/>
      <c r="S19" s="223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23" t="s">
        <v>509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23" t="s">
        <v>483</v>
      </c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3" t="s">
        <v>494</v>
      </c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3" t="s">
        <v>510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23" t="s">
        <v>484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23" t="s">
        <v>524</v>
      </c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23" t="s">
        <v>511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23" t="s">
        <v>485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3" t="s">
        <v>495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3" t="s">
        <v>512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3" t="s">
        <v>514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3" t="s">
        <v>527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23" t="s">
        <v>513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23" t="s">
        <v>528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3" t="s">
        <v>529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530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23" t="s">
        <v>531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23" t="s">
        <v>533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534</v>
      </c>
      <c r="AB25" s="223"/>
      <c r="AC25" s="2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3" t="s">
        <v>532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3" t="s">
        <v>535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23" t="s">
        <v>536</v>
      </c>
      <c r="AB26" s="223"/>
      <c r="AC26" s="223"/>
      <c r="AD26" s="30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233">
        <f>COUNTIF(B9:B26,"・")+COUNTIF(L9:L26,"・")+COUNTIF(V9:V26,"・")</f>
        <v>1</v>
      </c>
      <c r="G27" s="234"/>
      <c r="H27" s="95" t="s">
        <v>22</v>
      </c>
      <c r="I27" s="94" t="s">
        <v>23</v>
      </c>
      <c r="J27" s="233">
        <f>COUNTIF(C9:C26,"・")+COUNTIF(M9:M26,"・")+COUNTIF(W9:W26,"・")</f>
        <v>53</v>
      </c>
      <c r="K27" s="233"/>
      <c r="L27" s="95" t="s">
        <v>22</v>
      </c>
      <c r="M27" s="94" t="s">
        <v>24</v>
      </c>
      <c r="N27" s="233">
        <f>SUM(F27:K27)</f>
        <v>54</v>
      </c>
      <c r="O27" s="233"/>
      <c r="P27" s="233"/>
      <c r="Q27" s="95" t="s">
        <v>22</v>
      </c>
      <c r="R27" s="147" t="s">
        <v>3</v>
      </c>
      <c r="S27" s="147" t="s">
        <v>25</v>
      </c>
      <c r="T27" s="233">
        <f>COUNTIF(D9:D26,"・")+COUNTIF(N9:N26,"・")+COUNTIF(X9:X26,"・")</f>
        <v>54</v>
      </c>
      <c r="U27" s="233"/>
      <c r="V27" s="233"/>
      <c r="W27" s="147" t="s">
        <v>22</v>
      </c>
      <c r="X27" s="147" t="s">
        <v>26</v>
      </c>
      <c r="Y27" s="147" t="s">
        <v>27</v>
      </c>
      <c r="Z27" s="233">
        <f>COUNTIF(E9:E26,"・")+COUNTIF(O9:O26,"・")+COUNTIF(Y9:Y26,"・")</f>
        <v>0</v>
      </c>
      <c r="AA27" s="235"/>
      <c r="AB27" s="235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8" t="s">
        <v>28</v>
      </c>
      <c r="B29" s="249"/>
      <c r="C29" s="249"/>
      <c r="D29" s="249"/>
      <c r="E29" s="249"/>
      <c r="F29" s="189" t="s">
        <v>29</v>
      </c>
      <c r="G29" s="190"/>
      <c r="H29" s="190"/>
      <c r="I29" s="190"/>
      <c r="J29" s="191"/>
      <c r="K29" s="250" t="s">
        <v>30</v>
      </c>
      <c r="L29" s="251"/>
      <c r="M29" s="251"/>
      <c r="N29" s="251"/>
      <c r="O29" s="251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E29" s="141"/>
      <c r="AR29" s="73"/>
      <c r="AS29" s="73"/>
    </row>
    <row r="30" spans="1:45" s="18" customFormat="1" ht="15" customHeight="1" thickBot="1">
      <c r="A30" s="238"/>
      <c r="B30" s="239"/>
      <c r="C30" s="239"/>
      <c r="D30" s="240"/>
      <c r="E30" s="42" t="s">
        <v>19</v>
      </c>
      <c r="F30" s="241"/>
      <c r="G30" s="242"/>
      <c r="H30" s="242"/>
      <c r="I30" s="242"/>
      <c r="J30" s="242"/>
      <c r="K30" s="238" t="s">
        <v>525</v>
      </c>
      <c r="L30" s="243"/>
      <c r="M30" s="243"/>
      <c r="N30" s="240"/>
      <c r="O30" s="145" t="s">
        <v>19</v>
      </c>
      <c r="P30" s="244" t="s">
        <v>526</v>
      </c>
      <c r="Q30" s="245"/>
      <c r="R30" s="245"/>
      <c r="S30" s="245"/>
      <c r="T30" s="245"/>
      <c r="U30" s="238"/>
      <c r="V30" s="243"/>
      <c r="W30" s="243"/>
      <c r="X30" s="243"/>
      <c r="Y30" s="243"/>
      <c r="Z30" s="43" t="s">
        <v>19</v>
      </c>
      <c r="AA30" s="246"/>
      <c r="AB30" s="243"/>
      <c r="AC30" s="243"/>
      <c r="AD30" s="247"/>
      <c r="AE30" s="52"/>
    </row>
    <row r="31" spans="1:45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</row>
    <row r="32" spans="1:45" s="18" customFormat="1" ht="15" customHeight="1">
      <c r="A32" s="257"/>
      <c r="B32" s="263"/>
      <c r="C32" s="263"/>
      <c r="D32" s="263"/>
      <c r="E32" s="47" t="s">
        <v>19</v>
      </c>
      <c r="F32" s="262"/>
      <c r="G32" s="263"/>
      <c r="H32" s="263"/>
      <c r="I32" s="263"/>
      <c r="J32" s="288"/>
      <c r="K32" s="257"/>
      <c r="L32" s="258"/>
      <c r="M32" s="258"/>
      <c r="N32" s="258"/>
      <c r="O32" s="44" t="s">
        <v>19</v>
      </c>
      <c r="P32" s="262"/>
      <c r="Q32" s="263"/>
      <c r="R32" s="263"/>
      <c r="S32" s="263"/>
      <c r="T32" s="288"/>
      <c r="U32" s="302" t="s">
        <v>36</v>
      </c>
      <c r="V32" s="303"/>
      <c r="W32" s="303"/>
      <c r="X32" s="303"/>
      <c r="Y32" s="303"/>
      <c r="Z32" s="303"/>
      <c r="AA32" s="303"/>
      <c r="AB32" s="303"/>
      <c r="AC32" s="303"/>
      <c r="AD32" s="304"/>
    </row>
    <row r="33" spans="1:44" s="18" customFormat="1" ht="15" customHeight="1">
      <c r="A33" s="257"/>
      <c r="B33" s="263"/>
      <c r="C33" s="263"/>
      <c r="D33" s="263"/>
      <c r="E33" s="47" t="s">
        <v>19</v>
      </c>
      <c r="F33" s="262"/>
      <c r="G33" s="263"/>
      <c r="H33" s="263"/>
      <c r="I33" s="263"/>
      <c r="J33" s="288"/>
      <c r="K33" s="257"/>
      <c r="L33" s="258"/>
      <c r="M33" s="258"/>
      <c r="N33" s="258"/>
      <c r="O33" s="44" t="s">
        <v>19</v>
      </c>
      <c r="P33" s="262"/>
      <c r="Q33" s="263"/>
      <c r="R33" s="263"/>
      <c r="S33" s="263"/>
      <c r="T33" s="288"/>
      <c r="U33" s="305" t="s">
        <v>37</v>
      </c>
      <c r="V33" s="306"/>
      <c r="W33" s="306"/>
      <c r="X33" s="3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20" t="s">
        <v>40</v>
      </c>
      <c r="B34" s="321"/>
      <c r="C34" s="321"/>
      <c r="D34" s="321"/>
      <c r="E34" s="53"/>
      <c r="F34" s="322" t="s">
        <v>41</v>
      </c>
      <c r="G34" s="321"/>
      <c r="H34" s="321"/>
      <c r="I34" s="321"/>
      <c r="J34" s="323"/>
      <c r="K34" s="320" t="s">
        <v>42</v>
      </c>
      <c r="L34" s="324"/>
      <c r="M34" s="324"/>
      <c r="N34" s="324"/>
      <c r="O34" s="54"/>
      <c r="P34" s="325" t="s">
        <v>537</v>
      </c>
      <c r="Q34" s="326"/>
      <c r="R34" s="326"/>
      <c r="S34" s="326"/>
      <c r="T34" s="327"/>
      <c r="U34" s="328" t="s">
        <v>43</v>
      </c>
      <c r="V34" s="186"/>
      <c r="W34" s="186"/>
      <c r="X34" s="187"/>
      <c r="Y34" s="329">
        <v>0.75</v>
      </c>
      <c r="Z34" s="199"/>
      <c r="AA34" s="200"/>
      <c r="AB34" s="308" t="s">
        <v>516</v>
      </c>
      <c r="AC34" s="186"/>
      <c r="AD34" s="30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310"/>
      <c r="H35" s="310"/>
      <c r="I35" s="310"/>
      <c r="J35" s="205"/>
      <c r="K35" s="201">
        <v>0</v>
      </c>
      <c r="L35" s="202"/>
      <c r="M35" s="202"/>
      <c r="N35" s="202"/>
      <c r="O35" s="203"/>
      <c r="P35" s="311" t="s">
        <v>538</v>
      </c>
      <c r="Q35" s="312"/>
      <c r="R35" s="312"/>
      <c r="S35" s="312"/>
      <c r="T35" s="313"/>
      <c r="U35" s="201" t="s">
        <v>62</v>
      </c>
      <c r="V35" s="202"/>
      <c r="W35" s="202"/>
      <c r="X35" s="203"/>
      <c r="Y35" s="314">
        <v>0.75</v>
      </c>
      <c r="Z35" s="315"/>
      <c r="AA35" s="316"/>
      <c r="AB35" s="352" t="s">
        <v>517</v>
      </c>
      <c r="AC35" s="318"/>
      <c r="AD35" s="319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9"/>
      <c r="B38" s="331"/>
      <c r="C38" s="331"/>
      <c r="D38" s="331"/>
      <c r="E38" s="331"/>
      <c r="F38" s="331"/>
      <c r="G38" s="340" t="s">
        <v>519</v>
      </c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8"/>
      <c r="AE38" s="1"/>
      <c r="AF38" s="1"/>
    </row>
    <row r="39" spans="1:44" s="18" customFormat="1" ht="15" customHeight="1">
      <c r="A39" s="339"/>
      <c r="B39" s="331"/>
      <c r="C39" s="331"/>
      <c r="D39" s="331"/>
      <c r="E39" s="331"/>
      <c r="F39" s="331"/>
      <c r="G39" s="340" t="s">
        <v>520</v>
      </c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8"/>
      <c r="AE39" s="1"/>
      <c r="AF39" s="1"/>
    </row>
    <row r="40" spans="1:44" s="18" customFormat="1" ht="15" customHeight="1" thickBot="1">
      <c r="A40" s="341"/>
      <c r="B40" s="342"/>
      <c r="C40" s="342"/>
      <c r="D40" s="342"/>
      <c r="E40" s="342"/>
      <c r="F40" s="342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7"/>
      <c r="AB42" s="282"/>
      <c r="AC42" s="282"/>
      <c r="AD42" s="28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540</v>
      </c>
      <c r="J5" s="215"/>
      <c r="K5" s="215"/>
      <c r="L5" s="215"/>
      <c r="M5" s="216"/>
      <c r="N5" s="217" t="s">
        <v>541</v>
      </c>
      <c r="O5" s="218"/>
      <c r="P5" s="152"/>
      <c r="Q5" s="219" t="s">
        <v>11</v>
      </c>
      <c r="R5" s="220"/>
      <c r="S5" s="220"/>
      <c r="T5" s="221"/>
      <c r="U5" s="193" t="s">
        <v>542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543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23" t="s">
        <v>544</v>
      </c>
      <c r="H9" s="223"/>
      <c r="I9" s="223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23" t="s">
        <v>557</v>
      </c>
      <c r="R9" s="223"/>
      <c r="S9" s="223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23" t="s">
        <v>568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23" t="s">
        <v>545</v>
      </c>
      <c r="H10" s="223"/>
      <c r="I10" s="223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23" t="s">
        <v>558</v>
      </c>
      <c r="R10" s="223"/>
      <c r="S10" s="223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23" t="s">
        <v>569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23" t="s">
        <v>546</v>
      </c>
      <c r="H11" s="223"/>
      <c r="I11" s="223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23" t="s">
        <v>559</v>
      </c>
      <c r="R11" s="223"/>
      <c r="S11" s="223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23" t="s">
        <v>570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23" t="s">
        <v>547</v>
      </c>
      <c r="H12" s="223"/>
      <c r="I12" s="223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23" t="s">
        <v>560</v>
      </c>
      <c r="R12" s="223"/>
      <c r="S12" s="223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23" t="s">
        <v>571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23" t="s">
        <v>548</v>
      </c>
      <c r="H13" s="223"/>
      <c r="I13" s="223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23" t="s">
        <v>561</v>
      </c>
      <c r="R13" s="223"/>
      <c r="S13" s="223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23" t="s">
        <v>572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23" t="s">
        <v>549</v>
      </c>
      <c r="H14" s="223"/>
      <c r="I14" s="223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23" t="s">
        <v>562</v>
      </c>
      <c r="R14" s="223"/>
      <c r="S14" s="223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23" t="s">
        <v>573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23" t="s">
        <v>550</v>
      </c>
      <c r="H15" s="223"/>
      <c r="I15" s="223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23" t="s">
        <v>563</v>
      </c>
      <c r="R15" s="223"/>
      <c r="S15" s="223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23" t="s">
        <v>574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23" t="s">
        <v>551</v>
      </c>
      <c r="H16" s="223"/>
      <c r="I16" s="223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23" t="s">
        <v>564</v>
      </c>
      <c r="R16" s="223"/>
      <c r="S16" s="223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23" t="s">
        <v>575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23" t="s">
        <v>552</v>
      </c>
      <c r="H17" s="223"/>
      <c r="I17" s="223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23" t="s">
        <v>565</v>
      </c>
      <c r="R17" s="223"/>
      <c r="S17" s="223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23" t="s">
        <v>576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23" t="s">
        <v>555</v>
      </c>
      <c r="H18" s="223"/>
      <c r="I18" s="223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23" t="s">
        <v>566</v>
      </c>
      <c r="R18" s="223"/>
      <c r="S18" s="223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23" t="s">
        <v>577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23" t="s">
        <v>556</v>
      </c>
      <c r="H19" s="223"/>
      <c r="I19" s="223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23" t="s">
        <v>567</v>
      </c>
      <c r="R19" s="223"/>
      <c r="S19" s="223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23" t="s">
        <v>578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23" t="s">
        <v>583</v>
      </c>
      <c r="H20" s="223"/>
      <c r="I20" s="223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23" t="s">
        <v>592</v>
      </c>
      <c r="R20" s="223"/>
      <c r="S20" s="223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23" t="s">
        <v>579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23" t="s">
        <v>584</v>
      </c>
      <c r="H21" s="223"/>
      <c r="I21" s="223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23" t="s">
        <v>582</v>
      </c>
      <c r="R21" s="223"/>
      <c r="S21" s="223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23" t="s">
        <v>580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23" t="s">
        <v>591</v>
      </c>
      <c r="H22" s="223"/>
      <c r="I22" s="223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23" t="s">
        <v>374</v>
      </c>
      <c r="R22" s="223"/>
      <c r="S22" s="223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23" t="s">
        <v>581</v>
      </c>
      <c r="AB22" s="223"/>
      <c r="AC22" s="223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23" t="s">
        <v>585</v>
      </c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 thickBot="1">
      <c r="A24" s="350" t="s">
        <v>20</v>
      </c>
      <c r="B24" s="351"/>
      <c r="C24" s="351"/>
      <c r="D24" s="351"/>
      <c r="E24" s="75" t="s">
        <v>21</v>
      </c>
      <c r="F24" s="233">
        <f>COUNTIF(B9:B23,"・")+COUNTIF(L9:L23,"・")+COUNTIF(V9:V23,"・")</f>
        <v>2</v>
      </c>
      <c r="G24" s="234"/>
      <c r="H24" s="76" t="s">
        <v>22</v>
      </c>
      <c r="I24" s="75" t="s">
        <v>23</v>
      </c>
      <c r="J24" s="233">
        <f>COUNTIF(C9:C23,"・")+COUNTIF(M9:M23,"・")+COUNTIF(W9:W23,"・")</f>
        <v>41</v>
      </c>
      <c r="K24" s="233"/>
      <c r="L24" s="76" t="s">
        <v>22</v>
      </c>
      <c r="M24" s="75" t="s">
        <v>24</v>
      </c>
      <c r="N24" s="233">
        <f>SUM(F24:K24)</f>
        <v>43</v>
      </c>
      <c r="O24" s="233"/>
      <c r="P24" s="233"/>
      <c r="Q24" s="76" t="s">
        <v>22</v>
      </c>
      <c r="R24" s="163" t="s">
        <v>3</v>
      </c>
      <c r="S24" s="163" t="s">
        <v>25</v>
      </c>
      <c r="T24" s="233">
        <f>COUNTIF(D9:D23,"・")+COUNTIF(N9:N23,"・")+COUNTIF(X9:X23,"・")</f>
        <v>41</v>
      </c>
      <c r="U24" s="233"/>
      <c r="V24" s="233"/>
      <c r="W24" s="163" t="s">
        <v>22</v>
      </c>
      <c r="X24" s="163" t="s">
        <v>26</v>
      </c>
      <c r="Y24" s="163" t="s">
        <v>27</v>
      </c>
      <c r="Z24" s="233">
        <f>COUNTIF(E9:E23,"・")+COUNTIF(O9:O23,"・")+COUNTIF(Y9:Y23,"・")</f>
        <v>2</v>
      </c>
      <c r="AA24" s="234"/>
      <c r="AB24" s="234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8" t="s">
        <v>28</v>
      </c>
      <c r="B26" s="249"/>
      <c r="C26" s="249"/>
      <c r="D26" s="249"/>
      <c r="E26" s="249"/>
      <c r="F26" s="189" t="s">
        <v>29</v>
      </c>
      <c r="G26" s="190"/>
      <c r="H26" s="190"/>
      <c r="I26" s="190"/>
      <c r="J26" s="191"/>
      <c r="K26" s="250" t="s">
        <v>30</v>
      </c>
      <c r="L26" s="251"/>
      <c r="M26" s="251"/>
      <c r="N26" s="251"/>
      <c r="O26" s="251"/>
      <c r="P26" s="189" t="s">
        <v>31</v>
      </c>
      <c r="Q26" s="190"/>
      <c r="R26" s="190"/>
      <c r="S26" s="190"/>
      <c r="T26" s="191"/>
      <c r="U26" s="190" t="s">
        <v>34</v>
      </c>
      <c r="V26" s="190"/>
      <c r="W26" s="190"/>
      <c r="X26" s="190"/>
      <c r="Y26" s="190"/>
      <c r="Z26" s="191"/>
      <c r="AA26" s="219" t="s">
        <v>35</v>
      </c>
      <c r="AB26" s="220"/>
      <c r="AC26" s="220"/>
      <c r="AD26" s="221"/>
      <c r="AR26" s="18"/>
    </row>
    <row r="27" spans="1:45" s="18" customFormat="1" ht="15" customHeight="1" thickBot="1">
      <c r="A27" s="238"/>
      <c r="B27" s="239"/>
      <c r="C27" s="239"/>
      <c r="D27" s="240"/>
      <c r="E27" s="42" t="s">
        <v>19</v>
      </c>
      <c r="F27" s="241"/>
      <c r="G27" s="242"/>
      <c r="H27" s="242"/>
      <c r="I27" s="242"/>
      <c r="J27" s="242"/>
      <c r="K27" s="238" t="s">
        <v>588</v>
      </c>
      <c r="L27" s="243"/>
      <c r="M27" s="243"/>
      <c r="N27" s="240"/>
      <c r="O27" s="145" t="s">
        <v>19</v>
      </c>
      <c r="P27" s="244" t="s">
        <v>589</v>
      </c>
      <c r="Q27" s="245"/>
      <c r="R27" s="245"/>
      <c r="S27" s="245"/>
      <c r="T27" s="245"/>
      <c r="U27" s="238"/>
      <c r="V27" s="243"/>
      <c r="W27" s="243"/>
      <c r="X27" s="243"/>
      <c r="Y27" s="243"/>
      <c r="Z27" s="43" t="s">
        <v>19</v>
      </c>
      <c r="AA27" s="246"/>
      <c r="AB27" s="243"/>
      <c r="AC27" s="243"/>
      <c r="AD27" s="247"/>
      <c r="AR27" s="41"/>
    </row>
    <row r="28" spans="1:45" s="18" customFormat="1" ht="14.25" customHeight="1" thickBot="1">
      <c r="A28" s="284" t="s">
        <v>32</v>
      </c>
      <c r="B28" s="285"/>
      <c r="C28" s="285"/>
      <c r="D28" s="285"/>
      <c r="E28" s="211"/>
      <c r="F28" s="189" t="s">
        <v>33</v>
      </c>
      <c r="G28" s="190"/>
      <c r="H28" s="190"/>
      <c r="I28" s="190"/>
      <c r="J28" s="191"/>
      <c r="K28" s="190" t="s">
        <v>34</v>
      </c>
      <c r="L28" s="190"/>
      <c r="M28" s="190"/>
      <c r="N28" s="190"/>
      <c r="O28" s="190"/>
      <c r="P28" s="189" t="s">
        <v>35</v>
      </c>
      <c r="Q28" s="190"/>
      <c r="R28" s="190"/>
      <c r="S28" s="190"/>
      <c r="T28" s="286"/>
      <c r="U28" s="287"/>
      <c r="V28" s="263"/>
      <c r="W28" s="263"/>
      <c r="X28" s="263"/>
      <c r="Y28" s="263"/>
      <c r="Z28" s="44" t="s">
        <v>19</v>
      </c>
      <c r="AA28" s="212"/>
      <c r="AB28" s="199"/>
      <c r="AC28" s="199"/>
      <c r="AD28" s="213"/>
      <c r="AR28" s="73"/>
      <c r="AS28" s="73"/>
    </row>
    <row r="29" spans="1:45" s="18" customFormat="1" ht="15" customHeight="1">
      <c r="A29" s="274"/>
      <c r="B29" s="242"/>
      <c r="C29" s="242"/>
      <c r="D29" s="242"/>
      <c r="E29" s="45" t="s">
        <v>19</v>
      </c>
      <c r="F29" s="275"/>
      <c r="G29" s="276"/>
      <c r="H29" s="276"/>
      <c r="I29" s="276"/>
      <c r="J29" s="277"/>
      <c r="K29" s="238" t="s">
        <v>585</v>
      </c>
      <c r="L29" s="243"/>
      <c r="M29" s="243"/>
      <c r="N29" s="243"/>
      <c r="O29" s="46" t="s">
        <v>19</v>
      </c>
      <c r="P29" s="353" t="s">
        <v>587</v>
      </c>
      <c r="Q29" s="354"/>
      <c r="R29" s="354"/>
      <c r="S29" s="354"/>
      <c r="T29" s="355"/>
      <c r="U29" s="274"/>
      <c r="V29" s="281"/>
      <c r="W29" s="281"/>
      <c r="X29" s="281"/>
      <c r="Y29" s="281"/>
      <c r="Z29" s="46" t="s">
        <v>19</v>
      </c>
      <c r="AA29" s="217"/>
      <c r="AB29" s="282"/>
      <c r="AC29" s="282"/>
      <c r="AD29" s="283"/>
    </row>
    <row r="30" spans="1:45" s="18" customFormat="1" ht="15" customHeight="1">
      <c r="A30" s="257"/>
      <c r="B30" s="263"/>
      <c r="C30" s="263"/>
      <c r="D30" s="263"/>
      <c r="E30" s="47" t="s">
        <v>19</v>
      </c>
      <c r="F30" s="212"/>
      <c r="G30" s="295"/>
      <c r="H30" s="295"/>
      <c r="I30" s="295"/>
      <c r="J30" s="296"/>
      <c r="K30" s="257"/>
      <c r="L30" s="258"/>
      <c r="M30" s="258"/>
      <c r="N30" s="258"/>
      <c r="O30" s="44" t="s">
        <v>19</v>
      </c>
      <c r="P30" s="356"/>
      <c r="Q30" s="357"/>
      <c r="R30" s="357"/>
      <c r="S30" s="357"/>
      <c r="T30" s="358"/>
      <c r="U30" s="257"/>
      <c r="V30" s="263"/>
      <c r="W30" s="263"/>
      <c r="X30" s="263"/>
      <c r="Y30" s="259"/>
      <c r="Z30" s="47" t="s">
        <v>19</v>
      </c>
      <c r="AA30" s="300"/>
      <c r="AB30" s="300"/>
      <c r="AC30" s="300"/>
      <c r="AD30" s="301"/>
      <c r="AF30" s="74"/>
    </row>
    <row r="31" spans="1:45" s="18" customFormat="1" ht="15" customHeight="1">
      <c r="A31" s="257"/>
      <c r="B31" s="263"/>
      <c r="C31" s="263"/>
      <c r="D31" s="263"/>
      <c r="E31" s="47" t="s">
        <v>19</v>
      </c>
      <c r="F31" s="262"/>
      <c r="G31" s="263"/>
      <c r="H31" s="263"/>
      <c r="I31" s="263"/>
      <c r="J31" s="288"/>
      <c r="K31" s="257"/>
      <c r="L31" s="258"/>
      <c r="M31" s="258"/>
      <c r="N31" s="258"/>
      <c r="O31" s="44" t="s">
        <v>19</v>
      </c>
      <c r="P31" s="262"/>
      <c r="Q31" s="263"/>
      <c r="R31" s="263"/>
      <c r="S31" s="263"/>
      <c r="T31" s="288"/>
      <c r="U31" s="302" t="s">
        <v>36</v>
      </c>
      <c r="V31" s="303"/>
      <c r="W31" s="303"/>
      <c r="X31" s="303"/>
      <c r="Y31" s="303"/>
      <c r="Z31" s="303"/>
      <c r="AA31" s="303"/>
      <c r="AB31" s="303"/>
      <c r="AC31" s="303"/>
      <c r="AD31" s="304"/>
    </row>
    <row r="32" spans="1:45" s="18" customFormat="1" ht="15" customHeight="1">
      <c r="A32" s="257"/>
      <c r="B32" s="263"/>
      <c r="C32" s="263"/>
      <c r="D32" s="263"/>
      <c r="E32" s="47" t="s">
        <v>19</v>
      </c>
      <c r="F32" s="262"/>
      <c r="G32" s="263"/>
      <c r="H32" s="263"/>
      <c r="I32" s="263"/>
      <c r="J32" s="288"/>
      <c r="K32" s="257"/>
      <c r="L32" s="258"/>
      <c r="M32" s="258"/>
      <c r="N32" s="258"/>
      <c r="O32" s="44" t="s">
        <v>19</v>
      </c>
      <c r="P32" s="262"/>
      <c r="Q32" s="263"/>
      <c r="R32" s="263"/>
      <c r="S32" s="263"/>
      <c r="T32" s="288"/>
      <c r="U32" s="305" t="s">
        <v>37</v>
      </c>
      <c r="V32" s="306"/>
      <c r="W32" s="306"/>
      <c r="X32" s="307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20" t="s">
        <v>40</v>
      </c>
      <c r="B33" s="321"/>
      <c r="C33" s="321"/>
      <c r="D33" s="321"/>
      <c r="E33" s="53"/>
      <c r="F33" s="322" t="s">
        <v>41</v>
      </c>
      <c r="G33" s="321"/>
      <c r="H33" s="321"/>
      <c r="I33" s="321"/>
      <c r="J33" s="323"/>
      <c r="K33" s="320" t="s">
        <v>42</v>
      </c>
      <c r="L33" s="324"/>
      <c r="M33" s="324"/>
      <c r="N33" s="324"/>
      <c r="O33" s="54"/>
      <c r="P33" s="325" t="s">
        <v>78</v>
      </c>
      <c r="Q33" s="326"/>
      <c r="R33" s="326"/>
      <c r="S33" s="326"/>
      <c r="T33" s="327"/>
      <c r="U33" s="328" t="s">
        <v>43</v>
      </c>
      <c r="V33" s="186"/>
      <c r="W33" s="186"/>
      <c r="X33" s="187"/>
      <c r="Y33" s="329">
        <v>0.75</v>
      </c>
      <c r="Z33" s="199"/>
      <c r="AA33" s="200"/>
      <c r="AB33" s="308" t="s">
        <v>590</v>
      </c>
      <c r="AC33" s="186"/>
      <c r="AD33" s="309"/>
      <c r="AE33" s="49"/>
    </row>
    <row r="34" spans="1:31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310"/>
      <c r="H34" s="310"/>
      <c r="I34" s="310"/>
      <c r="J34" s="205"/>
      <c r="K34" s="201">
        <v>0</v>
      </c>
      <c r="L34" s="202"/>
      <c r="M34" s="202"/>
      <c r="N34" s="202"/>
      <c r="O34" s="203"/>
      <c r="P34" s="311" t="s">
        <v>593</v>
      </c>
      <c r="Q34" s="312"/>
      <c r="R34" s="312"/>
      <c r="S34" s="312"/>
      <c r="T34" s="313"/>
      <c r="U34" s="201" t="s">
        <v>62</v>
      </c>
      <c r="V34" s="202"/>
      <c r="W34" s="202"/>
      <c r="X34" s="203"/>
      <c r="Y34" s="314">
        <v>0.75</v>
      </c>
      <c r="Z34" s="315"/>
      <c r="AA34" s="316"/>
      <c r="AB34" s="317" t="str">
        <f>'6'!AB39:AD39</f>
        <v>中村　恵理子</v>
      </c>
      <c r="AC34" s="318"/>
      <c r="AD34" s="319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9"/>
      <c r="B37" s="331"/>
      <c r="C37" s="331"/>
      <c r="D37" s="331"/>
      <c r="E37" s="331"/>
      <c r="F37" s="331"/>
      <c r="G37" s="340" t="s">
        <v>594</v>
      </c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8"/>
    </row>
    <row r="38" spans="1:31" s="18" customFormat="1" ht="15" customHeight="1">
      <c r="A38" s="339"/>
      <c r="B38" s="331"/>
      <c r="C38" s="331"/>
      <c r="D38" s="331"/>
      <c r="E38" s="331"/>
      <c r="F38" s="331"/>
      <c r="G38" s="332" t="s">
        <v>595</v>
      </c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331"/>
      <c r="U38" s="331"/>
      <c r="V38" s="331"/>
      <c r="W38" s="331"/>
      <c r="X38" s="331"/>
      <c r="Y38" s="331"/>
      <c r="Z38" s="331"/>
      <c r="AA38" s="331"/>
      <c r="AB38" s="331"/>
      <c r="AC38" s="331"/>
      <c r="AD38" s="333"/>
    </row>
    <row r="39" spans="1:31" ht="14.25" thickBot="1">
      <c r="A39" s="341"/>
      <c r="B39" s="342"/>
      <c r="C39" s="342"/>
      <c r="D39" s="342"/>
      <c r="E39" s="342"/>
      <c r="F39" s="342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4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596</v>
      </c>
      <c r="J5" s="215"/>
      <c r="K5" s="215"/>
      <c r="L5" s="215"/>
      <c r="M5" s="216"/>
      <c r="N5" s="217" t="s">
        <v>597</v>
      </c>
      <c r="O5" s="218"/>
      <c r="P5" s="152"/>
      <c r="Q5" s="219" t="s">
        <v>11</v>
      </c>
      <c r="R5" s="220"/>
      <c r="S5" s="220"/>
      <c r="T5" s="221"/>
      <c r="U5" s="193" t="s">
        <v>598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23" t="s">
        <v>599</v>
      </c>
      <c r="H9" s="223"/>
      <c r="I9" s="223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23" t="s">
        <v>614</v>
      </c>
      <c r="R9" s="223"/>
      <c r="S9" s="223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23" t="s">
        <v>628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23" t="s">
        <v>600</v>
      </c>
      <c r="H10" s="223"/>
      <c r="I10" s="223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23" t="s">
        <v>615</v>
      </c>
      <c r="R10" s="223"/>
      <c r="S10" s="223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23" t="s">
        <v>653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23" t="s">
        <v>601</v>
      </c>
      <c r="H11" s="223"/>
      <c r="I11" s="223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23" t="s">
        <v>616</v>
      </c>
      <c r="R11" s="223"/>
      <c r="S11" s="223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30" t="s">
        <v>652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23" t="s">
        <v>602</v>
      </c>
      <c r="H12" s="223"/>
      <c r="I12" s="223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23" t="s">
        <v>617</v>
      </c>
      <c r="R12" s="223"/>
      <c r="S12" s="223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23" t="s">
        <v>629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23" t="s">
        <v>603</v>
      </c>
      <c r="H13" s="223"/>
      <c r="I13" s="223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23" t="s">
        <v>618</v>
      </c>
      <c r="R13" s="223"/>
      <c r="S13" s="223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23" t="s">
        <v>658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23" t="s">
        <v>604</v>
      </c>
      <c r="H14" s="223"/>
      <c r="I14" s="223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23" t="s">
        <v>619</v>
      </c>
      <c r="R14" s="223"/>
      <c r="S14" s="223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23" t="s">
        <v>631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23" t="s">
        <v>606</v>
      </c>
      <c r="H15" s="223"/>
      <c r="I15" s="223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23" t="s">
        <v>620</v>
      </c>
      <c r="R15" s="223"/>
      <c r="S15" s="223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23" t="s">
        <v>632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23" t="s">
        <v>607</v>
      </c>
      <c r="H16" s="223"/>
      <c r="I16" s="223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23" t="s">
        <v>621</v>
      </c>
      <c r="R16" s="223"/>
      <c r="S16" s="223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23" t="s">
        <v>633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23" t="s">
        <v>608</v>
      </c>
      <c r="H17" s="223"/>
      <c r="I17" s="223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23" t="s">
        <v>622</v>
      </c>
      <c r="R17" s="223"/>
      <c r="S17" s="223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23" t="s">
        <v>656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23" t="s">
        <v>609</v>
      </c>
      <c r="H18" s="223"/>
      <c r="I18" s="223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23" t="s">
        <v>623</v>
      </c>
      <c r="R18" s="223"/>
      <c r="S18" s="223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23" t="s">
        <v>634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23" t="s">
        <v>610</v>
      </c>
      <c r="H19" s="223"/>
      <c r="I19" s="223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23" t="s">
        <v>624</v>
      </c>
      <c r="R19" s="223"/>
      <c r="S19" s="223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23" t="s">
        <v>635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23" t="s">
        <v>611</v>
      </c>
      <c r="H20" s="223"/>
      <c r="I20" s="223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23" t="s">
        <v>625</v>
      </c>
      <c r="R20" s="223"/>
      <c r="S20" s="223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23" t="s">
        <v>636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23" t="s">
        <v>612</v>
      </c>
      <c r="H21" s="223"/>
      <c r="I21" s="223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23" t="s">
        <v>626</v>
      </c>
      <c r="R21" s="223"/>
      <c r="S21" s="223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23" t="s">
        <v>637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23" t="s">
        <v>613</v>
      </c>
      <c r="H22" s="223"/>
      <c r="I22" s="223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23" t="s">
        <v>627</v>
      </c>
      <c r="R22" s="223"/>
      <c r="S22" s="223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23" t="s">
        <v>638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23" t="s">
        <v>642</v>
      </c>
      <c r="H23" s="223"/>
      <c r="I23" s="223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23" t="s">
        <v>330</v>
      </c>
      <c r="R23" s="223"/>
      <c r="S23" s="223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23" t="s">
        <v>639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23" t="s">
        <v>643</v>
      </c>
      <c r="H24" s="223"/>
      <c r="I24" s="223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23" t="s">
        <v>641</v>
      </c>
      <c r="R24" s="223"/>
      <c r="S24" s="223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23" t="s">
        <v>640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23" t="s">
        <v>644</v>
      </c>
      <c r="H25" s="223"/>
      <c r="I25" s="223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23" t="s">
        <v>645</v>
      </c>
      <c r="R25" s="223"/>
      <c r="S25" s="223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30" t="s">
        <v>666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23" t="s">
        <v>646</v>
      </c>
      <c r="H26" s="223"/>
      <c r="I26" s="223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23" t="s">
        <v>611</v>
      </c>
      <c r="R26" s="223"/>
      <c r="S26" s="223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23" t="s">
        <v>647</v>
      </c>
      <c r="AB26" s="223"/>
      <c r="AC26" s="22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30" t="s">
        <v>648</v>
      </c>
      <c r="H27" s="230"/>
      <c r="I27" s="230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30" t="s">
        <v>649</v>
      </c>
      <c r="R27" s="230"/>
      <c r="S27" s="230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30" t="s">
        <v>667</v>
      </c>
      <c r="AB27" s="230"/>
      <c r="AC27" s="230"/>
      <c r="AD27" s="40" t="s">
        <v>19</v>
      </c>
      <c r="AR27" s="18"/>
    </row>
    <row r="28" spans="1:45" s="18" customFormat="1" ht="15" customHeight="1" thickBot="1">
      <c r="A28" s="350" t="s">
        <v>20</v>
      </c>
      <c r="B28" s="351"/>
      <c r="C28" s="351"/>
      <c r="D28" s="351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54</v>
      </c>
      <c r="K28" s="233"/>
      <c r="L28" s="76" t="s">
        <v>22</v>
      </c>
      <c r="M28" s="75" t="s">
        <v>24</v>
      </c>
      <c r="N28" s="233">
        <f>SUM(F28:K28)</f>
        <v>57</v>
      </c>
      <c r="O28" s="233"/>
      <c r="P28" s="233"/>
      <c r="Q28" s="76" t="s">
        <v>22</v>
      </c>
      <c r="R28" s="166" t="s">
        <v>3</v>
      </c>
      <c r="S28" s="166" t="s">
        <v>25</v>
      </c>
      <c r="T28" s="233">
        <f>COUNTIF(D9:D27,"・")+COUNTIF(N9:N27,"・")+COUNTIF(X9:X27,"・")</f>
        <v>57</v>
      </c>
      <c r="U28" s="233"/>
      <c r="V28" s="233"/>
      <c r="W28" s="166" t="s">
        <v>22</v>
      </c>
      <c r="X28" s="166" t="s">
        <v>26</v>
      </c>
      <c r="Y28" s="166" t="s">
        <v>27</v>
      </c>
      <c r="Z28" s="233">
        <f>COUNTIF(E9:E27,"・")+COUNTIF(O9:O27,"・")+COUNTIF(Y9:Y27,"・")</f>
        <v>0</v>
      </c>
      <c r="AA28" s="234"/>
      <c r="AB28" s="234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8" t="s">
        <v>28</v>
      </c>
      <c r="B30" s="249"/>
      <c r="C30" s="249"/>
      <c r="D30" s="249"/>
      <c r="E30" s="249"/>
      <c r="F30" s="189" t="s">
        <v>29</v>
      </c>
      <c r="G30" s="190"/>
      <c r="H30" s="190"/>
      <c r="I30" s="190"/>
      <c r="J30" s="191"/>
      <c r="K30" s="250" t="s">
        <v>30</v>
      </c>
      <c r="L30" s="251"/>
      <c r="M30" s="251"/>
      <c r="N30" s="251"/>
      <c r="O30" s="251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>
      <c r="A31" s="238" t="s">
        <v>650</v>
      </c>
      <c r="B31" s="243"/>
      <c r="C31" s="243"/>
      <c r="D31" s="240"/>
      <c r="E31" s="164" t="s">
        <v>19</v>
      </c>
      <c r="F31" s="244" t="s">
        <v>651</v>
      </c>
      <c r="G31" s="245"/>
      <c r="H31" s="245"/>
      <c r="I31" s="245"/>
      <c r="J31" s="245"/>
      <c r="K31" s="260" t="s">
        <v>659</v>
      </c>
      <c r="L31" s="261"/>
      <c r="M31" s="261"/>
      <c r="N31" s="254"/>
      <c r="O31" s="165" t="s">
        <v>19</v>
      </c>
      <c r="P31" s="262" t="s">
        <v>663</v>
      </c>
      <c r="Q31" s="263"/>
      <c r="R31" s="263"/>
      <c r="S31" s="263"/>
      <c r="T31" s="263"/>
      <c r="U31" s="238"/>
      <c r="V31" s="243"/>
      <c r="W31" s="243"/>
      <c r="X31" s="243"/>
      <c r="Y31" s="243"/>
      <c r="Z31" s="43" t="s">
        <v>19</v>
      </c>
      <c r="AA31" s="246"/>
      <c r="AB31" s="243"/>
      <c r="AC31" s="243"/>
      <c r="AD31" s="247"/>
    </row>
    <row r="32" spans="1:45" s="18" customFormat="1" ht="15" customHeight="1" thickBot="1">
      <c r="A32" s="260" t="s">
        <v>330</v>
      </c>
      <c r="B32" s="261"/>
      <c r="C32" s="261"/>
      <c r="D32" s="254"/>
      <c r="E32" s="165" t="s">
        <v>19</v>
      </c>
      <c r="F32" s="262" t="s">
        <v>144</v>
      </c>
      <c r="G32" s="263"/>
      <c r="H32" s="263"/>
      <c r="I32" s="263"/>
      <c r="J32" s="263"/>
      <c r="K32" s="260" t="s">
        <v>660</v>
      </c>
      <c r="L32" s="261"/>
      <c r="M32" s="261"/>
      <c r="N32" s="254"/>
      <c r="O32" s="153" t="s">
        <v>661</v>
      </c>
      <c r="P32" s="262" t="s">
        <v>662</v>
      </c>
      <c r="Q32" s="263"/>
      <c r="R32" s="263"/>
      <c r="S32" s="263"/>
      <c r="T32" s="263"/>
      <c r="U32" s="257"/>
      <c r="V32" s="258"/>
      <c r="W32" s="258"/>
      <c r="X32" s="258"/>
      <c r="Y32" s="258"/>
      <c r="Z32" s="44" t="s">
        <v>19</v>
      </c>
      <c r="AA32" s="212"/>
      <c r="AB32" s="199"/>
      <c r="AC32" s="199"/>
      <c r="AD32" s="213"/>
      <c r="AE32" s="49"/>
    </row>
    <row r="33" spans="1:32" s="18" customFormat="1" ht="15" customHeight="1" thickBot="1">
      <c r="A33" s="284" t="s">
        <v>32</v>
      </c>
      <c r="B33" s="285"/>
      <c r="C33" s="285"/>
      <c r="D33" s="285"/>
      <c r="E33" s="211"/>
      <c r="F33" s="189" t="s">
        <v>33</v>
      </c>
      <c r="G33" s="190"/>
      <c r="H33" s="190"/>
      <c r="I33" s="190"/>
      <c r="J33" s="191"/>
      <c r="K33" s="190" t="s">
        <v>34</v>
      </c>
      <c r="L33" s="190"/>
      <c r="M33" s="190"/>
      <c r="N33" s="190"/>
      <c r="O33" s="190"/>
      <c r="P33" s="189" t="s">
        <v>35</v>
      </c>
      <c r="Q33" s="190"/>
      <c r="R33" s="190"/>
      <c r="S33" s="190"/>
      <c r="T33" s="286"/>
      <c r="U33" s="287"/>
      <c r="V33" s="263"/>
      <c r="W33" s="263"/>
      <c r="X33" s="263"/>
      <c r="Y33" s="263"/>
      <c r="Z33" s="44" t="s">
        <v>19</v>
      </c>
      <c r="AA33" s="217"/>
      <c r="AB33" s="282"/>
      <c r="AC33" s="282"/>
      <c r="AD33" s="283"/>
      <c r="AE33" s="141"/>
    </row>
    <row r="34" spans="1:32" s="18" customFormat="1" ht="15" customHeight="1" thickBot="1">
      <c r="A34" s="274" t="s">
        <v>604</v>
      </c>
      <c r="B34" s="242"/>
      <c r="C34" s="242"/>
      <c r="D34" s="242"/>
      <c r="E34" s="45" t="s">
        <v>19</v>
      </c>
      <c r="F34" s="275" t="s">
        <v>605</v>
      </c>
      <c r="G34" s="276"/>
      <c r="H34" s="276"/>
      <c r="I34" s="276"/>
      <c r="J34" s="277"/>
      <c r="K34" s="238"/>
      <c r="L34" s="243"/>
      <c r="M34" s="243"/>
      <c r="N34" s="243"/>
      <c r="O34" s="46" t="s">
        <v>19</v>
      </c>
      <c r="P34" s="278"/>
      <c r="Q34" s="279"/>
      <c r="R34" s="279"/>
      <c r="S34" s="279"/>
      <c r="T34" s="280"/>
      <c r="U34" s="274"/>
      <c r="V34" s="281"/>
      <c r="W34" s="281"/>
      <c r="X34" s="281"/>
      <c r="Y34" s="281"/>
      <c r="Z34" s="46" t="s">
        <v>19</v>
      </c>
      <c r="AA34" s="217"/>
      <c r="AB34" s="282"/>
      <c r="AC34" s="282"/>
      <c r="AD34" s="283"/>
      <c r="AE34" s="52"/>
    </row>
    <row r="35" spans="1:32" s="18" customFormat="1" ht="15" customHeight="1">
      <c r="A35" s="257" t="s">
        <v>654</v>
      </c>
      <c r="B35" s="263"/>
      <c r="C35" s="263"/>
      <c r="D35" s="263"/>
      <c r="E35" s="47" t="s">
        <v>19</v>
      </c>
      <c r="F35" s="212" t="s">
        <v>77</v>
      </c>
      <c r="G35" s="295"/>
      <c r="H35" s="295"/>
      <c r="I35" s="295"/>
      <c r="J35" s="296"/>
      <c r="K35" s="257"/>
      <c r="L35" s="258"/>
      <c r="M35" s="258"/>
      <c r="N35" s="258"/>
      <c r="O35" s="44" t="s">
        <v>19</v>
      </c>
      <c r="P35" s="297"/>
      <c r="Q35" s="298"/>
      <c r="R35" s="298"/>
      <c r="S35" s="298"/>
      <c r="T35" s="299"/>
      <c r="U35" s="257"/>
      <c r="V35" s="263"/>
      <c r="W35" s="263"/>
      <c r="X35" s="263"/>
      <c r="Y35" s="259"/>
      <c r="Z35" s="47" t="s">
        <v>19</v>
      </c>
      <c r="AA35" s="300"/>
      <c r="AB35" s="300"/>
      <c r="AC35" s="300"/>
      <c r="AD35" s="301"/>
    </row>
    <row r="36" spans="1:32" s="18" customFormat="1" ht="15" customHeight="1">
      <c r="A36" s="257"/>
      <c r="B36" s="263"/>
      <c r="C36" s="263"/>
      <c r="D36" s="263"/>
      <c r="E36" s="47" t="s">
        <v>19</v>
      </c>
      <c r="F36" s="262"/>
      <c r="G36" s="263"/>
      <c r="H36" s="263"/>
      <c r="I36" s="263"/>
      <c r="J36" s="288"/>
      <c r="K36" s="257"/>
      <c r="L36" s="258"/>
      <c r="M36" s="258"/>
      <c r="N36" s="258"/>
      <c r="O36" s="44" t="s">
        <v>19</v>
      </c>
      <c r="P36" s="262"/>
      <c r="Q36" s="263"/>
      <c r="R36" s="263"/>
      <c r="S36" s="263"/>
      <c r="T36" s="288"/>
      <c r="U36" s="302" t="s">
        <v>36</v>
      </c>
      <c r="V36" s="303"/>
      <c r="W36" s="303"/>
      <c r="X36" s="303"/>
      <c r="Y36" s="303"/>
      <c r="Z36" s="303"/>
      <c r="AA36" s="303"/>
      <c r="AB36" s="303"/>
      <c r="AC36" s="303"/>
      <c r="AD36" s="304"/>
    </row>
    <row r="37" spans="1:32" s="18" customFormat="1" ht="15" customHeight="1">
      <c r="A37" s="257"/>
      <c r="B37" s="263"/>
      <c r="C37" s="263"/>
      <c r="D37" s="263"/>
      <c r="E37" s="47" t="s">
        <v>19</v>
      </c>
      <c r="F37" s="262"/>
      <c r="G37" s="263"/>
      <c r="H37" s="263"/>
      <c r="I37" s="263"/>
      <c r="J37" s="288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5" t="s">
        <v>37</v>
      </c>
      <c r="V37" s="306"/>
      <c r="W37" s="306"/>
      <c r="X37" s="307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20" t="s">
        <v>40</v>
      </c>
      <c r="B38" s="321"/>
      <c r="C38" s="321"/>
      <c r="D38" s="321"/>
      <c r="E38" s="53"/>
      <c r="F38" s="322" t="s">
        <v>41</v>
      </c>
      <c r="G38" s="321"/>
      <c r="H38" s="321"/>
      <c r="I38" s="321"/>
      <c r="J38" s="323"/>
      <c r="K38" s="320" t="s">
        <v>42</v>
      </c>
      <c r="L38" s="324"/>
      <c r="M38" s="324"/>
      <c r="N38" s="324"/>
      <c r="O38" s="54"/>
      <c r="P38" s="325" t="s">
        <v>664</v>
      </c>
      <c r="Q38" s="326"/>
      <c r="R38" s="326"/>
      <c r="S38" s="326"/>
      <c r="T38" s="327"/>
      <c r="U38" s="328" t="s">
        <v>43</v>
      </c>
      <c r="V38" s="186"/>
      <c r="W38" s="186"/>
      <c r="X38" s="187"/>
      <c r="Y38" s="329">
        <v>0.75</v>
      </c>
      <c r="Z38" s="199"/>
      <c r="AA38" s="200"/>
      <c r="AB38" s="308" t="s">
        <v>655</v>
      </c>
      <c r="AC38" s="186"/>
      <c r="AD38" s="309"/>
    </row>
    <row r="39" spans="1:32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10"/>
      <c r="H39" s="310"/>
      <c r="I39" s="310"/>
      <c r="J39" s="205"/>
      <c r="K39" s="201">
        <v>0</v>
      </c>
      <c r="L39" s="202"/>
      <c r="M39" s="202"/>
      <c r="N39" s="202"/>
      <c r="O39" s="203"/>
      <c r="P39" s="311" t="s">
        <v>665</v>
      </c>
      <c r="Q39" s="312"/>
      <c r="R39" s="312"/>
      <c r="S39" s="312"/>
      <c r="T39" s="313"/>
      <c r="U39" s="201" t="s">
        <v>62</v>
      </c>
      <c r="V39" s="202"/>
      <c r="W39" s="202"/>
      <c r="X39" s="203"/>
      <c r="Y39" s="314">
        <v>0.75</v>
      </c>
      <c r="Z39" s="315"/>
      <c r="AA39" s="316"/>
      <c r="AB39" s="317" t="str">
        <f>'6'!AB39:AD39</f>
        <v>中村　恵理子</v>
      </c>
      <c r="AC39" s="318"/>
      <c r="AD39" s="319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9"/>
      <c r="B42" s="331"/>
      <c r="C42" s="331"/>
      <c r="D42" s="331"/>
      <c r="E42" s="331"/>
      <c r="F42" s="331"/>
      <c r="G42" s="340" t="s">
        <v>668</v>
      </c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8"/>
      <c r="AE42" s="1"/>
      <c r="AF42" s="1"/>
    </row>
    <row r="43" spans="1:32" s="18" customFormat="1" ht="15" customHeight="1">
      <c r="A43" s="339"/>
      <c r="B43" s="331"/>
      <c r="C43" s="331"/>
      <c r="D43" s="331"/>
      <c r="E43" s="331"/>
      <c r="F43" s="331"/>
      <c r="G43" s="332" t="s">
        <v>669</v>
      </c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33"/>
      <c r="AE43" s="1"/>
      <c r="AF43" s="1"/>
    </row>
    <row r="44" spans="1:32" ht="14.25" thickBot="1">
      <c r="A44" s="341"/>
      <c r="B44" s="342"/>
      <c r="C44" s="342"/>
      <c r="D44" s="342"/>
      <c r="E44" s="342"/>
      <c r="F44" s="342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4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55" t="s">
        <v>9</v>
      </c>
      <c r="X4" s="15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672</v>
      </c>
      <c r="J5" s="215"/>
      <c r="K5" s="215"/>
      <c r="L5" s="215"/>
      <c r="M5" s="216"/>
      <c r="N5" s="217" t="s">
        <v>673</v>
      </c>
      <c r="O5" s="218"/>
      <c r="P5" s="152"/>
      <c r="Q5" s="219" t="s">
        <v>11</v>
      </c>
      <c r="R5" s="220"/>
      <c r="S5" s="220"/>
      <c r="T5" s="221"/>
      <c r="U5" s="193" t="s">
        <v>236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6"/>
      <c r="AA6" s="315"/>
      <c r="AB6" s="315"/>
      <c r="AC6" s="315"/>
      <c r="AD6" s="3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23" t="s">
        <v>675</v>
      </c>
      <c r="H9" s="223"/>
      <c r="I9" s="223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23" t="s">
        <v>688</v>
      </c>
      <c r="R9" s="223"/>
      <c r="S9" s="223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23" t="s">
        <v>703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23" t="s">
        <v>676</v>
      </c>
      <c r="H10" s="223"/>
      <c r="I10" s="223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23" t="s">
        <v>689</v>
      </c>
      <c r="R10" s="223"/>
      <c r="S10" s="223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23" t="s">
        <v>704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23" t="s">
        <v>677</v>
      </c>
      <c r="H11" s="223"/>
      <c r="I11" s="223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23" t="s">
        <v>690</v>
      </c>
      <c r="R11" s="223"/>
      <c r="S11" s="223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23" t="s">
        <v>705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23" t="s">
        <v>678</v>
      </c>
      <c r="H12" s="223"/>
      <c r="I12" s="223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23" t="s">
        <v>691</v>
      </c>
      <c r="R12" s="223"/>
      <c r="S12" s="223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23" t="s">
        <v>706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23" t="s">
        <v>679</v>
      </c>
      <c r="H13" s="223"/>
      <c r="I13" s="223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23" t="s">
        <v>692</v>
      </c>
      <c r="R13" s="223"/>
      <c r="S13" s="223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23" t="s">
        <v>721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23" t="s">
        <v>680</v>
      </c>
      <c r="H14" s="223"/>
      <c r="I14" s="223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23" t="s">
        <v>693</v>
      </c>
      <c r="R14" s="223"/>
      <c r="S14" s="223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23" t="s">
        <v>707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23" t="s">
        <v>681</v>
      </c>
      <c r="H15" s="223"/>
      <c r="I15" s="223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23" t="s">
        <v>694</v>
      </c>
      <c r="R15" s="223"/>
      <c r="S15" s="223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23" t="s">
        <v>708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23" t="s">
        <v>717</v>
      </c>
      <c r="H16" s="223"/>
      <c r="I16" s="223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23" t="s">
        <v>695</v>
      </c>
      <c r="R16" s="223"/>
      <c r="S16" s="223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23" t="s">
        <v>720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23" t="s">
        <v>682</v>
      </c>
      <c r="H17" s="223"/>
      <c r="I17" s="223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23" t="s">
        <v>696</v>
      </c>
      <c r="R17" s="223"/>
      <c r="S17" s="223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23" t="s">
        <v>709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23" t="s">
        <v>683</v>
      </c>
      <c r="H18" s="223"/>
      <c r="I18" s="223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23" t="s">
        <v>697</v>
      </c>
      <c r="R18" s="223"/>
      <c r="S18" s="223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23" t="s">
        <v>710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23" t="s">
        <v>684</v>
      </c>
      <c r="H19" s="223"/>
      <c r="I19" s="223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23" t="s">
        <v>698</v>
      </c>
      <c r="R19" s="223"/>
      <c r="S19" s="223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23" t="s">
        <v>711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23" t="s">
        <v>685</v>
      </c>
      <c r="H20" s="223"/>
      <c r="I20" s="223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23" t="s">
        <v>699</v>
      </c>
      <c r="R20" s="223"/>
      <c r="S20" s="223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23" t="s">
        <v>712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23" t="s">
        <v>686</v>
      </c>
      <c r="H21" s="223"/>
      <c r="I21" s="223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23" t="s">
        <v>700</v>
      </c>
      <c r="R21" s="223"/>
      <c r="S21" s="223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23" t="s">
        <v>713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23" t="s">
        <v>647</v>
      </c>
      <c r="H22" s="223"/>
      <c r="I22" s="223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23" t="s">
        <v>701</v>
      </c>
      <c r="R22" s="223"/>
      <c r="S22" s="223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23" t="s">
        <v>714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23" t="s">
        <v>687</v>
      </c>
      <c r="H23" s="223"/>
      <c r="I23" s="223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23" t="s">
        <v>702</v>
      </c>
      <c r="R23" s="223"/>
      <c r="S23" s="223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23" t="s">
        <v>715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23" t="s">
        <v>716</v>
      </c>
      <c r="H24" s="223"/>
      <c r="I24" s="223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23" t="s">
        <v>729</v>
      </c>
      <c r="R24" s="223"/>
      <c r="S24" s="223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23" t="s">
        <v>734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23" t="s">
        <v>725</v>
      </c>
      <c r="H25" s="223"/>
      <c r="I25" s="223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23" t="s">
        <v>730</v>
      </c>
      <c r="R25" s="223"/>
      <c r="S25" s="223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23" t="s">
        <v>735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23" t="s">
        <v>726</v>
      </c>
      <c r="H26" s="223"/>
      <c r="I26" s="223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23" t="s">
        <v>731</v>
      </c>
      <c r="R26" s="223"/>
      <c r="S26" s="223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23" t="s">
        <v>736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23" t="s">
        <v>727</v>
      </c>
      <c r="H27" s="223"/>
      <c r="I27" s="223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23" t="s">
        <v>732</v>
      </c>
      <c r="R27" s="223"/>
      <c r="S27" s="223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23" t="s">
        <v>737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30" t="s">
        <v>728</v>
      </c>
      <c r="H28" s="230"/>
      <c r="I28" s="230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30" t="s">
        <v>733</v>
      </c>
      <c r="R28" s="230"/>
      <c r="S28" s="230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30" t="s">
        <v>738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30" t="s">
        <v>740</v>
      </c>
      <c r="H29" s="230"/>
      <c r="I29" s="230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30" t="s">
        <v>741</v>
      </c>
      <c r="R29" s="230"/>
      <c r="S29" s="230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30" t="s">
        <v>739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350" t="s">
        <v>20</v>
      </c>
      <c r="B30" s="351"/>
      <c r="C30" s="351"/>
      <c r="D30" s="351"/>
      <c r="E30" s="75" t="s">
        <v>21</v>
      </c>
      <c r="F30" s="233">
        <f>COUNTIF(B9:B29,"・")+COUNTIF(L9:L29,"・")+COUNTIF(V9:V29,"・")</f>
        <v>1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62</v>
      </c>
      <c r="K30" s="233"/>
      <c r="L30" s="76" t="s">
        <v>22</v>
      </c>
      <c r="M30" s="75" t="s">
        <v>24</v>
      </c>
      <c r="N30" s="233">
        <f>SUM(F30:K30)</f>
        <v>63</v>
      </c>
      <c r="O30" s="233"/>
      <c r="P30" s="233"/>
      <c r="Q30" s="76" t="s">
        <v>22</v>
      </c>
      <c r="R30" s="173" t="s">
        <v>3</v>
      </c>
      <c r="S30" s="173" t="s">
        <v>25</v>
      </c>
      <c r="T30" s="233">
        <f>COUNTIF(D9:D29,"・")+COUNTIF(N9:N29,"・")+COUNTIF(X9:X29,"・")</f>
        <v>63</v>
      </c>
      <c r="U30" s="233"/>
      <c r="V30" s="233"/>
      <c r="W30" s="173" t="s">
        <v>22</v>
      </c>
      <c r="X30" s="173" t="s">
        <v>26</v>
      </c>
      <c r="Y30" s="173" t="s">
        <v>27</v>
      </c>
      <c r="Z30" s="233">
        <f>COUNTIF(E9:E29,"・")+COUNTIF(O9:O29,"・")+COUNTIF(Y9:Y29,"・")</f>
        <v>0</v>
      </c>
      <c r="AA30" s="234"/>
      <c r="AB30" s="234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8" t="s">
        <v>28</v>
      </c>
      <c r="B32" s="249"/>
      <c r="C32" s="249"/>
      <c r="D32" s="249"/>
      <c r="E32" s="249"/>
      <c r="F32" s="189" t="s">
        <v>29</v>
      </c>
      <c r="G32" s="190"/>
      <c r="H32" s="190"/>
      <c r="I32" s="190"/>
      <c r="J32" s="191"/>
      <c r="K32" s="250" t="s">
        <v>30</v>
      </c>
      <c r="L32" s="251"/>
      <c r="M32" s="251"/>
      <c r="N32" s="251"/>
      <c r="O32" s="251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  <c r="AE32" s="52"/>
    </row>
    <row r="33" spans="1:44" s="18" customFormat="1" ht="15" customHeight="1" thickBot="1">
      <c r="A33" s="238" t="s">
        <v>718</v>
      </c>
      <c r="B33" s="239"/>
      <c r="C33" s="239"/>
      <c r="D33" s="240"/>
      <c r="E33" s="42" t="s">
        <v>19</v>
      </c>
      <c r="F33" s="241" t="s">
        <v>719</v>
      </c>
      <c r="G33" s="242"/>
      <c r="H33" s="242"/>
      <c r="I33" s="242"/>
      <c r="J33" s="242"/>
      <c r="K33" s="238" t="s">
        <v>723</v>
      </c>
      <c r="L33" s="243"/>
      <c r="M33" s="243"/>
      <c r="N33" s="240"/>
      <c r="O33" s="145" t="s">
        <v>19</v>
      </c>
      <c r="P33" s="244" t="s">
        <v>724</v>
      </c>
      <c r="Q33" s="245"/>
      <c r="R33" s="245"/>
      <c r="S33" s="245"/>
      <c r="T33" s="245"/>
      <c r="U33" s="238"/>
      <c r="V33" s="243"/>
      <c r="W33" s="243"/>
      <c r="X33" s="243"/>
      <c r="Y33" s="243"/>
      <c r="Z33" s="43" t="s">
        <v>19</v>
      </c>
      <c r="AA33" s="278"/>
      <c r="AB33" s="243"/>
      <c r="AC33" s="243"/>
      <c r="AD33" s="247"/>
    </row>
    <row r="34" spans="1:44" s="18" customFormat="1" ht="15" customHeight="1" thickBot="1">
      <c r="A34" s="284" t="s">
        <v>32</v>
      </c>
      <c r="B34" s="285"/>
      <c r="C34" s="285"/>
      <c r="D34" s="285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33</v>
      </c>
      <c r="Q34" s="190"/>
      <c r="R34" s="190"/>
      <c r="S34" s="190"/>
      <c r="T34" s="286"/>
      <c r="U34" s="287"/>
      <c r="V34" s="263"/>
      <c r="W34" s="263"/>
      <c r="X34" s="263"/>
      <c r="Y34" s="263"/>
      <c r="Z34" s="44" t="s">
        <v>19</v>
      </c>
      <c r="AA34" s="212"/>
      <c r="AB34" s="199"/>
      <c r="AC34" s="199"/>
      <c r="AD34" s="213"/>
    </row>
    <row r="35" spans="1:44" s="18" customFormat="1" ht="15" customHeight="1">
      <c r="A35" s="257"/>
      <c r="B35" s="263"/>
      <c r="C35" s="263"/>
      <c r="D35" s="263"/>
      <c r="E35" s="44"/>
      <c r="F35" s="212"/>
      <c r="G35" s="295"/>
      <c r="H35" s="295"/>
      <c r="I35" s="295"/>
      <c r="J35" s="296"/>
      <c r="K35" s="257"/>
      <c r="L35" s="258"/>
      <c r="M35" s="258"/>
      <c r="N35" s="258"/>
      <c r="O35" s="44"/>
      <c r="P35" s="212"/>
      <c r="Q35" s="295"/>
      <c r="R35" s="295"/>
      <c r="S35" s="295"/>
      <c r="T35" s="296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</row>
    <row r="36" spans="1:44" s="18" customFormat="1" ht="15" customHeight="1">
      <c r="A36" s="257"/>
      <c r="B36" s="263"/>
      <c r="C36" s="263"/>
      <c r="D36" s="263"/>
      <c r="E36" s="44"/>
      <c r="F36" s="212"/>
      <c r="G36" s="295"/>
      <c r="H36" s="295"/>
      <c r="I36" s="295"/>
      <c r="J36" s="296"/>
      <c r="K36" s="257"/>
      <c r="L36" s="258"/>
      <c r="M36" s="258"/>
      <c r="N36" s="258"/>
      <c r="O36" s="44"/>
      <c r="P36" s="212"/>
      <c r="Q36" s="295"/>
      <c r="R36" s="295"/>
      <c r="S36" s="295"/>
      <c r="T36" s="296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0" t="s">
        <v>40</v>
      </c>
      <c r="B37" s="321"/>
      <c r="C37" s="321"/>
      <c r="D37" s="321"/>
      <c r="E37" s="53"/>
      <c r="F37" s="322" t="s">
        <v>41</v>
      </c>
      <c r="G37" s="321"/>
      <c r="H37" s="321"/>
      <c r="I37" s="321"/>
      <c r="J37" s="323"/>
      <c r="K37" s="320" t="s">
        <v>172</v>
      </c>
      <c r="L37" s="324"/>
      <c r="M37" s="324"/>
      <c r="N37" s="324"/>
      <c r="O37" s="54"/>
      <c r="P37" s="325" t="s">
        <v>744</v>
      </c>
      <c r="Q37" s="326"/>
      <c r="R37" s="326"/>
      <c r="S37" s="326"/>
      <c r="T37" s="327"/>
      <c r="U37" s="328" t="s">
        <v>43</v>
      </c>
      <c r="V37" s="186"/>
      <c r="W37" s="186"/>
      <c r="X37" s="187"/>
      <c r="Y37" s="329">
        <v>0.75</v>
      </c>
      <c r="Z37" s="199"/>
      <c r="AA37" s="200"/>
      <c r="AB37" s="308" t="s">
        <v>173</v>
      </c>
      <c r="AC37" s="186"/>
      <c r="AD37" s="309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10"/>
      <c r="H38" s="310"/>
      <c r="I38" s="310"/>
      <c r="J38" s="205"/>
      <c r="K38" s="201">
        <v>0</v>
      </c>
      <c r="L38" s="202"/>
      <c r="M38" s="202"/>
      <c r="N38" s="202"/>
      <c r="O38" s="203"/>
      <c r="P38" s="311" t="s">
        <v>745</v>
      </c>
      <c r="Q38" s="312"/>
      <c r="R38" s="312"/>
      <c r="S38" s="312"/>
      <c r="T38" s="313"/>
      <c r="U38" s="201" t="s">
        <v>62</v>
      </c>
      <c r="V38" s="202"/>
      <c r="W38" s="202"/>
      <c r="X38" s="203"/>
      <c r="Y38" s="314">
        <v>0.75</v>
      </c>
      <c r="Z38" s="315"/>
      <c r="AA38" s="316"/>
      <c r="AB38" s="317" t="str">
        <f>'6'!AB39:AD39</f>
        <v>中村　恵理子</v>
      </c>
      <c r="AC38" s="318"/>
      <c r="AD38" s="3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742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ht="15" customHeight="1">
      <c r="A42" s="339"/>
      <c r="B42" s="331"/>
      <c r="C42" s="331"/>
      <c r="D42" s="331"/>
      <c r="E42" s="331"/>
      <c r="F42" s="331"/>
      <c r="G42" s="332" t="s">
        <v>743</v>
      </c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3"/>
      <c r="AR42" s="18"/>
    </row>
    <row r="43" spans="1:44" ht="15" customHeight="1" thickBot="1">
      <c r="A43" s="341"/>
      <c r="B43" s="342"/>
      <c r="C43" s="342"/>
      <c r="D43" s="342"/>
      <c r="E43" s="342"/>
      <c r="F43" s="342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4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747</v>
      </c>
      <c r="J5" s="215"/>
      <c r="K5" s="215"/>
      <c r="L5" s="215"/>
      <c r="M5" s="216"/>
      <c r="N5" s="217" t="s">
        <v>748</v>
      </c>
      <c r="O5" s="218"/>
      <c r="P5" s="152"/>
      <c r="Q5" s="219" t="s">
        <v>11</v>
      </c>
      <c r="R5" s="220"/>
      <c r="S5" s="220"/>
      <c r="T5" s="221"/>
      <c r="U5" s="193" t="s">
        <v>749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792</v>
      </c>
      <c r="B6" s="202"/>
      <c r="C6" s="202"/>
      <c r="D6" s="202"/>
      <c r="E6" s="202"/>
      <c r="F6" s="203"/>
      <c r="G6" s="204" t="s">
        <v>2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23" t="s">
        <v>750</v>
      </c>
      <c r="H9" s="223"/>
      <c r="I9" s="223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23" t="s">
        <v>760</v>
      </c>
      <c r="R9" s="223"/>
      <c r="S9" s="223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23" t="s">
        <v>767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23" t="s">
        <v>751</v>
      </c>
      <c r="H10" s="223"/>
      <c r="I10" s="223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23" t="s">
        <v>761</v>
      </c>
      <c r="R10" s="223"/>
      <c r="S10" s="223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23" t="s">
        <v>768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23" t="s">
        <v>752</v>
      </c>
      <c r="H11" s="223"/>
      <c r="I11" s="223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23" t="s">
        <v>763</v>
      </c>
      <c r="R11" s="223"/>
      <c r="S11" s="223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23" t="s">
        <v>769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23" t="s">
        <v>753</v>
      </c>
      <c r="H12" s="223"/>
      <c r="I12" s="223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23" t="s">
        <v>764</v>
      </c>
      <c r="R12" s="223"/>
      <c r="S12" s="223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23" t="s">
        <v>770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23" t="s">
        <v>754</v>
      </c>
      <c r="H13" s="223"/>
      <c r="I13" s="223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23" t="s">
        <v>765</v>
      </c>
      <c r="R13" s="223"/>
      <c r="S13" s="223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23" t="s">
        <v>771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23" t="s">
        <v>755</v>
      </c>
      <c r="H14" s="223"/>
      <c r="I14" s="223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23" t="s">
        <v>766</v>
      </c>
      <c r="R14" s="223"/>
      <c r="S14" s="223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23" t="s">
        <v>772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23" t="s">
        <v>756</v>
      </c>
      <c r="H15" s="223"/>
      <c r="I15" s="223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23" t="s">
        <v>779</v>
      </c>
      <c r="R15" s="223"/>
      <c r="S15" s="223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23" t="s">
        <v>773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23" t="s">
        <v>757</v>
      </c>
      <c r="H16" s="223"/>
      <c r="I16" s="223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23" t="s">
        <v>780</v>
      </c>
      <c r="R16" s="223"/>
      <c r="S16" s="223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23" t="s">
        <v>774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23" t="s">
        <v>757</v>
      </c>
      <c r="H17" s="223"/>
      <c r="I17" s="223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23" t="s">
        <v>794</v>
      </c>
      <c r="R17" s="223"/>
      <c r="S17" s="223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23" t="s">
        <v>775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23" t="s">
        <v>758</v>
      </c>
      <c r="H18" s="223"/>
      <c r="I18" s="223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23" t="s">
        <v>781</v>
      </c>
      <c r="R18" s="223"/>
      <c r="S18" s="223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23" t="s">
        <v>777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23" t="s">
        <v>759</v>
      </c>
      <c r="H19" s="223"/>
      <c r="I19" s="223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23" t="s">
        <v>782</v>
      </c>
      <c r="R19" s="223"/>
      <c r="S19" s="223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23" t="s">
        <v>778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23" t="s">
        <v>783</v>
      </c>
      <c r="H20" s="223"/>
      <c r="I20" s="223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23" t="s">
        <v>786</v>
      </c>
      <c r="R20" s="223"/>
      <c r="S20" s="223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23" t="s">
        <v>788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23" t="s">
        <v>784</v>
      </c>
      <c r="H21" s="223"/>
      <c r="I21" s="223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23" t="s">
        <v>787</v>
      </c>
      <c r="R21" s="223"/>
      <c r="S21" s="223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23" t="s">
        <v>789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23" t="s">
        <v>785</v>
      </c>
      <c r="H22" s="223"/>
      <c r="I22" s="223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23" t="s">
        <v>793</v>
      </c>
      <c r="R22" s="223"/>
      <c r="S22" s="223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23" t="s">
        <v>790</v>
      </c>
      <c r="AB22" s="223"/>
      <c r="AC22" s="22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23" t="s">
        <v>795</v>
      </c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 thickBot="1">
      <c r="A24" s="350" t="s">
        <v>20</v>
      </c>
      <c r="B24" s="351"/>
      <c r="C24" s="351"/>
      <c r="D24" s="351"/>
      <c r="E24" s="75" t="s">
        <v>21</v>
      </c>
      <c r="F24" s="233">
        <f>COUNTIF(B9:B23,"・")+COUNTIF(L9:L23,"・")+COUNTIF(V9:V23,"・")</f>
        <v>2</v>
      </c>
      <c r="G24" s="234"/>
      <c r="H24" s="76" t="s">
        <v>22</v>
      </c>
      <c r="I24" s="75" t="s">
        <v>23</v>
      </c>
      <c r="J24" s="233">
        <f>COUNTIF(C9:C23,"・")+COUNTIF(M9:M23,"・")+COUNTIF(W9:W23,"・")</f>
        <v>41</v>
      </c>
      <c r="K24" s="233"/>
      <c r="L24" s="76" t="s">
        <v>22</v>
      </c>
      <c r="M24" s="75" t="s">
        <v>24</v>
      </c>
      <c r="N24" s="233">
        <f>SUM(F24:K24)</f>
        <v>43</v>
      </c>
      <c r="O24" s="233"/>
      <c r="P24" s="233"/>
      <c r="Q24" s="76" t="s">
        <v>22</v>
      </c>
      <c r="R24" s="176" t="s">
        <v>3</v>
      </c>
      <c r="S24" s="176" t="s">
        <v>25</v>
      </c>
      <c r="T24" s="233">
        <f>COUNTIF(D9:D23,"・")+COUNTIF(N9:N23,"・")+COUNTIF(X9:X23,"・")</f>
        <v>43</v>
      </c>
      <c r="U24" s="233"/>
      <c r="V24" s="233"/>
      <c r="W24" s="176" t="s">
        <v>22</v>
      </c>
      <c r="X24" s="176" t="s">
        <v>26</v>
      </c>
      <c r="Y24" s="176" t="s">
        <v>27</v>
      </c>
      <c r="Z24" s="233">
        <f>COUNTIF(E9:E23,"・")+COUNTIF(O9:O23,"・")+COUNTIF(Y9:Y23,"・")</f>
        <v>0</v>
      </c>
      <c r="AA24" s="234"/>
      <c r="AB24" s="234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8" t="s">
        <v>28</v>
      </c>
      <c r="B26" s="249"/>
      <c r="C26" s="249"/>
      <c r="D26" s="249"/>
      <c r="E26" s="249"/>
      <c r="F26" s="189" t="s">
        <v>29</v>
      </c>
      <c r="G26" s="190"/>
      <c r="H26" s="190"/>
      <c r="I26" s="190"/>
      <c r="J26" s="191"/>
      <c r="K26" s="250" t="s">
        <v>30</v>
      </c>
      <c r="L26" s="251"/>
      <c r="M26" s="251"/>
      <c r="N26" s="251"/>
      <c r="O26" s="251"/>
      <c r="P26" s="189" t="s">
        <v>31</v>
      </c>
      <c r="Q26" s="190"/>
      <c r="R26" s="190"/>
      <c r="S26" s="190"/>
      <c r="T26" s="191"/>
      <c r="U26" s="190" t="s">
        <v>34</v>
      </c>
      <c r="V26" s="190"/>
      <c r="W26" s="190"/>
      <c r="X26" s="190"/>
      <c r="Y26" s="190"/>
      <c r="Z26" s="191"/>
      <c r="AA26" s="219" t="s">
        <v>35</v>
      </c>
      <c r="AB26" s="220"/>
      <c r="AC26" s="220"/>
      <c r="AD26" s="221"/>
      <c r="AR26" s="41"/>
    </row>
    <row r="27" spans="1:45" s="18" customFormat="1" ht="14.25" customHeight="1">
      <c r="A27" s="238"/>
      <c r="B27" s="239"/>
      <c r="C27" s="239"/>
      <c r="D27" s="240"/>
      <c r="E27" s="42" t="s">
        <v>19</v>
      </c>
      <c r="F27" s="241"/>
      <c r="G27" s="242"/>
      <c r="H27" s="242"/>
      <c r="I27" s="242"/>
      <c r="J27" s="242"/>
      <c r="K27" s="238" t="s">
        <v>799</v>
      </c>
      <c r="L27" s="243"/>
      <c r="M27" s="243"/>
      <c r="N27" s="240"/>
      <c r="O27" s="145" t="s">
        <v>19</v>
      </c>
      <c r="P27" s="363" t="s">
        <v>800</v>
      </c>
      <c r="Q27" s="364"/>
      <c r="R27" s="364"/>
      <c r="S27" s="364"/>
      <c r="T27" s="364"/>
      <c r="U27" s="238"/>
      <c r="V27" s="243"/>
      <c r="W27" s="243"/>
      <c r="X27" s="243"/>
      <c r="Y27" s="243"/>
      <c r="Z27" s="43" t="s">
        <v>19</v>
      </c>
      <c r="AA27" s="246"/>
      <c r="AB27" s="243"/>
      <c r="AC27" s="243"/>
      <c r="AD27" s="247"/>
      <c r="AR27" s="73"/>
      <c r="AS27" s="73"/>
    </row>
    <row r="28" spans="1:45" s="18" customFormat="1" ht="15" customHeight="1" thickBot="1">
      <c r="A28" s="260"/>
      <c r="B28" s="253"/>
      <c r="C28" s="253"/>
      <c r="D28" s="254"/>
      <c r="E28" s="97" t="s">
        <v>19</v>
      </c>
      <c r="F28" s="252"/>
      <c r="G28" s="253"/>
      <c r="H28" s="253"/>
      <c r="I28" s="253"/>
      <c r="J28" s="253"/>
      <c r="K28" s="260"/>
      <c r="L28" s="261"/>
      <c r="M28" s="261"/>
      <c r="N28" s="254"/>
      <c r="O28" s="153" t="s">
        <v>19</v>
      </c>
      <c r="P28" s="262"/>
      <c r="Q28" s="263"/>
      <c r="R28" s="263"/>
      <c r="S28" s="263"/>
      <c r="T28" s="263"/>
      <c r="U28" s="257"/>
      <c r="V28" s="258"/>
      <c r="W28" s="258"/>
      <c r="X28" s="258"/>
      <c r="Y28" s="258"/>
      <c r="Z28" s="44" t="s">
        <v>19</v>
      </c>
      <c r="AA28" s="212"/>
      <c r="AB28" s="199"/>
      <c r="AC28" s="199"/>
      <c r="AD28" s="213"/>
    </row>
    <row r="29" spans="1:45" s="18" customFormat="1" ht="15" customHeight="1" thickBot="1">
      <c r="A29" s="284" t="s">
        <v>32</v>
      </c>
      <c r="B29" s="285"/>
      <c r="C29" s="285"/>
      <c r="D29" s="285"/>
      <c r="E29" s="211"/>
      <c r="F29" s="189" t="s">
        <v>33</v>
      </c>
      <c r="G29" s="190"/>
      <c r="H29" s="190"/>
      <c r="I29" s="190"/>
      <c r="J29" s="191"/>
      <c r="K29" s="190" t="s">
        <v>34</v>
      </c>
      <c r="L29" s="190"/>
      <c r="M29" s="190"/>
      <c r="N29" s="190"/>
      <c r="O29" s="190"/>
      <c r="P29" s="189" t="s">
        <v>35</v>
      </c>
      <c r="Q29" s="190"/>
      <c r="R29" s="190"/>
      <c r="S29" s="190"/>
      <c r="T29" s="286"/>
      <c r="U29" s="287"/>
      <c r="V29" s="263"/>
      <c r="W29" s="263"/>
      <c r="X29" s="263"/>
      <c r="Y29" s="263"/>
      <c r="Z29" s="44" t="s">
        <v>19</v>
      </c>
      <c r="AA29" s="212"/>
      <c r="AB29" s="199"/>
      <c r="AC29" s="199"/>
      <c r="AD29" s="213"/>
      <c r="AF29" s="74"/>
    </row>
    <row r="30" spans="1:45" s="18" customFormat="1" ht="15" customHeight="1">
      <c r="A30" s="274" t="s">
        <v>793</v>
      </c>
      <c r="B30" s="242"/>
      <c r="C30" s="242"/>
      <c r="D30" s="242"/>
      <c r="E30" s="45" t="s">
        <v>19</v>
      </c>
      <c r="F30" s="360" t="s">
        <v>797</v>
      </c>
      <c r="G30" s="361"/>
      <c r="H30" s="361"/>
      <c r="I30" s="361"/>
      <c r="J30" s="362"/>
      <c r="K30" s="238" t="s">
        <v>761</v>
      </c>
      <c r="L30" s="243"/>
      <c r="M30" s="243"/>
      <c r="N30" s="243"/>
      <c r="O30" s="46" t="s">
        <v>19</v>
      </c>
      <c r="P30" s="278" t="s">
        <v>762</v>
      </c>
      <c r="Q30" s="279"/>
      <c r="R30" s="279"/>
      <c r="S30" s="279"/>
      <c r="T30" s="280"/>
      <c r="U30" s="274"/>
      <c r="V30" s="281"/>
      <c r="W30" s="281"/>
      <c r="X30" s="281"/>
      <c r="Y30" s="281"/>
      <c r="Z30" s="46" t="s">
        <v>19</v>
      </c>
      <c r="AA30" s="217"/>
      <c r="AB30" s="282"/>
      <c r="AC30" s="282"/>
      <c r="AD30" s="283"/>
    </row>
    <row r="31" spans="1:45" s="18" customFormat="1" ht="15" customHeight="1">
      <c r="A31" s="257" t="s">
        <v>799</v>
      </c>
      <c r="B31" s="263"/>
      <c r="C31" s="263"/>
      <c r="D31" s="263"/>
      <c r="E31" s="47" t="s">
        <v>19</v>
      </c>
      <c r="F31" s="212" t="s">
        <v>798</v>
      </c>
      <c r="G31" s="295"/>
      <c r="H31" s="295"/>
      <c r="I31" s="295"/>
      <c r="J31" s="296"/>
      <c r="K31" s="257"/>
      <c r="L31" s="258"/>
      <c r="M31" s="258"/>
      <c r="N31" s="258"/>
      <c r="O31" s="44" t="s">
        <v>19</v>
      </c>
      <c r="P31" s="297"/>
      <c r="Q31" s="298"/>
      <c r="R31" s="298"/>
      <c r="S31" s="298"/>
      <c r="T31" s="299"/>
      <c r="U31" s="257"/>
      <c r="V31" s="263"/>
      <c r="W31" s="263"/>
      <c r="X31" s="263"/>
      <c r="Y31" s="259"/>
      <c r="Z31" s="47" t="s">
        <v>19</v>
      </c>
      <c r="AA31" s="300"/>
      <c r="AB31" s="300"/>
      <c r="AC31" s="300"/>
      <c r="AD31" s="301"/>
    </row>
    <row r="32" spans="1:45" s="18" customFormat="1" ht="15" customHeight="1">
      <c r="A32" s="257"/>
      <c r="B32" s="263"/>
      <c r="C32" s="263"/>
      <c r="D32" s="263"/>
      <c r="E32" s="47" t="s">
        <v>19</v>
      </c>
      <c r="F32" s="262"/>
      <c r="G32" s="263"/>
      <c r="H32" s="263"/>
      <c r="I32" s="263"/>
      <c r="J32" s="288"/>
      <c r="K32" s="257"/>
      <c r="L32" s="258"/>
      <c r="M32" s="258"/>
      <c r="N32" s="258"/>
      <c r="O32" s="44" t="s">
        <v>19</v>
      </c>
      <c r="P32" s="262"/>
      <c r="Q32" s="263"/>
      <c r="R32" s="263"/>
      <c r="S32" s="263"/>
      <c r="T32" s="288"/>
      <c r="U32" s="302" t="s">
        <v>36</v>
      </c>
      <c r="V32" s="303"/>
      <c r="W32" s="303"/>
      <c r="X32" s="303"/>
      <c r="Y32" s="303"/>
      <c r="Z32" s="303"/>
      <c r="AA32" s="303"/>
      <c r="AB32" s="303"/>
      <c r="AC32" s="303"/>
      <c r="AD32" s="304"/>
      <c r="AE32" s="49"/>
    </row>
    <row r="33" spans="1:31" s="18" customFormat="1" ht="15" customHeight="1">
      <c r="A33" s="257"/>
      <c r="B33" s="263"/>
      <c r="C33" s="263"/>
      <c r="D33" s="263"/>
      <c r="E33" s="47" t="s">
        <v>19</v>
      </c>
      <c r="F33" s="262"/>
      <c r="G33" s="263"/>
      <c r="H33" s="263"/>
      <c r="I33" s="263"/>
      <c r="J33" s="288"/>
      <c r="K33" s="257"/>
      <c r="L33" s="258"/>
      <c r="M33" s="258"/>
      <c r="N33" s="258"/>
      <c r="O33" s="44" t="s">
        <v>19</v>
      </c>
      <c r="P33" s="262"/>
      <c r="Q33" s="263"/>
      <c r="R33" s="263"/>
      <c r="S33" s="263"/>
      <c r="T33" s="288"/>
      <c r="U33" s="305" t="s">
        <v>37</v>
      </c>
      <c r="V33" s="306"/>
      <c r="W33" s="306"/>
      <c r="X33" s="307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20" t="s">
        <v>40</v>
      </c>
      <c r="B34" s="321"/>
      <c r="C34" s="321"/>
      <c r="D34" s="321"/>
      <c r="E34" s="53"/>
      <c r="F34" s="322" t="s">
        <v>41</v>
      </c>
      <c r="G34" s="321"/>
      <c r="H34" s="321"/>
      <c r="I34" s="321"/>
      <c r="J34" s="323"/>
      <c r="K34" s="320" t="s">
        <v>42</v>
      </c>
      <c r="L34" s="324"/>
      <c r="M34" s="324"/>
      <c r="N34" s="324"/>
      <c r="O34" s="54"/>
      <c r="P34" s="325" t="s">
        <v>78</v>
      </c>
      <c r="Q34" s="326"/>
      <c r="R34" s="326"/>
      <c r="S34" s="326"/>
      <c r="T34" s="327"/>
      <c r="U34" s="328" t="s">
        <v>43</v>
      </c>
      <c r="V34" s="186"/>
      <c r="W34" s="186"/>
      <c r="X34" s="187"/>
      <c r="Y34" s="329">
        <v>0.75</v>
      </c>
      <c r="Z34" s="199"/>
      <c r="AA34" s="200"/>
      <c r="AB34" s="308" t="s">
        <v>791</v>
      </c>
      <c r="AC34" s="186"/>
      <c r="AD34" s="309"/>
      <c r="AE34" s="52"/>
    </row>
    <row r="35" spans="1:31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310"/>
      <c r="H35" s="310"/>
      <c r="I35" s="310"/>
      <c r="J35" s="205"/>
      <c r="K35" s="201">
        <v>0</v>
      </c>
      <c r="L35" s="202"/>
      <c r="M35" s="202"/>
      <c r="N35" s="202"/>
      <c r="O35" s="203"/>
      <c r="P35" s="311" t="s">
        <v>593</v>
      </c>
      <c r="Q35" s="312"/>
      <c r="R35" s="312"/>
      <c r="S35" s="312"/>
      <c r="T35" s="313"/>
      <c r="U35" s="201" t="s">
        <v>62</v>
      </c>
      <c r="V35" s="202"/>
      <c r="W35" s="202"/>
      <c r="X35" s="203"/>
      <c r="Y35" s="314">
        <v>0.75</v>
      </c>
      <c r="Z35" s="315"/>
      <c r="AA35" s="316"/>
      <c r="AB35" s="317" t="str">
        <f>'6'!AB39:AD39</f>
        <v>中村　恵理子</v>
      </c>
      <c r="AC35" s="318"/>
      <c r="AD35" s="319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9"/>
      <c r="B38" s="331"/>
      <c r="C38" s="331"/>
      <c r="D38" s="331"/>
      <c r="E38" s="331"/>
      <c r="F38" s="331"/>
      <c r="G38" s="340" t="s">
        <v>801</v>
      </c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8"/>
    </row>
    <row r="39" spans="1:31" s="18" customFormat="1" ht="15" customHeight="1">
      <c r="A39" s="339"/>
      <c r="B39" s="331"/>
      <c r="C39" s="331"/>
      <c r="D39" s="331"/>
      <c r="E39" s="331"/>
      <c r="F39" s="331"/>
      <c r="G39" s="332" t="s">
        <v>802</v>
      </c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1"/>
      <c r="AD39" s="333"/>
    </row>
    <row r="40" spans="1:31" ht="14.25" thickBot="1">
      <c r="A40" s="341"/>
      <c r="B40" s="342"/>
      <c r="C40" s="342"/>
      <c r="D40" s="342"/>
      <c r="E40" s="342"/>
      <c r="F40" s="342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804</v>
      </c>
      <c r="J5" s="215"/>
      <c r="K5" s="215"/>
      <c r="L5" s="215"/>
      <c r="M5" s="216"/>
      <c r="N5" s="217" t="s">
        <v>805</v>
      </c>
      <c r="O5" s="218"/>
      <c r="P5" s="152"/>
      <c r="Q5" s="219" t="s">
        <v>11</v>
      </c>
      <c r="R5" s="220"/>
      <c r="S5" s="220"/>
      <c r="T5" s="221"/>
      <c r="U5" s="193" t="s">
        <v>849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850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23" t="s">
        <v>806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23" t="s">
        <v>824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3" t="s">
        <v>841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3" t="s">
        <v>807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23" t="s">
        <v>825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23" t="s">
        <v>842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23" t="s">
        <v>808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23" t="s">
        <v>826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23" t="s">
        <v>843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3" t="s">
        <v>809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23" t="s">
        <v>827</v>
      </c>
      <c r="R12" s="223"/>
      <c r="S12" s="223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23" t="s">
        <v>857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23" t="s">
        <v>810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23" t="s">
        <v>828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23" t="s">
        <v>844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3" t="s">
        <v>811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3" t="s">
        <v>829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23" t="s">
        <v>845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23" t="s">
        <v>812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23" t="s">
        <v>830</v>
      </c>
      <c r="R15" s="223"/>
      <c r="S15" s="223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23" t="s">
        <v>846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23" t="s">
        <v>813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23" t="s">
        <v>831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3" t="s">
        <v>851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23" t="s">
        <v>814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23" t="s">
        <v>832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23" t="s">
        <v>852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23" t="s">
        <v>815</v>
      </c>
      <c r="H18" s="223"/>
      <c r="I18" s="223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23" t="s">
        <v>833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23" t="s">
        <v>853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23" t="s">
        <v>816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3" t="s">
        <v>834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23" t="s">
        <v>854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817</v>
      </c>
      <c r="H20" s="223"/>
      <c r="I20" s="223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3" t="s">
        <v>835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23" t="s">
        <v>855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3" t="s">
        <v>818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23" t="s">
        <v>836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3" t="s">
        <v>862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23" t="s">
        <v>819</v>
      </c>
      <c r="H22" s="223"/>
      <c r="I22" s="223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3" t="s">
        <v>837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23" t="s">
        <v>863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23" t="s">
        <v>820</v>
      </c>
      <c r="H23" s="223"/>
      <c r="I23" s="223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23" t="s">
        <v>856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23" t="s">
        <v>864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3" t="s">
        <v>821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23" t="s">
        <v>838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3" t="s">
        <v>865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23" t="s">
        <v>822</v>
      </c>
      <c r="H25" s="223"/>
      <c r="I25" s="223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23" t="s">
        <v>839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3" t="s">
        <v>866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23" t="s">
        <v>823</v>
      </c>
      <c r="H26" s="223"/>
      <c r="I26" s="223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23" t="s">
        <v>840</v>
      </c>
      <c r="R26" s="223"/>
      <c r="S26" s="223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3" t="s">
        <v>867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23" t="s">
        <v>874</v>
      </c>
      <c r="H27" s="223"/>
      <c r="I27" s="223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23" t="s">
        <v>871</v>
      </c>
      <c r="R27" s="223"/>
      <c r="S27" s="223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23" t="s">
        <v>868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30" t="s">
        <v>875</v>
      </c>
      <c r="H28" s="230"/>
      <c r="I28" s="230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30" t="s">
        <v>872</v>
      </c>
      <c r="R28" s="230"/>
      <c r="S28" s="230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30" t="s">
        <v>869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30" t="s">
        <v>876</v>
      </c>
      <c r="H29" s="230"/>
      <c r="I29" s="230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30" t="s">
        <v>873</v>
      </c>
      <c r="R29" s="230"/>
      <c r="S29" s="230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30" t="s">
        <v>870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30" t="s">
        <v>877</v>
      </c>
      <c r="H30" s="230"/>
      <c r="I30" s="230"/>
      <c r="J30" s="40" t="s">
        <v>19</v>
      </c>
      <c r="K30" s="38">
        <v>65</v>
      </c>
      <c r="L30" s="39"/>
      <c r="M30" s="39"/>
      <c r="N30" s="39"/>
      <c r="O30" s="177"/>
      <c r="P30" s="171"/>
      <c r="Q30" s="230"/>
      <c r="R30" s="230"/>
      <c r="S30" s="230"/>
      <c r="T30" s="40" t="s">
        <v>19</v>
      </c>
      <c r="U30" s="175">
        <v>66</v>
      </c>
      <c r="V30" s="39"/>
      <c r="W30" s="39"/>
      <c r="X30" s="39"/>
      <c r="Y30" s="177"/>
      <c r="Z30" s="171"/>
      <c r="AA30" s="230"/>
      <c r="AB30" s="230"/>
      <c r="AC30" s="230"/>
      <c r="AD30" s="40" t="s">
        <v>19</v>
      </c>
    </row>
    <row r="31" spans="1:45" s="18" customFormat="1" ht="15" customHeight="1" thickBot="1">
      <c r="A31" s="350" t="s">
        <v>20</v>
      </c>
      <c r="B31" s="351"/>
      <c r="C31" s="351"/>
      <c r="D31" s="351"/>
      <c r="E31" s="75" t="s">
        <v>21</v>
      </c>
      <c r="F31" s="233">
        <f>COUNTIF(B9:B30,"・")+COUNTIF(L9:L30,"・")+COUNTIF(V9:V30,"・")</f>
        <v>2</v>
      </c>
      <c r="G31" s="234"/>
      <c r="H31" s="76" t="s">
        <v>22</v>
      </c>
      <c r="I31" s="75" t="s">
        <v>23</v>
      </c>
      <c r="J31" s="233">
        <f>COUNTIF(C9:C30,"・")+COUNTIF(M9:M30,"・")+COUNTIF(W9:W30,"・")</f>
        <v>62</v>
      </c>
      <c r="K31" s="233"/>
      <c r="L31" s="76" t="s">
        <v>22</v>
      </c>
      <c r="M31" s="75" t="s">
        <v>24</v>
      </c>
      <c r="N31" s="233">
        <f>SUM(F31:K31)</f>
        <v>64</v>
      </c>
      <c r="O31" s="233"/>
      <c r="P31" s="233"/>
      <c r="Q31" s="76" t="s">
        <v>22</v>
      </c>
      <c r="R31" s="178" t="s">
        <v>3</v>
      </c>
      <c r="S31" s="178" t="s">
        <v>25</v>
      </c>
      <c r="T31" s="233">
        <f>COUNTIF(D9:D30,"・")+COUNTIF(N9:N30,"・")+COUNTIF(X9:X30,"・")</f>
        <v>64</v>
      </c>
      <c r="U31" s="233"/>
      <c r="V31" s="233"/>
      <c r="W31" s="178" t="s">
        <v>22</v>
      </c>
      <c r="X31" s="178" t="s">
        <v>26</v>
      </c>
      <c r="Y31" s="178" t="s">
        <v>27</v>
      </c>
      <c r="Z31" s="233">
        <f>COUNTIF(E9:E30,"・")+COUNTIF(O9:O30,"・")+COUNTIF(Y9:Y30,"・")</f>
        <v>0</v>
      </c>
      <c r="AA31" s="234"/>
      <c r="AB31" s="234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8" t="s">
        <v>28</v>
      </c>
      <c r="B33" s="249"/>
      <c r="C33" s="249"/>
      <c r="D33" s="249"/>
      <c r="E33" s="249"/>
      <c r="F33" s="189" t="s">
        <v>29</v>
      </c>
      <c r="G33" s="190"/>
      <c r="H33" s="190"/>
      <c r="I33" s="190"/>
      <c r="J33" s="191"/>
      <c r="K33" s="250" t="s">
        <v>30</v>
      </c>
      <c r="L33" s="251"/>
      <c r="M33" s="251"/>
      <c r="N33" s="251"/>
      <c r="O33" s="251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31" s="18" customFormat="1" ht="15" customHeight="1">
      <c r="A34" s="238"/>
      <c r="B34" s="239"/>
      <c r="C34" s="239"/>
      <c r="D34" s="240"/>
      <c r="E34" s="42" t="s">
        <v>19</v>
      </c>
      <c r="F34" s="241"/>
      <c r="G34" s="242"/>
      <c r="H34" s="242"/>
      <c r="I34" s="242"/>
      <c r="J34" s="242"/>
      <c r="K34" s="238" t="s">
        <v>858</v>
      </c>
      <c r="L34" s="243"/>
      <c r="M34" s="243"/>
      <c r="N34" s="240"/>
      <c r="O34" s="145" t="s">
        <v>19</v>
      </c>
      <c r="P34" s="244" t="s">
        <v>859</v>
      </c>
      <c r="Q34" s="245"/>
      <c r="R34" s="245"/>
      <c r="S34" s="245"/>
      <c r="T34" s="245"/>
      <c r="U34" s="238"/>
      <c r="V34" s="243"/>
      <c r="W34" s="243"/>
      <c r="X34" s="243"/>
      <c r="Y34" s="243"/>
      <c r="Z34" s="43" t="s">
        <v>19</v>
      </c>
      <c r="AA34" s="246"/>
      <c r="AB34" s="243"/>
      <c r="AC34" s="243"/>
      <c r="AD34" s="247"/>
    </row>
    <row r="35" spans="1:31" s="18" customFormat="1" ht="15" customHeight="1" thickBot="1">
      <c r="A35" s="260"/>
      <c r="B35" s="253"/>
      <c r="C35" s="253"/>
      <c r="D35" s="254"/>
      <c r="E35" s="97" t="s">
        <v>19</v>
      </c>
      <c r="F35" s="252"/>
      <c r="G35" s="253"/>
      <c r="H35" s="253"/>
      <c r="I35" s="253"/>
      <c r="J35" s="253"/>
      <c r="K35" s="260" t="s">
        <v>860</v>
      </c>
      <c r="L35" s="261"/>
      <c r="M35" s="261"/>
      <c r="N35" s="254"/>
      <c r="O35" s="153" t="s">
        <v>19</v>
      </c>
      <c r="P35" s="262" t="s">
        <v>861</v>
      </c>
      <c r="Q35" s="263"/>
      <c r="R35" s="263"/>
      <c r="S35" s="263"/>
      <c r="T35" s="263"/>
      <c r="U35" s="257"/>
      <c r="V35" s="258"/>
      <c r="W35" s="258"/>
      <c r="X35" s="258"/>
      <c r="Y35" s="258"/>
      <c r="Z35" s="44" t="s">
        <v>19</v>
      </c>
      <c r="AA35" s="212"/>
      <c r="AB35" s="199"/>
      <c r="AC35" s="199"/>
      <c r="AD35" s="213"/>
    </row>
    <row r="36" spans="1:31" s="18" customFormat="1" ht="15" customHeight="1" thickBot="1">
      <c r="A36" s="284" t="s">
        <v>32</v>
      </c>
      <c r="B36" s="285"/>
      <c r="C36" s="285"/>
      <c r="D36" s="285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86"/>
      <c r="U36" s="287"/>
      <c r="V36" s="263"/>
      <c r="W36" s="263"/>
      <c r="X36" s="263"/>
      <c r="Y36" s="263"/>
      <c r="Z36" s="44" t="s">
        <v>19</v>
      </c>
      <c r="AA36" s="212"/>
      <c r="AB36" s="199"/>
      <c r="AC36" s="199"/>
      <c r="AD36" s="213"/>
    </row>
    <row r="37" spans="1:31" s="18" customFormat="1" ht="15" customHeight="1">
      <c r="A37" s="274" t="s">
        <v>879</v>
      </c>
      <c r="B37" s="242"/>
      <c r="C37" s="242"/>
      <c r="D37" s="242"/>
      <c r="E37" s="45" t="s">
        <v>19</v>
      </c>
      <c r="F37" s="275" t="s">
        <v>880</v>
      </c>
      <c r="G37" s="276"/>
      <c r="H37" s="276"/>
      <c r="I37" s="276"/>
      <c r="J37" s="277"/>
      <c r="K37" s="238"/>
      <c r="L37" s="243"/>
      <c r="M37" s="243"/>
      <c r="N37" s="243"/>
      <c r="O37" s="46" t="s">
        <v>19</v>
      </c>
      <c r="P37" s="278"/>
      <c r="Q37" s="279"/>
      <c r="R37" s="279"/>
      <c r="S37" s="279"/>
      <c r="T37" s="280"/>
      <c r="U37" s="274"/>
      <c r="V37" s="281"/>
      <c r="W37" s="281"/>
      <c r="X37" s="281"/>
      <c r="Y37" s="281"/>
      <c r="Z37" s="46" t="s">
        <v>19</v>
      </c>
      <c r="AA37" s="217"/>
      <c r="AB37" s="282"/>
      <c r="AC37" s="282"/>
      <c r="AD37" s="283"/>
    </row>
    <row r="38" spans="1:31" ht="15" customHeight="1">
      <c r="A38" s="257"/>
      <c r="B38" s="263"/>
      <c r="C38" s="263"/>
      <c r="D38" s="263"/>
      <c r="E38" s="47" t="s">
        <v>19</v>
      </c>
      <c r="F38" s="262"/>
      <c r="G38" s="263"/>
      <c r="H38" s="263"/>
      <c r="I38" s="263"/>
      <c r="J38" s="288"/>
      <c r="K38" s="257"/>
      <c r="L38" s="258"/>
      <c r="M38" s="258"/>
      <c r="N38" s="258"/>
      <c r="O38" s="44" t="s">
        <v>19</v>
      </c>
      <c r="P38" s="262"/>
      <c r="Q38" s="263"/>
      <c r="R38" s="263"/>
      <c r="S38" s="263"/>
      <c r="T38" s="288"/>
      <c r="U38" s="302" t="s">
        <v>36</v>
      </c>
      <c r="V38" s="303"/>
      <c r="W38" s="303"/>
      <c r="X38" s="303"/>
      <c r="Y38" s="303"/>
      <c r="Z38" s="303"/>
      <c r="AA38" s="303"/>
      <c r="AB38" s="303"/>
      <c r="AC38" s="303"/>
      <c r="AD38" s="304"/>
    </row>
    <row r="39" spans="1:31" ht="13.5">
      <c r="A39" s="257"/>
      <c r="B39" s="263"/>
      <c r="C39" s="263"/>
      <c r="D39" s="263"/>
      <c r="E39" s="47" t="s">
        <v>19</v>
      </c>
      <c r="F39" s="262"/>
      <c r="G39" s="263"/>
      <c r="H39" s="263"/>
      <c r="I39" s="263"/>
      <c r="J39" s="288"/>
      <c r="K39" s="257"/>
      <c r="L39" s="258"/>
      <c r="M39" s="258"/>
      <c r="N39" s="258"/>
      <c r="O39" s="44" t="s">
        <v>19</v>
      </c>
      <c r="P39" s="262"/>
      <c r="Q39" s="263"/>
      <c r="R39" s="263"/>
      <c r="S39" s="263"/>
      <c r="T39" s="288"/>
      <c r="U39" s="305" t="s">
        <v>37</v>
      </c>
      <c r="V39" s="306"/>
      <c r="W39" s="306"/>
      <c r="X39" s="307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20" t="s">
        <v>40</v>
      </c>
      <c r="B40" s="321"/>
      <c r="C40" s="321"/>
      <c r="D40" s="321"/>
      <c r="E40" s="53"/>
      <c r="F40" s="322" t="s">
        <v>41</v>
      </c>
      <c r="G40" s="321"/>
      <c r="H40" s="321"/>
      <c r="I40" s="321"/>
      <c r="J40" s="323"/>
      <c r="K40" s="320" t="s">
        <v>42</v>
      </c>
      <c r="L40" s="324"/>
      <c r="M40" s="324"/>
      <c r="N40" s="324"/>
      <c r="O40" s="54"/>
      <c r="P40" s="325" t="s">
        <v>881</v>
      </c>
      <c r="Q40" s="326"/>
      <c r="R40" s="326"/>
      <c r="S40" s="326"/>
      <c r="T40" s="327"/>
      <c r="U40" s="328" t="s">
        <v>43</v>
      </c>
      <c r="V40" s="186"/>
      <c r="W40" s="186"/>
      <c r="X40" s="187"/>
      <c r="Y40" s="329">
        <v>0.75</v>
      </c>
      <c r="Z40" s="199"/>
      <c r="AA40" s="200"/>
      <c r="AB40" s="308" t="s">
        <v>878</v>
      </c>
      <c r="AC40" s="186"/>
      <c r="AD40" s="309"/>
    </row>
    <row r="41" spans="1:31" ht="14.25" thickBot="1">
      <c r="A41" s="201">
        <v>0</v>
      </c>
      <c r="B41" s="202"/>
      <c r="C41" s="202"/>
      <c r="D41" s="202"/>
      <c r="E41" s="203"/>
      <c r="F41" s="204">
        <v>0</v>
      </c>
      <c r="G41" s="310"/>
      <c r="H41" s="310"/>
      <c r="I41" s="310"/>
      <c r="J41" s="205"/>
      <c r="K41" s="201">
        <v>0</v>
      </c>
      <c r="L41" s="202"/>
      <c r="M41" s="202"/>
      <c r="N41" s="202"/>
      <c r="O41" s="203"/>
      <c r="P41" s="311" t="s">
        <v>882</v>
      </c>
      <c r="Q41" s="312"/>
      <c r="R41" s="312"/>
      <c r="S41" s="312"/>
      <c r="T41" s="313"/>
      <c r="U41" s="201" t="s">
        <v>62</v>
      </c>
      <c r="V41" s="202"/>
      <c r="W41" s="202"/>
      <c r="X41" s="203"/>
      <c r="Y41" s="314">
        <v>0.75</v>
      </c>
      <c r="Z41" s="315"/>
      <c r="AA41" s="316"/>
      <c r="AB41" s="317" t="str">
        <f>'6'!AB39:AD39</f>
        <v>中村　恵理子</v>
      </c>
      <c r="AC41" s="318"/>
      <c r="AD41" s="319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9"/>
      <c r="B44" s="331"/>
      <c r="C44" s="331"/>
      <c r="D44" s="331"/>
      <c r="E44" s="331"/>
      <c r="F44" s="331"/>
      <c r="G44" s="340" t="s">
        <v>883</v>
      </c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8"/>
    </row>
    <row r="45" spans="1:31" ht="13.5">
      <c r="A45" s="339"/>
      <c r="B45" s="331"/>
      <c r="C45" s="331"/>
      <c r="D45" s="331"/>
      <c r="E45" s="331"/>
      <c r="F45" s="331"/>
      <c r="G45" s="332" t="s">
        <v>884</v>
      </c>
      <c r="H45" s="331"/>
      <c r="I45" s="331"/>
      <c r="J45" s="331"/>
      <c r="K45" s="331"/>
      <c r="L45" s="331"/>
      <c r="M45" s="331"/>
      <c r="N45" s="331"/>
      <c r="O45" s="331"/>
      <c r="P45" s="331"/>
      <c r="Q45" s="331"/>
      <c r="R45" s="331"/>
      <c r="S45" s="331"/>
      <c r="T45" s="331"/>
      <c r="U45" s="331"/>
      <c r="V45" s="331"/>
      <c r="W45" s="331"/>
      <c r="X45" s="331"/>
      <c r="Y45" s="331"/>
      <c r="Z45" s="331"/>
      <c r="AA45" s="331"/>
      <c r="AB45" s="331"/>
      <c r="AC45" s="331"/>
      <c r="AD45" s="333"/>
    </row>
    <row r="46" spans="1:31" ht="14.25" thickBot="1">
      <c r="A46" s="341"/>
      <c r="B46" s="342"/>
      <c r="C46" s="342"/>
      <c r="D46" s="342"/>
      <c r="E46" s="342"/>
      <c r="F46" s="342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4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7"/>
      <c r="AB42" s="282"/>
      <c r="AC42" s="282"/>
      <c r="AD42" s="28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7"/>
      <c r="AB43" s="282"/>
      <c r="AC43" s="282"/>
      <c r="AD43" s="28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2</v>
      </c>
      <c r="H4" s="197"/>
      <c r="I4" s="198" t="s">
        <v>63</v>
      </c>
      <c r="J4" s="199"/>
      <c r="K4" s="199"/>
      <c r="L4" s="199"/>
      <c r="M4" s="200"/>
      <c r="N4" s="196" t="s">
        <v>848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804</v>
      </c>
      <c r="J5" s="215"/>
      <c r="K5" s="215"/>
      <c r="L5" s="215"/>
      <c r="M5" s="216"/>
      <c r="N5" s="217" t="s">
        <v>805</v>
      </c>
      <c r="O5" s="218"/>
      <c r="P5" s="152"/>
      <c r="Q5" s="219" t="s">
        <v>11</v>
      </c>
      <c r="R5" s="220"/>
      <c r="S5" s="220"/>
      <c r="T5" s="221"/>
      <c r="U5" s="193" t="s">
        <v>887</v>
      </c>
      <c r="V5" s="194"/>
      <c r="W5" s="194"/>
      <c r="X5" s="194"/>
      <c r="Y5" s="195"/>
      <c r="Z5" s="196" t="s">
        <v>886</v>
      </c>
      <c r="AA5" s="194"/>
      <c r="AB5" s="194"/>
      <c r="AC5" s="194"/>
      <c r="AD5" s="222"/>
    </row>
    <row r="6" spans="1:44" s="18" customFormat="1" ht="18.75" customHeight="1" thickBot="1">
      <c r="A6" s="201" t="s">
        <v>889</v>
      </c>
      <c r="B6" s="202"/>
      <c r="C6" s="202"/>
      <c r="D6" s="202"/>
      <c r="E6" s="202"/>
      <c r="F6" s="203"/>
      <c r="G6" s="204" t="s">
        <v>890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888</v>
      </c>
      <c r="V6" s="202"/>
      <c r="W6" s="202"/>
      <c r="X6" s="202"/>
      <c r="Y6" s="203"/>
      <c r="Z6" s="204" t="s">
        <v>886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23" t="s">
        <v>891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23" t="s">
        <v>904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23" t="s">
        <v>952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23" t="s">
        <v>892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23" t="s">
        <v>905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23" t="s">
        <v>916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3" t="s">
        <v>893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23" t="s">
        <v>906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23" t="s">
        <v>917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3" t="s">
        <v>897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3" t="s">
        <v>907</v>
      </c>
      <c r="R12" s="223"/>
      <c r="S12" s="223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23" t="s">
        <v>918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23" t="s">
        <v>894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23" t="s">
        <v>908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23" t="s">
        <v>919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23" t="s">
        <v>929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23" t="s">
        <v>940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23" t="s">
        <v>920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23" t="s">
        <v>895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23" t="s">
        <v>941</v>
      </c>
      <c r="R15" s="223"/>
      <c r="S15" s="223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23" t="s">
        <v>921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23" t="s">
        <v>896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23" t="s">
        <v>909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3" t="s">
        <v>922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3" t="s">
        <v>936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23" t="s">
        <v>910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23" t="s">
        <v>923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23" t="s">
        <v>939</v>
      </c>
      <c r="H18" s="223"/>
      <c r="I18" s="223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3" t="s">
        <v>911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23" t="s">
        <v>924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3" t="s">
        <v>898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23" t="s">
        <v>942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23" t="s">
        <v>925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899</v>
      </c>
      <c r="H20" s="223"/>
      <c r="I20" s="223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3" t="s">
        <v>912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23" t="s">
        <v>926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3" t="s">
        <v>900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23" t="s">
        <v>913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3" t="s">
        <v>953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23" t="s">
        <v>901</v>
      </c>
      <c r="H22" s="223"/>
      <c r="I22" s="223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3" t="s">
        <v>914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23" t="s">
        <v>927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23" t="s">
        <v>902</v>
      </c>
      <c r="H23" s="223"/>
      <c r="I23" s="223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23" t="s">
        <v>531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23" t="s">
        <v>928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23" t="s">
        <v>903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23" t="s">
        <v>915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3" t="s">
        <v>944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23" t="s">
        <v>931</v>
      </c>
      <c r="H25" s="223"/>
      <c r="I25" s="223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23" t="s">
        <v>943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3" t="s">
        <v>945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23" t="s">
        <v>946</v>
      </c>
      <c r="H26" s="223"/>
      <c r="I26" s="223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23" t="s">
        <v>948</v>
      </c>
      <c r="R26" s="223"/>
      <c r="S26" s="223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3" t="s">
        <v>950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23" t="s">
        <v>947</v>
      </c>
      <c r="H27" s="223"/>
      <c r="I27" s="223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23" t="s">
        <v>949</v>
      </c>
      <c r="R27" s="223"/>
      <c r="S27" s="223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23" t="s">
        <v>951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1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56</v>
      </c>
      <c r="K28" s="233"/>
      <c r="L28" s="95" t="s">
        <v>22</v>
      </c>
      <c r="M28" s="94" t="s">
        <v>24</v>
      </c>
      <c r="N28" s="233">
        <f>SUM(F28:K28)</f>
        <v>57</v>
      </c>
      <c r="O28" s="233"/>
      <c r="P28" s="233"/>
      <c r="Q28" s="95" t="s">
        <v>22</v>
      </c>
      <c r="R28" s="147" t="s">
        <v>3</v>
      </c>
      <c r="S28" s="147" t="s">
        <v>25</v>
      </c>
      <c r="T28" s="233">
        <f>COUNTIF(D9:D27,"・")+COUNTIF(N9:N27,"・")+COUNTIF(X9:X27,"・")</f>
        <v>57</v>
      </c>
      <c r="U28" s="233"/>
      <c r="V28" s="233"/>
      <c r="W28" s="147" t="s">
        <v>22</v>
      </c>
      <c r="X28" s="147" t="s">
        <v>26</v>
      </c>
      <c r="Y28" s="147" t="s">
        <v>27</v>
      </c>
      <c r="Z28" s="233">
        <f>COUNTIF(E9:E27,"・")+COUNTIF(O9:O27,"・")+COUNTIF(Y9:Y27,"・")</f>
        <v>0</v>
      </c>
      <c r="AA28" s="235"/>
      <c r="AB28" s="23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8" t="s">
        <v>28</v>
      </c>
      <c r="B30" s="249"/>
      <c r="C30" s="249"/>
      <c r="D30" s="249"/>
      <c r="E30" s="249"/>
      <c r="F30" s="189" t="s">
        <v>29</v>
      </c>
      <c r="G30" s="190"/>
      <c r="H30" s="190"/>
      <c r="I30" s="190"/>
      <c r="J30" s="191"/>
      <c r="K30" s="250" t="s">
        <v>30</v>
      </c>
      <c r="L30" s="251"/>
      <c r="M30" s="251"/>
      <c r="N30" s="251"/>
      <c r="O30" s="251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 thickBot="1">
      <c r="A31" s="238"/>
      <c r="B31" s="239"/>
      <c r="C31" s="239"/>
      <c r="D31" s="240"/>
      <c r="E31" s="42" t="s">
        <v>19</v>
      </c>
      <c r="F31" s="241"/>
      <c r="G31" s="242"/>
      <c r="H31" s="242"/>
      <c r="I31" s="242"/>
      <c r="J31" s="242"/>
      <c r="K31" s="238" t="s">
        <v>932</v>
      </c>
      <c r="L31" s="243"/>
      <c r="M31" s="243"/>
      <c r="N31" s="240"/>
      <c r="O31" s="145" t="s">
        <v>19</v>
      </c>
      <c r="P31" s="244" t="s">
        <v>933</v>
      </c>
      <c r="Q31" s="245"/>
      <c r="R31" s="245"/>
      <c r="S31" s="245"/>
      <c r="T31" s="245"/>
      <c r="U31" s="238"/>
      <c r="V31" s="243"/>
      <c r="W31" s="243"/>
      <c r="X31" s="243"/>
      <c r="Y31" s="243"/>
      <c r="Z31" s="43" t="s">
        <v>19</v>
      </c>
      <c r="AA31" s="246"/>
      <c r="AB31" s="243"/>
      <c r="AC31" s="243"/>
      <c r="AD31" s="247"/>
      <c r="AF31" s="74"/>
    </row>
    <row r="32" spans="1:45" s="18" customFormat="1" ht="15" customHeight="1" thickBot="1">
      <c r="A32" s="284" t="s">
        <v>32</v>
      </c>
      <c r="B32" s="285"/>
      <c r="C32" s="285"/>
      <c r="D32" s="285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86"/>
      <c r="U32" s="287"/>
      <c r="V32" s="263"/>
      <c r="W32" s="263"/>
      <c r="X32" s="263"/>
      <c r="Y32" s="263"/>
      <c r="Z32" s="44" t="s">
        <v>19</v>
      </c>
      <c r="AA32" s="212"/>
      <c r="AB32" s="199"/>
      <c r="AC32" s="199"/>
      <c r="AD32" s="213"/>
    </row>
    <row r="33" spans="1:44" s="18" customFormat="1" ht="15" customHeight="1">
      <c r="A33" s="274" t="s">
        <v>934</v>
      </c>
      <c r="B33" s="242"/>
      <c r="C33" s="242"/>
      <c r="D33" s="242"/>
      <c r="E33" s="45" t="s">
        <v>19</v>
      </c>
      <c r="F33" s="275" t="s">
        <v>935</v>
      </c>
      <c r="G33" s="276"/>
      <c r="H33" s="276"/>
      <c r="I33" s="276"/>
      <c r="J33" s="277"/>
      <c r="K33" s="238" t="s">
        <v>937</v>
      </c>
      <c r="L33" s="243"/>
      <c r="M33" s="243"/>
      <c r="N33" s="243"/>
      <c r="O33" s="46" t="s">
        <v>19</v>
      </c>
      <c r="P33" s="278" t="s">
        <v>938</v>
      </c>
      <c r="Q33" s="279"/>
      <c r="R33" s="279"/>
      <c r="S33" s="279"/>
      <c r="T33" s="280"/>
      <c r="U33" s="274"/>
      <c r="V33" s="281"/>
      <c r="W33" s="281"/>
      <c r="X33" s="281"/>
      <c r="Y33" s="281"/>
      <c r="Z33" s="46" t="s">
        <v>19</v>
      </c>
      <c r="AA33" s="217"/>
      <c r="AB33" s="282"/>
      <c r="AC33" s="282"/>
      <c r="AD33" s="283"/>
    </row>
    <row r="34" spans="1:44" s="18" customFormat="1" ht="15" customHeight="1">
      <c r="A34" s="257"/>
      <c r="B34" s="263"/>
      <c r="C34" s="263"/>
      <c r="D34" s="263"/>
      <c r="E34" s="47" t="s">
        <v>19</v>
      </c>
      <c r="F34" s="262"/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  <c r="AE34" s="49"/>
    </row>
    <row r="35" spans="1:44" s="18" customFormat="1" ht="15" customHeigh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0" t="s">
        <v>40</v>
      </c>
      <c r="B36" s="321"/>
      <c r="C36" s="321"/>
      <c r="D36" s="321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744</v>
      </c>
      <c r="Q36" s="326"/>
      <c r="R36" s="326"/>
      <c r="S36" s="326"/>
      <c r="T36" s="327"/>
      <c r="U36" s="328" t="s">
        <v>43</v>
      </c>
      <c r="V36" s="186"/>
      <c r="W36" s="186"/>
      <c r="X36" s="187"/>
      <c r="Y36" s="329">
        <v>0.75</v>
      </c>
      <c r="Z36" s="199"/>
      <c r="AA36" s="200"/>
      <c r="AB36" s="308" t="s">
        <v>955</v>
      </c>
      <c r="AC36" s="186"/>
      <c r="AD36" s="309"/>
      <c r="AE36" s="52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10"/>
      <c r="H37" s="310"/>
      <c r="I37" s="310"/>
      <c r="J37" s="205"/>
      <c r="K37" s="201">
        <v>0</v>
      </c>
      <c r="L37" s="202"/>
      <c r="M37" s="202"/>
      <c r="N37" s="202"/>
      <c r="O37" s="203"/>
      <c r="P37" s="311" t="s">
        <v>954</v>
      </c>
      <c r="Q37" s="312"/>
      <c r="R37" s="312"/>
      <c r="S37" s="312"/>
      <c r="T37" s="313"/>
      <c r="U37" s="201" t="s">
        <v>62</v>
      </c>
      <c r="V37" s="202"/>
      <c r="W37" s="202"/>
      <c r="X37" s="203"/>
      <c r="Y37" s="314">
        <v>0.75</v>
      </c>
      <c r="Z37" s="315"/>
      <c r="AA37" s="316"/>
      <c r="AB37" s="317" t="str">
        <f>'6'!AB39:AD39</f>
        <v>中村　恵理子</v>
      </c>
      <c r="AC37" s="318"/>
      <c r="AD37" s="3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956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957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s="18" customFormat="1" ht="15" customHeight="1" thickBot="1">
      <c r="A42" s="341"/>
      <c r="B42" s="342"/>
      <c r="C42" s="342"/>
      <c r="D42" s="342"/>
      <c r="E42" s="342"/>
      <c r="F42" s="342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848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804</v>
      </c>
      <c r="J5" s="215"/>
      <c r="K5" s="215"/>
      <c r="L5" s="215"/>
      <c r="M5" s="216"/>
      <c r="N5" s="217" t="s">
        <v>805</v>
      </c>
      <c r="O5" s="218"/>
      <c r="P5" s="152"/>
      <c r="Q5" s="219" t="s">
        <v>11</v>
      </c>
      <c r="R5" s="220"/>
      <c r="S5" s="220"/>
      <c r="T5" s="221"/>
      <c r="U5" s="193" t="s">
        <v>958</v>
      </c>
      <c r="V5" s="194"/>
      <c r="W5" s="194"/>
      <c r="X5" s="194"/>
      <c r="Y5" s="195"/>
      <c r="Z5" s="196" t="s">
        <v>886</v>
      </c>
      <c r="AA5" s="194"/>
      <c r="AB5" s="194"/>
      <c r="AC5" s="194"/>
      <c r="AD5" s="222"/>
    </row>
    <row r="6" spans="1:44" s="18" customFormat="1" ht="18.75" customHeight="1" thickBot="1">
      <c r="A6" s="201" t="s">
        <v>959</v>
      </c>
      <c r="B6" s="202"/>
      <c r="C6" s="202"/>
      <c r="D6" s="202"/>
      <c r="E6" s="202"/>
      <c r="F6" s="203"/>
      <c r="G6" s="204" t="s">
        <v>960</v>
      </c>
      <c r="H6" s="205"/>
      <c r="I6" s="201" t="s">
        <v>961</v>
      </c>
      <c r="J6" s="202"/>
      <c r="K6" s="202"/>
      <c r="L6" s="202"/>
      <c r="M6" s="203"/>
      <c r="N6" s="206" t="s">
        <v>960</v>
      </c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3" t="s">
        <v>962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23" t="s">
        <v>982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3" t="s">
        <v>1006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23" t="s">
        <v>963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23" t="s">
        <v>983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3" t="s">
        <v>1001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23" t="s">
        <v>964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23" t="s">
        <v>985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3" t="s">
        <v>1007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3" t="s">
        <v>965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23" t="s">
        <v>986</v>
      </c>
      <c r="R12" s="223"/>
      <c r="S12" s="223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3" t="s">
        <v>1008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3" t="s">
        <v>966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23" t="s">
        <v>987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3" t="s">
        <v>1009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3" t="s">
        <v>967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3" t="s">
        <v>988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3" t="s">
        <v>1010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23" t="s">
        <v>968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3" t="s">
        <v>989</v>
      </c>
      <c r="R15" s="223"/>
      <c r="S15" s="223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3" t="s">
        <v>1011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23" t="s">
        <v>969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3" t="s">
        <v>990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3" t="s">
        <v>1012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23" t="s">
        <v>970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3" t="s">
        <v>991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3" t="s">
        <v>1013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23" t="s">
        <v>971</v>
      </c>
      <c r="H18" s="223"/>
      <c r="I18" s="223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3" t="s">
        <v>1000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23" t="s">
        <v>1014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3" t="s">
        <v>972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3" t="s">
        <v>992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3" t="s">
        <v>1015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973</v>
      </c>
      <c r="H20" s="223"/>
      <c r="I20" s="223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3" t="s">
        <v>993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3" t="s">
        <v>1016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3" t="s">
        <v>974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23" t="s">
        <v>994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23" t="s">
        <v>1017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23" t="s">
        <v>975</v>
      </c>
      <c r="H22" s="223"/>
      <c r="I22" s="223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23" t="s">
        <v>1001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23" t="s">
        <v>1018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3" t="s">
        <v>977</v>
      </c>
      <c r="H23" s="223"/>
      <c r="I23" s="223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23" t="s">
        <v>995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23" t="s">
        <v>980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3" t="s">
        <v>978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23" t="s">
        <v>996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23" t="s">
        <v>981</v>
      </c>
      <c r="AB24" s="223"/>
      <c r="AC24" s="22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23" t="s">
        <v>979</v>
      </c>
      <c r="H25" s="223"/>
      <c r="I25" s="223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23" t="s">
        <v>999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 thickBot="1">
      <c r="A26" s="231" t="s">
        <v>20</v>
      </c>
      <c r="B26" s="232"/>
      <c r="C26" s="232"/>
      <c r="D26" s="232"/>
      <c r="E26" s="94" t="s">
        <v>21</v>
      </c>
      <c r="F26" s="233">
        <f>COUNTIF(B9:B25,"・")+COUNTIF(L9:L25,"・")+COUNTIF(V9:V25,"・")</f>
        <v>0</v>
      </c>
      <c r="G26" s="234"/>
      <c r="H26" s="95" t="s">
        <v>22</v>
      </c>
      <c r="I26" s="94" t="s">
        <v>23</v>
      </c>
      <c r="J26" s="233">
        <f>COUNTIF(C9:C25,"・")+COUNTIF(M9:M25,"・")+COUNTIF(W9:W25,"・")</f>
        <v>51</v>
      </c>
      <c r="K26" s="233"/>
      <c r="L26" s="95" t="s">
        <v>22</v>
      </c>
      <c r="M26" s="94" t="s">
        <v>24</v>
      </c>
      <c r="N26" s="233">
        <f>SUM(F26:K26)</f>
        <v>51</v>
      </c>
      <c r="O26" s="233"/>
      <c r="P26" s="233"/>
      <c r="Q26" s="95" t="s">
        <v>22</v>
      </c>
      <c r="R26" s="147" t="s">
        <v>3</v>
      </c>
      <c r="S26" s="147" t="s">
        <v>25</v>
      </c>
      <c r="T26" s="233">
        <f>COUNTIF(D9:D25,"・")+COUNTIF(N9:N25,"・")+COUNTIF(X9:X25,"・")</f>
        <v>51</v>
      </c>
      <c r="U26" s="233"/>
      <c r="V26" s="233"/>
      <c r="W26" s="147" t="s">
        <v>22</v>
      </c>
      <c r="X26" s="147" t="s">
        <v>26</v>
      </c>
      <c r="Y26" s="147" t="s">
        <v>27</v>
      </c>
      <c r="Z26" s="233">
        <f>COUNTIF(E9:E25,"・")+COUNTIF(O9:O25,"・")+COUNTIF(Y9:Y25,"・")</f>
        <v>0</v>
      </c>
      <c r="AA26" s="235"/>
      <c r="AB26" s="23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8" t="s">
        <v>28</v>
      </c>
      <c r="B28" s="249"/>
      <c r="C28" s="249"/>
      <c r="D28" s="249"/>
      <c r="E28" s="249"/>
      <c r="F28" s="189" t="s">
        <v>29</v>
      </c>
      <c r="G28" s="190"/>
      <c r="H28" s="190"/>
      <c r="I28" s="190"/>
      <c r="J28" s="191"/>
      <c r="K28" s="250" t="s">
        <v>30</v>
      </c>
      <c r="L28" s="251"/>
      <c r="M28" s="251"/>
      <c r="N28" s="251"/>
      <c r="O28" s="251"/>
      <c r="P28" s="189" t="s">
        <v>31</v>
      </c>
      <c r="Q28" s="190"/>
      <c r="R28" s="190"/>
      <c r="S28" s="190"/>
      <c r="T28" s="191"/>
      <c r="U28" s="190" t="s">
        <v>34</v>
      </c>
      <c r="V28" s="190"/>
      <c r="W28" s="190"/>
      <c r="X28" s="190"/>
      <c r="Y28" s="190"/>
      <c r="Z28" s="191"/>
      <c r="AA28" s="219" t="s">
        <v>35</v>
      </c>
      <c r="AB28" s="220"/>
      <c r="AC28" s="220"/>
      <c r="AD28" s="221"/>
      <c r="AR28" s="41"/>
    </row>
    <row r="29" spans="1:45" s="18" customFormat="1" ht="14.25" customHeight="1" thickBot="1">
      <c r="A29" s="238"/>
      <c r="B29" s="239"/>
      <c r="C29" s="239"/>
      <c r="D29" s="240"/>
      <c r="E29" s="42" t="s">
        <v>19</v>
      </c>
      <c r="F29" s="241"/>
      <c r="G29" s="242"/>
      <c r="H29" s="242"/>
      <c r="I29" s="242"/>
      <c r="J29" s="242"/>
      <c r="K29" s="238"/>
      <c r="L29" s="243"/>
      <c r="M29" s="243"/>
      <c r="N29" s="240"/>
      <c r="O29" s="145" t="s">
        <v>19</v>
      </c>
      <c r="P29" s="244"/>
      <c r="Q29" s="245"/>
      <c r="R29" s="245"/>
      <c r="S29" s="245"/>
      <c r="T29" s="245"/>
      <c r="U29" s="238"/>
      <c r="V29" s="243"/>
      <c r="W29" s="243"/>
      <c r="X29" s="243"/>
      <c r="Y29" s="243"/>
      <c r="Z29" s="43" t="s">
        <v>19</v>
      </c>
      <c r="AA29" s="246"/>
      <c r="AB29" s="243"/>
      <c r="AC29" s="243"/>
      <c r="AD29" s="247"/>
      <c r="AR29" s="73"/>
      <c r="AS29" s="73"/>
    </row>
    <row r="30" spans="1:45" s="18" customFormat="1" ht="15" customHeight="1" thickBot="1">
      <c r="A30" s="284" t="s">
        <v>32</v>
      </c>
      <c r="B30" s="285"/>
      <c r="C30" s="285"/>
      <c r="D30" s="285"/>
      <c r="E30" s="211"/>
      <c r="F30" s="189" t="s">
        <v>33</v>
      </c>
      <c r="G30" s="190"/>
      <c r="H30" s="190"/>
      <c r="I30" s="190"/>
      <c r="J30" s="191"/>
      <c r="K30" s="190" t="s">
        <v>34</v>
      </c>
      <c r="L30" s="190"/>
      <c r="M30" s="190"/>
      <c r="N30" s="190"/>
      <c r="O30" s="190"/>
      <c r="P30" s="189" t="s">
        <v>35</v>
      </c>
      <c r="Q30" s="190"/>
      <c r="R30" s="190"/>
      <c r="S30" s="190"/>
      <c r="T30" s="286"/>
      <c r="U30" s="287"/>
      <c r="V30" s="263"/>
      <c r="W30" s="263"/>
      <c r="X30" s="263"/>
      <c r="Y30" s="263"/>
      <c r="Z30" s="44" t="s">
        <v>19</v>
      </c>
      <c r="AA30" s="212"/>
      <c r="AB30" s="199"/>
      <c r="AC30" s="199"/>
      <c r="AD30" s="213"/>
    </row>
    <row r="31" spans="1:45" s="18" customFormat="1" ht="15" customHeight="1">
      <c r="A31" s="274" t="s">
        <v>984</v>
      </c>
      <c r="B31" s="242"/>
      <c r="C31" s="242"/>
      <c r="D31" s="242"/>
      <c r="E31" s="45" t="s">
        <v>19</v>
      </c>
      <c r="F31" s="275" t="s">
        <v>1002</v>
      </c>
      <c r="G31" s="276"/>
      <c r="H31" s="276"/>
      <c r="I31" s="276"/>
      <c r="J31" s="277"/>
      <c r="K31" s="238" t="s">
        <v>975</v>
      </c>
      <c r="L31" s="243"/>
      <c r="M31" s="243"/>
      <c r="N31" s="243"/>
      <c r="O31" s="46" t="s">
        <v>19</v>
      </c>
      <c r="P31" s="278" t="s">
        <v>976</v>
      </c>
      <c r="Q31" s="279"/>
      <c r="R31" s="279"/>
      <c r="S31" s="279"/>
      <c r="T31" s="280"/>
      <c r="U31" s="274"/>
      <c r="V31" s="281"/>
      <c r="W31" s="281"/>
      <c r="X31" s="281"/>
      <c r="Y31" s="281"/>
      <c r="Z31" s="46" t="s">
        <v>19</v>
      </c>
      <c r="AA31" s="217"/>
      <c r="AB31" s="282"/>
      <c r="AC31" s="282"/>
      <c r="AD31" s="283"/>
      <c r="AF31" s="74"/>
    </row>
    <row r="32" spans="1:45" s="18" customFormat="1" ht="15" customHeight="1">
      <c r="A32" s="257"/>
      <c r="B32" s="263"/>
      <c r="C32" s="263"/>
      <c r="D32" s="263"/>
      <c r="E32" s="47" t="s">
        <v>19</v>
      </c>
      <c r="F32" s="212"/>
      <c r="G32" s="295"/>
      <c r="H32" s="295"/>
      <c r="I32" s="295"/>
      <c r="J32" s="296"/>
      <c r="K32" s="257" t="s">
        <v>997</v>
      </c>
      <c r="L32" s="258"/>
      <c r="M32" s="258"/>
      <c r="N32" s="258"/>
      <c r="O32" s="44" t="s">
        <v>19</v>
      </c>
      <c r="P32" s="297" t="s">
        <v>998</v>
      </c>
      <c r="Q32" s="298"/>
      <c r="R32" s="298"/>
      <c r="S32" s="298"/>
      <c r="T32" s="299"/>
      <c r="U32" s="257"/>
      <c r="V32" s="263"/>
      <c r="W32" s="263"/>
      <c r="X32" s="263"/>
      <c r="Y32" s="259"/>
      <c r="Z32" s="47" t="s">
        <v>19</v>
      </c>
      <c r="AA32" s="300"/>
      <c r="AB32" s="300"/>
      <c r="AC32" s="300"/>
      <c r="AD32" s="301"/>
    </row>
    <row r="33" spans="1:44" s="18" customFormat="1" ht="15" customHeight="1">
      <c r="A33" s="257"/>
      <c r="B33" s="263"/>
      <c r="C33" s="263"/>
      <c r="D33" s="263"/>
      <c r="E33" s="47" t="s">
        <v>19</v>
      </c>
      <c r="F33" s="262"/>
      <c r="G33" s="263"/>
      <c r="H33" s="263"/>
      <c r="I33" s="263"/>
      <c r="J33" s="288"/>
      <c r="K33" s="257"/>
      <c r="L33" s="258"/>
      <c r="M33" s="258"/>
      <c r="N33" s="258"/>
      <c r="O33" s="44" t="s">
        <v>19</v>
      </c>
      <c r="P33" s="262"/>
      <c r="Q33" s="263"/>
      <c r="R33" s="263"/>
      <c r="S33" s="263"/>
      <c r="T33" s="288"/>
      <c r="U33" s="302" t="s">
        <v>36</v>
      </c>
      <c r="V33" s="303"/>
      <c r="W33" s="303"/>
      <c r="X33" s="303"/>
      <c r="Y33" s="303"/>
      <c r="Z33" s="303"/>
      <c r="AA33" s="303"/>
      <c r="AB33" s="303"/>
      <c r="AC33" s="303"/>
      <c r="AD33" s="304"/>
    </row>
    <row r="34" spans="1:44" s="18" customFormat="1" ht="15" customHeight="1">
      <c r="A34" s="257"/>
      <c r="B34" s="263"/>
      <c r="C34" s="263"/>
      <c r="D34" s="263"/>
      <c r="E34" s="47" t="s">
        <v>19</v>
      </c>
      <c r="F34" s="262"/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5" t="s">
        <v>37</v>
      </c>
      <c r="V34" s="306"/>
      <c r="W34" s="306"/>
      <c r="X34" s="30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0" t="s">
        <v>40</v>
      </c>
      <c r="B35" s="321"/>
      <c r="C35" s="321"/>
      <c r="D35" s="321"/>
      <c r="E35" s="53"/>
      <c r="F35" s="322" t="s">
        <v>41</v>
      </c>
      <c r="G35" s="321"/>
      <c r="H35" s="321"/>
      <c r="I35" s="321"/>
      <c r="J35" s="323"/>
      <c r="K35" s="320" t="s">
        <v>42</v>
      </c>
      <c r="L35" s="324"/>
      <c r="M35" s="324"/>
      <c r="N35" s="324"/>
      <c r="O35" s="54"/>
      <c r="P35" s="325" t="s">
        <v>1020</v>
      </c>
      <c r="Q35" s="326"/>
      <c r="R35" s="326"/>
      <c r="S35" s="326"/>
      <c r="T35" s="327"/>
      <c r="U35" s="328" t="s">
        <v>43</v>
      </c>
      <c r="V35" s="186"/>
      <c r="W35" s="186"/>
      <c r="X35" s="187"/>
      <c r="Y35" s="329">
        <v>0.75</v>
      </c>
      <c r="Z35" s="199"/>
      <c r="AA35" s="200"/>
      <c r="AB35" s="308" t="s">
        <v>1003</v>
      </c>
      <c r="AC35" s="186"/>
      <c r="AD35" s="309"/>
      <c r="AE35" s="14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310"/>
      <c r="H36" s="310"/>
      <c r="I36" s="310"/>
      <c r="J36" s="205"/>
      <c r="K36" s="201">
        <v>0</v>
      </c>
      <c r="L36" s="202"/>
      <c r="M36" s="202"/>
      <c r="N36" s="202"/>
      <c r="O36" s="203"/>
      <c r="P36" s="311" t="s">
        <v>1021</v>
      </c>
      <c r="Q36" s="312"/>
      <c r="R36" s="312"/>
      <c r="S36" s="312"/>
      <c r="T36" s="313"/>
      <c r="U36" s="201" t="s">
        <v>62</v>
      </c>
      <c r="V36" s="202"/>
      <c r="W36" s="202"/>
      <c r="X36" s="203"/>
      <c r="Y36" s="314">
        <v>0.75</v>
      </c>
      <c r="Z36" s="315"/>
      <c r="AA36" s="316"/>
      <c r="AB36" s="317" t="str">
        <f>'6'!AB39:AD39</f>
        <v>中村　恵理子</v>
      </c>
      <c r="AC36" s="318"/>
      <c r="AD36" s="31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9"/>
      <c r="B39" s="331"/>
      <c r="C39" s="331"/>
      <c r="D39" s="331"/>
      <c r="E39" s="331"/>
      <c r="F39" s="331"/>
      <c r="G39" s="340" t="s">
        <v>1004</v>
      </c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8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1005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 thickBot="1">
      <c r="A41" s="341"/>
      <c r="B41" s="342"/>
      <c r="C41" s="342"/>
      <c r="D41" s="342"/>
      <c r="E41" s="342"/>
      <c r="F41" s="342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848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804</v>
      </c>
      <c r="J5" s="215"/>
      <c r="K5" s="215"/>
      <c r="L5" s="215"/>
      <c r="M5" s="216"/>
      <c r="N5" s="217" t="s">
        <v>805</v>
      </c>
      <c r="O5" s="218"/>
      <c r="P5" s="152"/>
      <c r="Q5" s="219" t="s">
        <v>11</v>
      </c>
      <c r="R5" s="220"/>
      <c r="S5" s="220"/>
      <c r="T5" s="221"/>
      <c r="U5" s="193" t="s">
        <v>1023</v>
      </c>
      <c r="V5" s="194"/>
      <c r="W5" s="194"/>
      <c r="X5" s="194"/>
      <c r="Y5" s="195"/>
      <c r="Z5" s="196" t="s">
        <v>886</v>
      </c>
      <c r="AA5" s="194"/>
      <c r="AB5" s="194"/>
      <c r="AC5" s="194"/>
      <c r="AD5" s="222"/>
    </row>
    <row r="6" spans="1:44" s="18" customFormat="1" ht="18.75" customHeight="1" thickBot="1">
      <c r="A6" s="201" t="s">
        <v>1024</v>
      </c>
      <c r="B6" s="202"/>
      <c r="C6" s="202"/>
      <c r="D6" s="202"/>
      <c r="E6" s="202"/>
      <c r="F6" s="203"/>
      <c r="G6" s="204" t="s">
        <v>1025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223" t="s">
        <v>1026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23" t="s">
        <v>1047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3" t="s">
        <v>1052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23" t="s">
        <v>1027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23" t="s">
        <v>1048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3" t="s">
        <v>1053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3" t="s">
        <v>1030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23" t="s">
        <v>1049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3" t="s">
        <v>1054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223" t="s">
        <v>1031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3" t="s">
        <v>1050</v>
      </c>
      <c r="R12" s="223"/>
      <c r="S12" s="223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3" t="s">
        <v>1055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223" t="s">
        <v>1032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223" t="s">
        <v>1051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3" t="s">
        <v>1056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23" t="s">
        <v>1033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3" t="s">
        <v>1065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3" t="s">
        <v>1057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223" t="s">
        <v>1034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3" t="s">
        <v>1066</v>
      </c>
      <c r="R15" s="223"/>
      <c r="S15" s="223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3" t="s">
        <v>1058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23" t="s">
        <v>1035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3" t="s">
        <v>1067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3" t="s">
        <v>1059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223" t="s">
        <v>1036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3" t="s">
        <v>1068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3" t="s">
        <v>1060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223" t="s">
        <v>1037</v>
      </c>
      <c r="H18" s="223"/>
      <c r="I18" s="223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23" t="s">
        <v>1069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23" t="s">
        <v>1061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3" t="s">
        <v>1038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23" t="s">
        <v>1071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3" t="s">
        <v>1062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1039</v>
      </c>
      <c r="H20" s="223"/>
      <c r="I20" s="223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3" t="s">
        <v>1072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3" t="s">
        <v>1063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23" t="s">
        <v>1041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23" t="s">
        <v>1073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223" t="s">
        <v>1080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223" t="s">
        <v>1042</v>
      </c>
      <c r="H22" s="223"/>
      <c r="I22" s="223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223" t="s">
        <v>1074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223" t="s">
        <v>1081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3" t="s">
        <v>1043</v>
      </c>
      <c r="H23" s="223"/>
      <c r="I23" s="223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23" t="s">
        <v>1075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223" t="s">
        <v>1082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23" t="s">
        <v>1044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23" t="s">
        <v>1077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223" t="s">
        <v>1083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23" t="s">
        <v>1045</v>
      </c>
      <c r="H25" s="223"/>
      <c r="I25" s="223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23" t="s">
        <v>1078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23" t="s">
        <v>1084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223" t="s">
        <v>1046</v>
      </c>
      <c r="H26" s="223"/>
      <c r="I26" s="223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223" t="s">
        <v>1079</v>
      </c>
      <c r="R26" s="223"/>
      <c r="S26" s="223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3" t="s">
        <v>1085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223" t="s">
        <v>1086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23" t="s">
        <v>1089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1092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0" t="s">
        <v>1087</v>
      </c>
      <c r="H28" s="230"/>
      <c r="I28" s="2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0" t="s">
        <v>1090</v>
      </c>
      <c r="R28" s="230"/>
      <c r="S28" s="2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30" t="s">
        <v>1093</v>
      </c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30" t="s">
        <v>1088</v>
      </c>
      <c r="H29" s="230"/>
      <c r="I29" s="2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30" t="s">
        <v>1091</v>
      </c>
      <c r="R29" s="230"/>
      <c r="S29" s="2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30" t="s">
        <v>1094</v>
      </c>
      <c r="AB29" s="230"/>
      <c r="AC29" s="2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30" t="s">
        <v>1095</v>
      </c>
      <c r="H30" s="230"/>
      <c r="I30" s="2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30" t="s">
        <v>1096</v>
      </c>
      <c r="R30" s="230"/>
      <c r="S30" s="2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30" t="s">
        <v>1097</v>
      </c>
      <c r="AB30" s="230"/>
      <c r="AC30" s="230"/>
      <c r="AD30" s="40" t="s">
        <v>19</v>
      </c>
    </row>
    <row r="31" spans="1:45" s="18" customFormat="1" ht="15" customHeight="1" thickBot="1">
      <c r="A31" s="231" t="s">
        <v>20</v>
      </c>
      <c r="B31" s="232"/>
      <c r="C31" s="232"/>
      <c r="D31" s="232"/>
      <c r="E31" s="94" t="s">
        <v>21</v>
      </c>
      <c r="F31" s="233">
        <f>COUNTIF(B9:B30,"・")+COUNTIF(L9:L30,"・")+COUNTIF(V9:V30,"・")</f>
        <v>0</v>
      </c>
      <c r="G31" s="234"/>
      <c r="H31" s="95" t="s">
        <v>22</v>
      </c>
      <c r="I31" s="94" t="s">
        <v>23</v>
      </c>
      <c r="J31" s="233">
        <f>COUNTIF(C9:C30,"・")+COUNTIF(M9:M30,"・")+COUNTIF(W9:W30,"・")</f>
        <v>66</v>
      </c>
      <c r="K31" s="233"/>
      <c r="L31" s="95" t="s">
        <v>22</v>
      </c>
      <c r="M31" s="94" t="s">
        <v>24</v>
      </c>
      <c r="N31" s="233">
        <f>SUM(F31:K31)</f>
        <v>66</v>
      </c>
      <c r="O31" s="233"/>
      <c r="P31" s="233"/>
      <c r="Q31" s="95" t="s">
        <v>22</v>
      </c>
      <c r="R31" s="147" t="s">
        <v>3</v>
      </c>
      <c r="S31" s="147" t="s">
        <v>25</v>
      </c>
      <c r="T31" s="233">
        <f>COUNTIF(D9:D30,"・")+COUNTIF(N9:N30,"・")+COUNTIF(X9:X30,"・")</f>
        <v>66</v>
      </c>
      <c r="U31" s="233"/>
      <c r="V31" s="233"/>
      <c r="W31" s="147" t="s">
        <v>22</v>
      </c>
      <c r="X31" s="147" t="s">
        <v>26</v>
      </c>
      <c r="Y31" s="147" t="s">
        <v>27</v>
      </c>
      <c r="Z31" s="233">
        <f>COUNTIF(E9:E30,"・")+COUNTIF(O9:O30,"・")+COUNTIF(Y9:Y30,"・")</f>
        <v>0</v>
      </c>
      <c r="AA31" s="235"/>
      <c r="AB31" s="23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8" t="s">
        <v>28</v>
      </c>
      <c r="B33" s="249"/>
      <c r="C33" s="249"/>
      <c r="D33" s="249"/>
      <c r="E33" s="249"/>
      <c r="F33" s="189" t="s">
        <v>29</v>
      </c>
      <c r="G33" s="190"/>
      <c r="H33" s="190"/>
      <c r="I33" s="190"/>
      <c r="J33" s="191"/>
      <c r="K33" s="250" t="s">
        <v>30</v>
      </c>
      <c r="L33" s="251"/>
      <c r="M33" s="251"/>
      <c r="N33" s="251"/>
      <c r="O33" s="251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</row>
    <row r="34" spans="1:44" s="18" customFormat="1" ht="15" customHeight="1" thickBot="1">
      <c r="A34" s="238"/>
      <c r="B34" s="239"/>
      <c r="C34" s="239"/>
      <c r="D34" s="240"/>
      <c r="E34" s="42" t="s">
        <v>19</v>
      </c>
      <c r="F34" s="241"/>
      <c r="G34" s="242"/>
      <c r="H34" s="242"/>
      <c r="I34" s="242"/>
      <c r="J34" s="242"/>
      <c r="K34" s="238"/>
      <c r="L34" s="243"/>
      <c r="M34" s="243"/>
      <c r="N34" s="240"/>
      <c r="O34" s="145" t="s">
        <v>19</v>
      </c>
      <c r="P34" s="244"/>
      <c r="Q34" s="245"/>
      <c r="R34" s="245"/>
      <c r="S34" s="245"/>
      <c r="T34" s="245"/>
      <c r="U34" s="238" t="s">
        <v>1075</v>
      </c>
      <c r="V34" s="243"/>
      <c r="W34" s="243"/>
      <c r="X34" s="243"/>
      <c r="Y34" s="243"/>
      <c r="Z34" s="43" t="s">
        <v>19</v>
      </c>
      <c r="AA34" s="246" t="s">
        <v>1076</v>
      </c>
      <c r="AB34" s="243"/>
      <c r="AC34" s="243"/>
      <c r="AD34" s="247"/>
      <c r="AE34" s="49"/>
    </row>
    <row r="35" spans="1:44" s="18" customFormat="1" ht="15" customHeight="1" thickBot="1">
      <c r="A35" s="284" t="s">
        <v>32</v>
      </c>
      <c r="B35" s="285"/>
      <c r="C35" s="285"/>
      <c r="D35" s="285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86"/>
      <c r="U35" s="287"/>
      <c r="V35" s="263"/>
      <c r="W35" s="263"/>
      <c r="X35" s="263"/>
      <c r="Y35" s="263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74" t="s">
        <v>1040</v>
      </c>
      <c r="B36" s="242"/>
      <c r="C36" s="242"/>
      <c r="D36" s="242"/>
      <c r="E36" s="45" t="s">
        <v>19</v>
      </c>
      <c r="F36" s="275" t="s">
        <v>1099</v>
      </c>
      <c r="G36" s="276"/>
      <c r="H36" s="276"/>
      <c r="I36" s="276"/>
      <c r="J36" s="277"/>
      <c r="K36" s="238" t="s">
        <v>1028</v>
      </c>
      <c r="L36" s="243"/>
      <c r="M36" s="243"/>
      <c r="N36" s="243"/>
      <c r="O36" s="46" t="s">
        <v>19</v>
      </c>
      <c r="P36" s="278" t="s">
        <v>1029</v>
      </c>
      <c r="Q36" s="279"/>
      <c r="R36" s="279"/>
      <c r="S36" s="279"/>
      <c r="T36" s="280"/>
      <c r="U36" s="274"/>
      <c r="V36" s="281"/>
      <c r="W36" s="281"/>
      <c r="X36" s="281"/>
      <c r="Y36" s="281"/>
      <c r="Z36" s="46" t="s">
        <v>19</v>
      </c>
      <c r="AA36" s="217"/>
      <c r="AB36" s="282"/>
      <c r="AC36" s="282"/>
      <c r="AD36" s="283"/>
      <c r="AE36" s="52"/>
    </row>
    <row r="37" spans="1:44" s="18" customFormat="1" ht="15" customHeight="1">
      <c r="A37" s="257" t="s">
        <v>1069</v>
      </c>
      <c r="B37" s="263"/>
      <c r="C37" s="263"/>
      <c r="D37" s="263"/>
      <c r="E37" s="47" t="s">
        <v>19</v>
      </c>
      <c r="F37" s="262" t="s">
        <v>1070</v>
      </c>
      <c r="G37" s="263"/>
      <c r="H37" s="263"/>
      <c r="I37" s="263"/>
      <c r="J37" s="288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2" t="s">
        <v>36</v>
      </c>
      <c r="V37" s="303"/>
      <c r="W37" s="303"/>
      <c r="X37" s="303"/>
      <c r="Y37" s="303"/>
      <c r="Z37" s="303"/>
      <c r="AA37" s="303"/>
      <c r="AB37" s="303"/>
      <c r="AC37" s="303"/>
      <c r="AD37" s="304"/>
    </row>
    <row r="38" spans="1:44" s="18" customFormat="1" ht="15" customHeight="1">
      <c r="A38" s="257" t="s">
        <v>1095</v>
      </c>
      <c r="B38" s="263"/>
      <c r="C38" s="263"/>
      <c r="D38" s="263"/>
      <c r="E38" s="47" t="s">
        <v>19</v>
      </c>
      <c r="F38" s="262" t="s">
        <v>1100</v>
      </c>
      <c r="G38" s="263"/>
      <c r="H38" s="263"/>
      <c r="I38" s="263"/>
      <c r="J38" s="288"/>
      <c r="K38" s="257"/>
      <c r="L38" s="258"/>
      <c r="M38" s="258"/>
      <c r="N38" s="258"/>
      <c r="O38" s="44" t="s">
        <v>19</v>
      </c>
      <c r="P38" s="262"/>
      <c r="Q38" s="263"/>
      <c r="R38" s="263"/>
      <c r="S38" s="263"/>
      <c r="T38" s="288"/>
      <c r="U38" s="305" t="s">
        <v>37</v>
      </c>
      <c r="V38" s="306"/>
      <c r="W38" s="306"/>
      <c r="X38" s="3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0" t="s">
        <v>40</v>
      </c>
      <c r="B39" s="321"/>
      <c r="C39" s="321"/>
      <c r="D39" s="321"/>
      <c r="E39" s="53"/>
      <c r="F39" s="322" t="s">
        <v>41</v>
      </c>
      <c r="G39" s="321"/>
      <c r="H39" s="321"/>
      <c r="I39" s="321"/>
      <c r="J39" s="323"/>
      <c r="K39" s="320" t="s">
        <v>42</v>
      </c>
      <c r="L39" s="324"/>
      <c r="M39" s="324"/>
      <c r="N39" s="324"/>
      <c r="O39" s="54"/>
      <c r="P39" s="325" t="s">
        <v>1101</v>
      </c>
      <c r="Q39" s="326"/>
      <c r="R39" s="326"/>
      <c r="S39" s="326"/>
      <c r="T39" s="327"/>
      <c r="U39" s="328" t="s">
        <v>43</v>
      </c>
      <c r="V39" s="186"/>
      <c r="W39" s="186"/>
      <c r="X39" s="187"/>
      <c r="Y39" s="329">
        <v>0.75</v>
      </c>
      <c r="Z39" s="199"/>
      <c r="AA39" s="200"/>
      <c r="AB39" s="308" t="s">
        <v>1064</v>
      </c>
      <c r="AC39" s="186"/>
      <c r="AD39" s="309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10"/>
      <c r="H40" s="310"/>
      <c r="I40" s="310"/>
      <c r="J40" s="205"/>
      <c r="K40" s="201">
        <v>0</v>
      </c>
      <c r="L40" s="202"/>
      <c r="M40" s="202"/>
      <c r="N40" s="202"/>
      <c r="O40" s="203"/>
      <c r="P40" s="311" t="s">
        <v>1102</v>
      </c>
      <c r="Q40" s="312"/>
      <c r="R40" s="312"/>
      <c r="S40" s="312"/>
      <c r="T40" s="313"/>
      <c r="U40" s="201" t="s">
        <v>62</v>
      </c>
      <c r="V40" s="202"/>
      <c r="W40" s="202"/>
      <c r="X40" s="203"/>
      <c r="Y40" s="314">
        <v>0.75</v>
      </c>
      <c r="Z40" s="315"/>
      <c r="AA40" s="316"/>
      <c r="AB40" s="317" t="str">
        <f>'6'!AB39:AD39</f>
        <v>中村　恵理子</v>
      </c>
      <c r="AC40" s="318"/>
      <c r="AD40" s="31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9"/>
      <c r="B43" s="331"/>
      <c r="C43" s="331"/>
      <c r="D43" s="331"/>
      <c r="E43" s="331"/>
      <c r="F43" s="331"/>
      <c r="G43" s="340" t="s">
        <v>1098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8"/>
    </row>
    <row r="44" spans="1:44" ht="15" customHeight="1">
      <c r="A44" s="339"/>
      <c r="B44" s="331"/>
      <c r="C44" s="331"/>
      <c r="D44" s="331"/>
      <c r="E44" s="331"/>
      <c r="F44" s="331"/>
      <c r="G44" s="340" t="s">
        <v>1103</v>
      </c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8"/>
      <c r="AR44" s="18"/>
    </row>
    <row r="45" spans="1:44" ht="14.25" thickBot="1">
      <c r="A45" s="341"/>
      <c r="B45" s="342"/>
      <c r="C45" s="342"/>
      <c r="D45" s="342"/>
      <c r="E45" s="342"/>
      <c r="F45" s="342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4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1107</v>
      </c>
      <c r="J5" s="215"/>
      <c r="K5" s="215"/>
      <c r="L5" s="215"/>
      <c r="M5" s="216"/>
      <c r="N5" s="217" t="s">
        <v>1108</v>
      </c>
      <c r="O5" s="218"/>
      <c r="P5" s="152"/>
      <c r="Q5" s="219" t="s">
        <v>11</v>
      </c>
      <c r="R5" s="220"/>
      <c r="S5" s="220"/>
      <c r="T5" s="221"/>
      <c r="U5" s="193" t="s">
        <v>1109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1105</v>
      </c>
      <c r="B6" s="202"/>
      <c r="C6" s="202"/>
      <c r="D6" s="202"/>
      <c r="E6" s="202"/>
      <c r="F6" s="203"/>
      <c r="G6" s="204" t="s">
        <v>1106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1110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3" t="s">
        <v>1104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223" t="s">
        <v>1125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23" t="s">
        <v>1139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3" t="s">
        <v>1111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23" t="s">
        <v>1126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23" t="s">
        <v>1140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23" t="s">
        <v>1112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23" t="s">
        <v>1127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23" t="s">
        <v>1141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23" t="s">
        <v>1113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23" t="s">
        <v>1128</v>
      </c>
      <c r="R12" s="223"/>
      <c r="S12" s="223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223" t="s">
        <v>1142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3" t="s">
        <v>1114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23" t="s">
        <v>1129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23" t="s">
        <v>1143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23" t="s">
        <v>1115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3" t="s">
        <v>1130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223" t="s">
        <v>1144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223" t="s">
        <v>1116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23" t="s">
        <v>1131</v>
      </c>
      <c r="R15" s="223"/>
      <c r="S15" s="223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223" t="s">
        <v>1157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223" t="s">
        <v>1117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23" t="s">
        <v>1132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23" t="s">
        <v>1145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3" t="s">
        <v>1118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23" t="s">
        <v>1133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3" t="s">
        <v>1172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223" t="s">
        <v>1119</v>
      </c>
      <c r="H18" s="223"/>
      <c r="I18" s="223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23" t="s">
        <v>1134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23" t="s">
        <v>1154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23" t="s">
        <v>1120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223" t="s">
        <v>1135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223" t="s">
        <v>1155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1121</v>
      </c>
      <c r="H20" s="223"/>
      <c r="I20" s="223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223" t="s">
        <v>1158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3" t="s">
        <v>1161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223" t="s">
        <v>1122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223" t="s">
        <v>1136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23" t="s">
        <v>1162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223" t="s">
        <v>1123</v>
      </c>
      <c r="H22" s="223"/>
      <c r="I22" s="223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223" t="s">
        <v>1137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23" t="s">
        <v>1163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23" t="s">
        <v>1124</v>
      </c>
      <c r="H23" s="223"/>
      <c r="I23" s="223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223" t="s">
        <v>1138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23" t="s">
        <v>1164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223" t="s">
        <v>1167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23" t="s">
        <v>1166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23" t="s">
        <v>1165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223" t="s">
        <v>1168</v>
      </c>
      <c r="H25" s="223"/>
      <c r="I25" s="223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23" t="s">
        <v>1170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23" t="s">
        <v>1171</v>
      </c>
      <c r="AB25" s="223"/>
      <c r="AC25" s="2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23" t="s">
        <v>1169</v>
      </c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28"/>
      <c r="X26" s="28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233">
        <f>COUNTIF(B9:B26,"・")+COUNTIF(L9:L26,"・")+COUNTIF(V9:V26,"・")</f>
        <v>2</v>
      </c>
      <c r="G27" s="234"/>
      <c r="H27" s="95" t="s">
        <v>22</v>
      </c>
      <c r="I27" s="94" t="s">
        <v>23</v>
      </c>
      <c r="J27" s="233">
        <f>COUNTIF(C9:C26,"・")+COUNTIF(M9:M26,"・")+COUNTIF(W9:W26,"・")</f>
        <v>50</v>
      </c>
      <c r="K27" s="233"/>
      <c r="L27" s="95" t="s">
        <v>22</v>
      </c>
      <c r="M27" s="94" t="s">
        <v>24</v>
      </c>
      <c r="N27" s="233">
        <f>SUM(F27:K27)</f>
        <v>52</v>
      </c>
      <c r="O27" s="233"/>
      <c r="P27" s="233"/>
      <c r="Q27" s="95" t="s">
        <v>22</v>
      </c>
      <c r="R27" s="147" t="s">
        <v>3</v>
      </c>
      <c r="S27" s="147" t="s">
        <v>25</v>
      </c>
      <c r="T27" s="233">
        <f>COUNTIF(D9:D26,"・")+COUNTIF(N9:N26,"・")+COUNTIF(X9:X26,"・")</f>
        <v>52</v>
      </c>
      <c r="U27" s="233"/>
      <c r="V27" s="233"/>
      <c r="W27" s="147" t="s">
        <v>22</v>
      </c>
      <c r="X27" s="147" t="s">
        <v>26</v>
      </c>
      <c r="Y27" s="147" t="s">
        <v>27</v>
      </c>
      <c r="Z27" s="233">
        <f>COUNTIF(E9:E26,"・")+COUNTIF(O9:O26,"・")+COUNTIF(Y9:Y26,"・")</f>
        <v>0</v>
      </c>
      <c r="AA27" s="235"/>
      <c r="AB27" s="235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8" t="s">
        <v>28</v>
      </c>
      <c r="B29" s="249"/>
      <c r="C29" s="249"/>
      <c r="D29" s="249"/>
      <c r="E29" s="249"/>
      <c r="F29" s="189" t="s">
        <v>29</v>
      </c>
      <c r="G29" s="190"/>
      <c r="H29" s="190"/>
      <c r="I29" s="190"/>
      <c r="J29" s="191"/>
      <c r="K29" s="250" t="s">
        <v>30</v>
      </c>
      <c r="L29" s="251"/>
      <c r="M29" s="251"/>
      <c r="N29" s="251"/>
      <c r="O29" s="251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R29" s="73"/>
      <c r="AS29" s="73"/>
    </row>
    <row r="30" spans="1:45" s="18" customFormat="1" ht="15" customHeight="1" thickBot="1">
      <c r="A30" s="238"/>
      <c r="B30" s="239"/>
      <c r="C30" s="239"/>
      <c r="D30" s="240"/>
      <c r="E30" s="42" t="s">
        <v>19</v>
      </c>
      <c r="F30" s="241"/>
      <c r="G30" s="242"/>
      <c r="H30" s="242"/>
      <c r="I30" s="242"/>
      <c r="J30" s="242"/>
      <c r="K30" s="238" t="s">
        <v>1159</v>
      </c>
      <c r="L30" s="243"/>
      <c r="M30" s="243"/>
      <c r="N30" s="240"/>
      <c r="O30" s="145" t="s">
        <v>19</v>
      </c>
      <c r="P30" s="244" t="s">
        <v>1160</v>
      </c>
      <c r="Q30" s="245"/>
      <c r="R30" s="245"/>
      <c r="S30" s="245"/>
      <c r="T30" s="245"/>
      <c r="U30" s="238"/>
      <c r="V30" s="243"/>
      <c r="W30" s="243"/>
      <c r="X30" s="243"/>
      <c r="Y30" s="243"/>
      <c r="Z30" s="43" t="s">
        <v>19</v>
      </c>
      <c r="AA30" s="246"/>
      <c r="AB30" s="243"/>
      <c r="AC30" s="243"/>
      <c r="AD30" s="247"/>
      <c r="AF30" s="74"/>
    </row>
    <row r="31" spans="1:45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</row>
    <row r="32" spans="1:45" s="18" customFormat="1" ht="15" customHeight="1">
      <c r="A32" s="274" t="s">
        <v>1146</v>
      </c>
      <c r="B32" s="242"/>
      <c r="C32" s="242"/>
      <c r="D32" s="242"/>
      <c r="E32" s="45" t="s">
        <v>19</v>
      </c>
      <c r="F32" s="275" t="s">
        <v>1147</v>
      </c>
      <c r="G32" s="276"/>
      <c r="H32" s="276"/>
      <c r="I32" s="276"/>
      <c r="J32" s="277"/>
      <c r="K32" s="238"/>
      <c r="L32" s="243"/>
      <c r="M32" s="243"/>
      <c r="N32" s="243"/>
      <c r="O32" s="46" t="s">
        <v>19</v>
      </c>
      <c r="P32" s="278"/>
      <c r="Q32" s="279"/>
      <c r="R32" s="279"/>
      <c r="S32" s="279"/>
      <c r="T32" s="280"/>
      <c r="U32" s="274"/>
      <c r="V32" s="281"/>
      <c r="W32" s="281"/>
      <c r="X32" s="281"/>
      <c r="Y32" s="281"/>
      <c r="Z32" s="46" t="s">
        <v>19</v>
      </c>
      <c r="AA32" s="212"/>
      <c r="AB32" s="199"/>
      <c r="AC32" s="199"/>
      <c r="AD32" s="213"/>
    </row>
    <row r="33" spans="1:44" s="18" customFormat="1" ht="15" customHeight="1">
      <c r="A33" s="257" t="s">
        <v>1148</v>
      </c>
      <c r="B33" s="263"/>
      <c r="C33" s="263"/>
      <c r="D33" s="263"/>
      <c r="E33" s="47" t="s">
        <v>19</v>
      </c>
      <c r="F33" s="212" t="s">
        <v>1149</v>
      </c>
      <c r="G33" s="295"/>
      <c r="H33" s="295"/>
      <c r="I33" s="295"/>
      <c r="J33" s="296"/>
      <c r="K33" s="257"/>
      <c r="L33" s="258"/>
      <c r="M33" s="258"/>
      <c r="N33" s="258"/>
      <c r="O33" s="44" t="s">
        <v>19</v>
      </c>
      <c r="P33" s="297"/>
      <c r="Q33" s="298"/>
      <c r="R33" s="298"/>
      <c r="S33" s="298"/>
      <c r="T33" s="299"/>
      <c r="U33" s="257"/>
      <c r="V33" s="263"/>
      <c r="W33" s="263"/>
      <c r="X33" s="263"/>
      <c r="Y33" s="259"/>
      <c r="Z33" s="47" t="s">
        <v>19</v>
      </c>
      <c r="AA33" s="217"/>
      <c r="AB33" s="282"/>
      <c r="AC33" s="282"/>
      <c r="AD33" s="283"/>
      <c r="AE33" s="49"/>
    </row>
    <row r="34" spans="1:44" s="18" customFormat="1" ht="15" customHeight="1">
      <c r="A34" s="257" t="s">
        <v>1173</v>
      </c>
      <c r="B34" s="263"/>
      <c r="C34" s="263"/>
      <c r="D34" s="263"/>
      <c r="E34" s="47" t="s">
        <v>19</v>
      </c>
      <c r="F34" s="262" t="s">
        <v>1174</v>
      </c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  <c r="AE34" s="141"/>
    </row>
    <row r="35" spans="1:44" s="18" customFormat="1" ht="15" customHeight="1" thickBo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20" t="s">
        <v>40</v>
      </c>
      <c r="B36" s="321"/>
      <c r="C36" s="321"/>
      <c r="D36" s="321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78</v>
      </c>
      <c r="Q36" s="326"/>
      <c r="R36" s="326"/>
      <c r="S36" s="326"/>
      <c r="T36" s="327"/>
      <c r="U36" s="328" t="s">
        <v>43</v>
      </c>
      <c r="V36" s="186"/>
      <c r="W36" s="186"/>
      <c r="X36" s="187"/>
      <c r="Y36" s="329">
        <v>0.75</v>
      </c>
      <c r="Z36" s="199"/>
      <c r="AA36" s="200"/>
      <c r="AB36" s="308" t="s">
        <v>1150</v>
      </c>
      <c r="AC36" s="186"/>
      <c r="AD36" s="309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10"/>
      <c r="H37" s="310"/>
      <c r="I37" s="310"/>
      <c r="J37" s="205"/>
      <c r="K37" s="201">
        <v>0</v>
      </c>
      <c r="L37" s="202"/>
      <c r="M37" s="202"/>
      <c r="N37" s="202"/>
      <c r="O37" s="203"/>
      <c r="P37" s="311" t="s">
        <v>79</v>
      </c>
      <c r="Q37" s="312"/>
      <c r="R37" s="312"/>
      <c r="S37" s="312"/>
      <c r="T37" s="313"/>
      <c r="U37" s="201" t="s">
        <v>62</v>
      </c>
      <c r="V37" s="202"/>
      <c r="W37" s="202"/>
      <c r="X37" s="203"/>
      <c r="Y37" s="314">
        <v>0.75</v>
      </c>
      <c r="Z37" s="315"/>
      <c r="AA37" s="316"/>
      <c r="AB37" s="317" t="str">
        <f>'6'!AB39:AD39</f>
        <v>中村　恵理子</v>
      </c>
      <c r="AC37" s="318"/>
      <c r="AD37" s="3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1151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1152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s="18" customFormat="1" ht="15" customHeight="1" thickBot="1">
      <c r="A42" s="341"/>
      <c r="B42" s="342"/>
      <c r="C42" s="342"/>
      <c r="D42" s="342"/>
      <c r="E42" s="342"/>
      <c r="F42" s="342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1250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 t="s">
        <v>1176</v>
      </c>
      <c r="J5" s="215"/>
      <c r="K5" s="215"/>
      <c r="L5" s="215"/>
      <c r="M5" s="216"/>
      <c r="N5" s="217" t="s">
        <v>1177</v>
      </c>
      <c r="O5" s="218"/>
      <c r="P5" s="152"/>
      <c r="Q5" s="219" t="s">
        <v>11</v>
      </c>
      <c r="R5" s="220"/>
      <c r="S5" s="220"/>
      <c r="T5" s="221"/>
      <c r="U5" s="193" t="s">
        <v>1178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1179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23" t="s">
        <v>1180</v>
      </c>
      <c r="H9" s="223"/>
      <c r="I9" s="223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223" t="s">
        <v>1211</v>
      </c>
      <c r="R9" s="223"/>
      <c r="S9" s="223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23" t="s">
        <v>1198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23" t="s">
        <v>1181</v>
      </c>
      <c r="H10" s="223"/>
      <c r="I10" s="223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23" t="s">
        <v>1212</v>
      </c>
      <c r="R10" s="223"/>
      <c r="S10" s="223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23" t="s">
        <v>1199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223" t="s">
        <v>1182</v>
      </c>
      <c r="H11" s="223"/>
      <c r="I11" s="223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223" t="s">
        <v>1213</v>
      </c>
      <c r="R11" s="223"/>
      <c r="S11" s="223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23" t="s">
        <v>1200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223" t="s">
        <v>1183</v>
      </c>
      <c r="H12" s="223"/>
      <c r="I12" s="223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223" t="s">
        <v>1214</v>
      </c>
      <c r="R12" s="223"/>
      <c r="S12" s="223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23" t="s">
        <v>1201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23" t="s">
        <v>1184</v>
      </c>
      <c r="H13" s="223"/>
      <c r="I13" s="223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23" t="s">
        <v>1215</v>
      </c>
      <c r="R13" s="223"/>
      <c r="S13" s="223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23" t="s">
        <v>1202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23" t="s">
        <v>1185</v>
      </c>
      <c r="H14" s="223"/>
      <c r="I14" s="223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23" t="s">
        <v>1216</v>
      </c>
      <c r="R14" s="223"/>
      <c r="S14" s="223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23" t="s">
        <v>1203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223" t="s">
        <v>1186</v>
      </c>
      <c r="H15" s="223"/>
      <c r="I15" s="223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23" t="s">
        <v>1217</v>
      </c>
      <c r="R15" s="223"/>
      <c r="S15" s="223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23" t="s">
        <v>1204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223" t="s">
        <v>1187</v>
      </c>
      <c r="H16" s="223"/>
      <c r="I16" s="223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23" t="s">
        <v>1218</v>
      </c>
      <c r="R16" s="223"/>
      <c r="S16" s="223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23" t="s">
        <v>1205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23" t="s">
        <v>1188</v>
      </c>
      <c r="H17" s="223"/>
      <c r="I17" s="223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23" t="s">
        <v>1219</v>
      </c>
      <c r="R17" s="223"/>
      <c r="S17" s="223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23" t="s">
        <v>1206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23" t="s">
        <v>1189</v>
      </c>
      <c r="H18" s="223"/>
      <c r="I18" s="223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223" t="s">
        <v>1220</v>
      </c>
      <c r="R18" s="223"/>
      <c r="S18" s="223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23" t="s">
        <v>1207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23" t="s">
        <v>1190</v>
      </c>
      <c r="H19" s="223"/>
      <c r="I19" s="223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23" t="s">
        <v>1221</v>
      </c>
      <c r="R19" s="223"/>
      <c r="S19" s="223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23" t="s">
        <v>1208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23" t="s">
        <v>1191</v>
      </c>
      <c r="H20" s="223"/>
      <c r="I20" s="223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23" t="s">
        <v>1222</v>
      </c>
      <c r="R20" s="223"/>
      <c r="S20" s="223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23" t="s">
        <v>1209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223" t="s">
        <v>1193</v>
      </c>
      <c r="H21" s="223"/>
      <c r="I21" s="223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223" t="s">
        <v>1223</v>
      </c>
      <c r="R21" s="223"/>
      <c r="S21" s="223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223" t="s">
        <v>1228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23" t="s">
        <v>1194</v>
      </c>
      <c r="H22" s="223"/>
      <c r="I22" s="223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223" t="s">
        <v>1237</v>
      </c>
      <c r="R22" s="223"/>
      <c r="S22" s="223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23" t="s">
        <v>1229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223" t="s">
        <v>1195</v>
      </c>
      <c r="H23" s="223"/>
      <c r="I23" s="223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223" t="s">
        <v>1224</v>
      </c>
      <c r="R23" s="223"/>
      <c r="S23" s="223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223" t="s">
        <v>1230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223" t="s">
        <v>1196</v>
      </c>
      <c r="H24" s="223"/>
      <c r="I24" s="223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23" t="s">
        <v>1225</v>
      </c>
      <c r="R24" s="223"/>
      <c r="S24" s="223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223" t="s">
        <v>1231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23" t="s">
        <v>1197</v>
      </c>
      <c r="H25" s="223"/>
      <c r="I25" s="223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223" t="s">
        <v>1226</v>
      </c>
      <c r="R25" s="223"/>
      <c r="S25" s="223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23" t="s">
        <v>1232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223" t="s">
        <v>1233</v>
      </c>
      <c r="H26" s="223"/>
      <c r="I26" s="223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23" t="s">
        <v>1227</v>
      </c>
      <c r="R26" s="223"/>
      <c r="S26" s="223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23" t="s">
        <v>1236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23" t="s">
        <v>1243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23" t="s">
        <v>1244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1245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30" t="s">
        <v>1246</v>
      </c>
      <c r="H28" s="230"/>
      <c r="I28" s="2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30" t="s">
        <v>1247</v>
      </c>
      <c r="R28" s="230"/>
      <c r="S28" s="2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30" t="s">
        <v>1248</v>
      </c>
      <c r="AB28" s="230"/>
      <c r="AC28" s="230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4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56</v>
      </c>
      <c r="K29" s="233"/>
      <c r="L29" s="95" t="s">
        <v>22</v>
      </c>
      <c r="M29" s="94" t="s">
        <v>24</v>
      </c>
      <c r="N29" s="233">
        <f>SUM(F29:K29)</f>
        <v>60</v>
      </c>
      <c r="O29" s="233"/>
      <c r="P29" s="233"/>
      <c r="Q29" s="95" t="s">
        <v>22</v>
      </c>
      <c r="R29" s="147" t="s">
        <v>3</v>
      </c>
      <c r="S29" s="147" t="s">
        <v>25</v>
      </c>
      <c r="T29" s="233">
        <f>COUNTIF(D9:D28,"・")+COUNTIF(N9:N28,"・")+COUNTIF(X9:X28,"・")</f>
        <v>60</v>
      </c>
      <c r="U29" s="233"/>
      <c r="V29" s="233"/>
      <c r="W29" s="147" t="s">
        <v>22</v>
      </c>
      <c r="X29" s="147" t="s">
        <v>26</v>
      </c>
      <c r="Y29" s="147" t="s">
        <v>27</v>
      </c>
      <c r="Z29" s="233">
        <f>COUNTIF(E9:E28,"・")+COUNTIF(O9:O28,"・")+COUNTIF(Y9:Y28,"・")</f>
        <v>0</v>
      </c>
      <c r="AA29" s="235"/>
      <c r="AB29" s="23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8" t="s">
        <v>28</v>
      </c>
      <c r="B31" s="249"/>
      <c r="C31" s="249"/>
      <c r="D31" s="249"/>
      <c r="E31" s="249"/>
      <c r="F31" s="189" t="s">
        <v>29</v>
      </c>
      <c r="G31" s="190"/>
      <c r="H31" s="190"/>
      <c r="I31" s="190"/>
      <c r="J31" s="191"/>
      <c r="K31" s="250" t="s">
        <v>30</v>
      </c>
      <c r="L31" s="251"/>
      <c r="M31" s="251"/>
      <c r="N31" s="251"/>
      <c r="O31" s="251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F31" s="74"/>
    </row>
    <row r="32" spans="1:45" s="18" customFormat="1" ht="15" customHeight="1">
      <c r="A32" s="238"/>
      <c r="B32" s="239"/>
      <c r="C32" s="239"/>
      <c r="D32" s="240"/>
      <c r="E32" s="42" t="s">
        <v>19</v>
      </c>
      <c r="F32" s="241"/>
      <c r="G32" s="242"/>
      <c r="H32" s="242"/>
      <c r="I32" s="242"/>
      <c r="J32" s="242"/>
      <c r="K32" s="238" t="s">
        <v>1233</v>
      </c>
      <c r="L32" s="243"/>
      <c r="M32" s="243"/>
      <c r="N32" s="240"/>
      <c r="O32" s="145" t="s">
        <v>19</v>
      </c>
      <c r="P32" s="244" t="s">
        <v>1234</v>
      </c>
      <c r="Q32" s="245"/>
      <c r="R32" s="245"/>
      <c r="S32" s="245"/>
      <c r="T32" s="245"/>
      <c r="U32" s="238"/>
      <c r="V32" s="243"/>
      <c r="W32" s="243"/>
      <c r="X32" s="243"/>
      <c r="Y32" s="243"/>
      <c r="Z32" s="43" t="s">
        <v>19</v>
      </c>
      <c r="AA32" s="246"/>
      <c r="AB32" s="243"/>
      <c r="AC32" s="243"/>
      <c r="AD32" s="247"/>
    </row>
    <row r="33" spans="1:44" s="18" customFormat="1" ht="15" customHeight="1">
      <c r="A33" s="257"/>
      <c r="B33" s="263"/>
      <c r="C33" s="263"/>
      <c r="D33" s="259"/>
      <c r="E33" s="42" t="s">
        <v>19</v>
      </c>
      <c r="F33" s="241"/>
      <c r="G33" s="270"/>
      <c r="H33" s="270"/>
      <c r="I33" s="270"/>
      <c r="J33" s="270"/>
      <c r="K33" s="271" t="s">
        <v>1238</v>
      </c>
      <c r="L33" s="272"/>
      <c r="M33" s="272"/>
      <c r="N33" s="273"/>
      <c r="O33" s="98" t="s">
        <v>19</v>
      </c>
      <c r="P33" s="241" t="s">
        <v>1239</v>
      </c>
      <c r="Q33" s="242"/>
      <c r="R33" s="242"/>
      <c r="S33" s="242"/>
      <c r="T33" s="242"/>
      <c r="U33" s="257"/>
      <c r="V33" s="263"/>
      <c r="W33" s="263"/>
      <c r="X33" s="263"/>
      <c r="Y33" s="263"/>
      <c r="Z33" s="44" t="s">
        <v>19</v>
      </c>
      <c r="AA33" s="212"/>
      <c r="AB33" s="199"/>
      <c r="AC33" s="199"/>
      <c r="AD33" s="213"/>
    </row>
    <row r="34" spans="1:44" s="18" customFormat="1" ht="15" customHeight="1" thickBot="1">
      <c r="A34" s="257"/>
      <c r="B34" s="263"/>
      <c r="C34" s="263"/>
      <c r="D34" s="259"/>
      <c r="E34" s="98" t="s">
        <v>19</v>
      </c>
      <c r="F34" s="262"/>
      <c r="G34" s="259"/>
      <c r="H34" s="259"/>
      <c r="I34" s="259"/>
      <c r="J34" s="259"/>
      <c r="K34" s="264" t="s">
        <v>1240</v>
      </c>
      <c r="L34" s="265"/>
      <c r="M34" s="265"/>
      <c r="N34" s="266"/>
      <c r="O34" s="98" t="s">
        <v>19</v>
      </c>
      <c r="P34" s="267" t="s">
        <v>1249</v>
      </c>
      <c r="Q34" s="268"/>
      <c r="R34" s="268"/>
      <c r="S34" s="268"/>
      <c r="T34" s="269"/>
      <c r="U34" s="257"/>
      <c r="V34" s="263"/>
      <c r="W34" s="263"/>
      <c r="X34" s="263"/>
      <c r="Y34" s="263"/>
      <c r="Z34" s="99" t="s">
        <v>19</v>
      </c>
      <c r="AA34" s="212"/>
      <c r="AB34" s="199"/>
      <c r="AC34" s="199"/>
      <c r="AD34" s="213"/>
      <c r="AE34" s="49"/>
    </row>
    <row r="35" spans="1:44" s="18" customFormat="1" ht="15" customHeight="1" thickBot="1">
      <c r="A35" s="284" t="s">
        <v>32</v>
      </c>
      <c r="B35" s="285"/>
      <c r="C35" s="285"/>
      <c r="D35" s="285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86"/>
      <c r="U35" s="287"/>
      <c r="V35" s="263"/>
      <c r="W35" s="263"/>
      <c r="X35" s="263"/>
      <c r="Y35" s="263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74" t="s">
        <v>1191</v>
      </c>
      <c r="B36" s="242"/>
      <c r="C36" s="242"/>
      <c r="D36" s="242"/>
      <c r="E36" s="45" t="s">
        <v>19</v>
      </c>
      <c r="F36" s="275" t="s">
        <v>1192</v>
      </c>
      <c r="G36" s="276"/>
      <c r="H36" s="276"/>
      <c r="I36" s="276"/>
      <c r="J36" s="277"/>
      <c r="K36" s="238"/>
      <c r="L36" s="243"/>
      <c r="M36" s="243"/>
      <c r="N36" s="243"/>
      <c r="O36" s="46" t="s">
        <v>19</v>
      </c>
      <c r="P36" s="278"/>
      <c r="Q36" s="279"/>
      <c r="R36" s="279"/>
      <c r="S36" s="279"/>
      <c r="T36" s="280"/>
      <c r="U36" s="274"/>
      <c r="V36" s="281"/>
      <c r="W36" s="281"/>
      <c r="X36" s="281"/>
      <c r="Y36" s="281"/>
      <c r="Z36" s="46" t="s">
        <v>19</v>
      </c>
      <c r="AA36" s="212"/>
      <c r="AB36" s="199"/>
      <c r="AC36" s="199"/>
      <c r="AD36" s="213"/>
      <c r="AE36" s="52"/>
    </row>
    <row r="37" spans="1:44" s="18" customFormat="1" ht="15" customHeight="1">
      <c r="A37" s="257"/>
      <c r="B37" s="263"/>
      <c r="C37" s="263"/>
      <c r="D37" s="263"/>
      <c r="E37" s="47" t="s">
        <v>19</v>
      </c>
      <c r="F37" s="262"/>
      <c r="G37" s="263"/>
      <c r="H37" s="263"/>
      <c r="I37" s="263"/>
      <c r="J37" s="288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2" t="s">
        <v>36</v>
      </c>
      <c r="V37" s="303"/>
      <c r="W37" s="303"/>
      <c r="X37" s="303"/>
      <c r="Y37" s="303"/>
      <c r="Z37" s="303"/>
      <c r="AA37" s="303"/>
      <c r="AB37" s="303"/>
      <c r="AC37" s="303"/>
      <c r="AD37" s="304"/>
    </row>
    <row r="38" spans="1:44" s="18" customFormat="1" ht="15" customHeight="1">
      <c r="A38" s="257"/>
      <c r="B38" s="263"/>
      <c r="C38" s="263"/>
      <c r="D38" s="263"/>
      <c r="E38" s="47" t="s">
        <v>19</v>
      </c>
      <c r="F38" s="262"/>
      <c r="G38" s="263"/>
      <c r="H38" s="263"/>
      <c r="I38" s="263"/>
      <c r="J38" s="288"/>
      <c r="K38" s="257"/>
      <c r="L38" s="258"/>
      <c r="M38" s="258"/>
      <c r="N38" s="258"/>
      <c r="O38" s="44" t="s">
        <v>19</v>
      </c>
      <c r="P38" s="262"/>
      <c r="Q38" s="263"/>
      <c r="R38" s="263"/>
      <c r="S38" s="263"/>
      <c r="T38" s="288"/>
      <c r="U38" s="305" t="s">
        <v>37</v>
      </c>
      <c r="V38" s="306"/>
      <c r="W38" s="306"/>
      <c r="X38" s="3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0" t="s">
        <v>40</v>
      </c>
      <c r="B39" s="321"/>
      <c r="C39" s="321"/>
      <c r="D39" s="321"/>
      <c r="E39" s="53"/>
      <c r="F39" s="322" t="s">
        <v>41</v>
      </c>
      <c r="G39" s="321"/>
      <c r="H39" s="321"/>
      <c r="I39" s="321"/>
      <c r="J39" s="323"/>
      <c r="K39" s="320" t="s">
        <v>42</v>
      </c>
      <c r="L39" s="324"/>
      <c r="M39" s="324"/>
      <c r="N39" s="324"/>
      <c r="O39" s="54"/>
      <c r="P39" s="325" t="s">
        <v>1101</v>
      </c>
      <c r="Q39" s="326"/>
      <c r="R39" s="326"/>
      <c r="S39" s="326"/>
      <c r="T39" s="327"/>
      <c r="U39" s="328" t="s">
        <v>43</v>
      </c>
      <c r="V39" s="186"/>
      <c r="W39" s="186"/>
      <c r="X39" s="187"/>
      <c r="Y39" s="329">
        <v>0.75</v>
      </c>
      <c r="Z39" s="199"/>
      <c r="AA39" s="200"/>
      <c r="AB39" s="308" t="s">
        <v>1235</v>
      </c>
      <c r="AC39" s="186"/>
      <c r="AD39" s="309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310"/>
      <c r="H40" s="310"/>
      <c r="I40" s="310"/>
      <c r="J40" s="205"/>
      <c r="K40" s="201">
        <v>0</v>
      </c>
      <c r="L40" s="202"/>
      <c r="M40" s="202"/>
      <c r="N40" s="202"/>
      <c r="O40" s="203"/>
      <c r="P40" s="311" t="s">
        <v>324</v>
      </c>
      <c r="Q40" s="312"/>
      <c r="R40" s="312"/>
      <c r="S40" s="312"/>
      <c r="T40" s="313"/>
      <c r="U40" s="201" t="s">
        <v>62</v>
      </c>
      <c r="V40" s="202"/>
      <c r="W40" s="202"/>
      <c r="X40" s="203"/>
      <c r="Y40" s="314">
        <v>0.75</v>
      </c>
      <c r="Z40" s="315"/>
      <c r="AA40" s="316"/>
      <c r="AB40" s="317" t="str">
        <f>'6'!AB39:AD39</f>
        <v>中村　恵理子</v>
      </c>
      <c r="AC40" s="318"/>
      <c r="AD40" s="31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9"/>
      <c r="B43" s="331"/>
      <c r="C43" s="331"/>
      <c r="D43" s="331"/>
      <c r="E43" s="331"/>
      <c r="F43" s="331"/>
      <c r="G43" s="340" t="s">
        <v>1241</v>
      </c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8"/>
    </row>
    <row r="44" spans="1:44" ht="15" customHeight="1">
      <c r="A44" s="339"/>
      <c r="B44" s="331"/>
      <c r="C44" s="331"/>
      <c r="D44" s="331"/>
      <c r="E44" s="331"/>
      <c r="F44" s="331"/>
      <c r="G44" s="340" t="s">
        <v>1242</v>
      </c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8"/>
      <c r="AR44" s="18"/>
    </row>
    <row r="45" spans="1:44" ht="14.25" thickBot="1">
      <c r="A45" s="341"/>
      <c r="B45" s="342"/>
      <c r="C45" s="342"/>
      <c r="D45" s="342"/>
      <c r="E45" s="342"/>
      <c r="F45" s="342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2"/>
      <c r="AB43" s="199"/>
      <c r="AC43" s="199"/>
      <c r="AD43" s="21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217"/>
      <c r="AB44" s="282"/>
      <c r="AC44" s="282"/>
      <c r="AD44" s="283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212" t="s">
        <v>2</v>
      </c>
      <c r="H5" s="213"/>
      <c r="I5" s="214"/>
      <c r="J5" s="215"/>
      <c r="K5" s="215"/>
      <c r="L5" s="215"/>
      <c r="M5" s="216"/>
      <c r="N5" s="217"/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43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43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43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43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43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43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43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43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4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4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0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45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53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53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2"/>
      <c r="AB43" s="199"/>
      <c r="AC43" s="199"/>
      <c r="AD43" s="21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217"/>
      <c r="AB44" s="282"/>
      <c r="AC44" s="282"/>
      <c r="AD44" s="283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/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26" sqref="Z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1253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848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65" t="s">
        <v>2</v>
      </c>
      <c r="H5" s="366"/>
      <c r="I5" s="214" t="s">
        <v>1251</v>
      </c>
      <c r="J5" s="215"/>
      <c r="K5" s="215"/>
      <c r="L5" s="215"/>
      <c r="M5" s="216"/>
      <c r="N5" s="217" t="s">
        <v>1252</v>
      </c>
      <c r="O5" s="218"/>
      <c r="P5" s="125"/>
      <c r="Q5" s="219" t="s">
        <v>11</v>
      </c>
      <c r="R5" s="220"/>
      <c r="S5" s="220"/>
      <c r="T5" s="221"/>
      <c r="U5" s="193" t="s">
        <v>1254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 t="s">
        <v>1305</v>
      </c>
      <c r="B6" s="202"/>
      <c r="C6" s="202"/>
      <c r="D6" s="202"/>
      <c r="E6" s="202"/>
      <c r="F6" s="203"/>
      <c r="G6" s="204" t="s">
        <v>1306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 t="s">
        <v>1255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56</v>
      </c>
      <c r="G9" s="223" t="s">
        <v>1256</v>
      </c>
      <c r="H9" s="223"/>
      <c r="I9" s="223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56</v>
      </c>
      <c r="Q9" s="223" t="s">
        <v>1319</v>
      </c>
      <c r="R9" s="223"/>
      <c r="S9" s="223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30</v>
      </c>
      <c r="AA9" s="223" t="s">
        <v>1287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56</v>
      </c>
      <c r="G10" s="223" t="s">
        <v>1257</v>
      </c>
      <c r="H10" s="223"/>
      <c r="I10" s="223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3" t="s">
        <v>1272</v>
      </c>
      <c r="R10" s="223"/>
      <c r="S10" s="223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30</v>
      </c>
      <c r="AA10" s="223" t="s">
        <v>1288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28</v>
      </c>
      <c r="G11" s="223" t="s">
        <v>1258</v>
      </c>
      <c r="H11" s="223"/>
      <c r="I11" s="223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56</v>
      </c>
      <c r="Q11" s="223" t="s">
        <v>1273</v>
      </c>
      <c r="R11" s="223"/>
      <c r="S11" s="223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30</v>
      </c>
      <c r="AA11" s="223" t="s">
        <v>1289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223" t="s">
        <v>1259</v>
      </c>
      <c r="H12" s="223"/>
      <c r="I12" s="223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30</v>
      </c>
      <c r="Q12" s="223" t="s">
        <v>1274</v>
      </c>
      <c r="R12" s="223"/>
      <c r="S12" s="223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3" t="s">
        <v>1291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56</v>
      </c>
      <c r="G13" s="223" t="s">
        <v>1260</v>
      </c>
      <c r="H13" s="223"/>
      <c r="I13" s="223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223" t="s">
        <v>1275</v>
      </c>
      <c r="R13" s="223"/>
      <c r="S13" s="223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5</v>
      </c>
      <c r="AA13" s="223" t="s">
        <v>1292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90</v>
      </c>
      <c r="G14" s="223" t="s">
        <v>1261</v>
      </c>
      <c r="H14" s="223"/>
      <c r="I14" s="223"/>
      <c r="J14" s="34" t="s">
        <v>19</v>
      </c>
      <c r="K14" s="27">
        <v>17</v>
      </c>
      <c r="L14" s="35" t="s">
        <v>1320</v>
      </c>
      <c r="M14" s="28"/>
      <c r="N14" s="28" t="s">
        <v>1290</v>
      </c>
      <c r="O14" s="113"/>
      <c r="P14" s="33">
        <v>0</v>
      </c>
      <c r="Q14" s="223" t="s">
        <v>1321</v>
      </c>
      <c r="R14" s="223"/>
      <c r="S14" s="223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3" t="s">
        <v>1298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3" t="s">
        <v>1262</v>
      </c>
      <c r="H15" s="223"/>
      <c r="I15" s="223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28</v>
      </c>
      <c r="Q15" s="223" t="s">
        <v>1276</v>
      </c>
      <c r="R15" s="223"/>
      <c r="S15" s="223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3" t="s">
        <v>1299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56</v>
      </c>
      <c r="G16" s="223" t="s">
        <v>1263</v>
      </c>
      <c r="H16" s="223"/>
      <c r="I16" s="223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223" t="s">
        <v>1277</v>
      </c>
      <c r="R16" s="223"/>
      <c r="S16" s="223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3" t="s">
        <v>1300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223" t="s">
        <v>1264</v>
      </c>
      <c r="H17" s="223"/>
      <c r="I17" s="223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14</v>
      </c>
      <c r="Q17" s="223" t="s">
        <v>1278</v>
      </c>
      <c r="R17" s="223"/>
      <c r="S17" s="223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3" t="s">
        <v>1301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 t="s">
        <v>1318</v>
      </c>
      <c r="C18" s="28"/>
      <c r="D18" s="28" t="s">
        <v>1290</v>
      </c>
      <c r="E18" s="113"/>
      <c r="F18" s="33">
        <v>0</v>
      </c>
      <c r="G18" s="223" t="s">
        <v>1293</v>
      </c>
      <c r="H18" s="223"/>
      <c r="I18" s="223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14</v>
      </c>
      <c r="Q18" s="223" t="s">
        <v>1279</v>
      </c>
      <c r="R18" s="223"/>
      <c r="S18" s="223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3" t="s">
        <v>1302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14</v>
      </c>
      <c r="G19" s="223" t="s">
        <v>1265</v>
      </c>
      <c r="H19" s="223"/>
      <c r="I19" s="223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63</v>
      </c>
      <c r="Q19" s="223" t="s">
        <v>1280</v>
      </c>
      <c r="R19" s="223"/>
      <c r="S19" s="223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3" t="s">
        <v>1303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56</v>
      </c>
      <c r="G20" s="223" t="s">
        <v>1266</v>
      </c>
      <c r="H20" s="223"/>
      <c r="I20" s="223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223" t="s">
        <v>1281</v>
      </c>
      <c r="R20" s="223"/>
      <c r="S20" s="223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223" t="s">
        <v>1304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223" t="s">
        <v>1267</v>
      </c>
      <c r="H21" s="223"/>
      <c r="I21" s="223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56</v>
      </c>
      <c r="Q21" s="223" t="s">
        <v>1282</v>
      </c>
      <c r="R21" s="223"/>
      <c r="S21" s="223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223" t="s">
        <v>1322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3</v>
      </c>
      <c r="G22" s="223" t="s">
        <v>1268</v>
      </c>
      <c r="H22" s="223"/>
      <c r="I22" s="223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30</v>
      </c>
      <c r="Q22" s="223" t="s">
        <v>1283</v>
      </c>
      <c r="R22" s="223"/>
      <c r="S22" s="223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223" t="s">
        <v>1323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56</v>
      </c>
      <c r="G23" s="223" t="s">
        <v>1269</v>
      </c>
      <c r="H23" s="223"/>
      <c r="I23" s="223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30</v>
      </c>
      <c r="Q23" s="223" t="s">
        <v>1284</v>
      </c>
      <c r="R23" s="223"/>
      <c r="S23" s="223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0</v>
      </c>
      <c r="AA23" s="223" t="s">
        <v>1324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56</v>
      </c>
      <c r="G24" s="223" t="s">
        <v>1270</v>
      </c>
      <c r="H24" s="223"/>
      <c r="I24" s="223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223" t="s">
        <v>1285</v>
      </c>
      <c r="R24" s="223"/>
      <c r="S24" s="223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223" t="s">
        <v>1325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223" t="s">
        <v>1271</v>
      </c>
      <c r="H25" s="223"/>
      <c r="I25" s="223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223" t="s">
        <v>1286</v>
      </c>
      <c r="R25" s="223"/>
      <c r="S25" s="223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>
        <v>0</v>
      </c>
      <c r="AA25" s="223" t="s">
        <v>1326</v>
      </c>
      <c r="AB25" s="223"/>
      <c r="AC25" s="22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23" t="s">
        <v>1327</v>
      </c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233">
        <f>COUNTIF(B9:B26,"・")+COUNTIF(L9:L26,"・")+COUNTIF(V9:V26,"・")</f>
        <v>2</v>
      </c>
      <c r="G27" s="234"/>
      <c r="H27" s="95" t="s">
        <v>22</v>
      </c>
      <c r="I27" s="94" t="s">
        <v>23</v>
      </c>
      <c r="J27" s="233">
        <f>COUNTIF(C9:C26,"・")+COUNTIF(M9:M26,"・")+COUNTIF(W9:W26,"・")</f>
        <v>50</v>
      </c>
      <c r="K27" s="233"/>
      <c r="L27" s="95" t="s">
        <v>22</v>
      </c>
      <c r="M27" s="94" t="s">
        <v>24</v>
      </c>
      <c r="N27" s="233">
        <f>SUM(F27:K27)</f>
        <v>52</v>
      </c>
      <c r="O27" s="233"/>
      <c r="P27" s="233"/>
      <c r="Q27" s="95" t="s">
        <v>22</v>
      </c>
      <c r="R27" s="122" t="s">
        <v>3</v>
      </c>
      <c r="S27" s="122" t="s">
        <v>25</v>
      </c>
      <c r="T27" s="233">
        <f>COUNTIF(D9:D26,"・")+COUNTIF(N9:N26,"・")+COUNTIF(X9:X26,"・")</f>
        <v>52</v>
      </c>
      <c r="U27" s="233"/>
      <c r="V27" s="233"/>
      <c r="W27" s="122" t="s">
        <v>22</v>
      </c>
      <c r="X27" s="122" t="s">
        <v>26</v>
      </c>
      <c r="Y27" s="122" t="s">
        <v>27</v>
      </c>
      <c r="Z27" s="233">
        <f>COUNTIF(E9:E26,"・")+COUNTIF(O9:O26,"・")+COUNTIF(Y9:Y26,"・")</f>
        <v>0</v>
      </c>
      <c r="AA27" s="235"/>
      <c r="AB27" s="235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8" t="s">
        <v>28</v>
      </c>
      <c r="B29" s="249"/>
      <c r="C29" s="249"/>
      <c r="D29" s="249"/>
      <c r="E29" s="249"/>
      <c r="F29" s="189" t="s">
        <v>29</v>
      </c>
      <c r="G29" s="190"/>
      <c r="H29" s="190"/>
      <c r="I29" s="190"/>
      <c r="J29" s="191"/>
      <c r="K29" s="250" t="s">
        <v>30</v>
      </c>
      <c r="L29" s="251"/>
      <c r="M29" s="251"/>
      <c r="N29" s="251"/>
      <c r="O29" s="251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  <c r="AF29" s="74"/>
      <c r="AR29" s="73"/>
      <c r="AS29" s="73"/>
    </row>
    <row r="30" spans="1:45" s="18" customFormat="1" ht="15" customHeight="1" thickBot="1">
      <c r="A30" s="238"/>
      <c r="B30" s="239"/>
      <c r="C30" s="239"/>
      <c r="D30" s="240"/>
      <c r="E30" s="42" t="s">
        <v>19</v>
      </c>
      <c r="F30" s="241"/>
      <c r="G30" s="242"/>
      <c r="H30" s="242"/>
      <c r="I30" s="242"/>
      <c r="J30" s="242"/>
      <c r="K30" s="238" t="s">
        <v>1328</v>
      </c>
      <c r="L30" s="243"/>
      <c r="M30" s="243"/>
      <c r="N30" s="240"/>
      <c r="O30" s="118" t="s">
        <v>19</v>
      </c>
      <c r="P30" s="244" t="s">
        <v>1329</v>
      </c>
      <c r="Q30" s="245"/>
      <c r="R30" s="245"/>
      <c r="S30" s="245"/>
      <c r="T30" s="245"/>
      <c r="U30" s="238"/>
      <c r="V30" s="243"/>
      <c r="W30" s="243"/>
      <c r="X30" s="243"/>
      <c r="Y30" s="243"/>
      <c r="Z30" s="43" t="s">
        <v>19</v>
      </c>
      <c r="AA30" s="246"/>
      <c r="AB30" s="243"/>
      <c r="AC30" s="243"/>
      <c r="AD30" s="247"/>
    </row>
    <row r="31" spans="1:45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</row>
    <row r="32" spans="1:45" s="18" customFormat="1" ht="15" customHeight="1">
      <c r="A32" s="274" t="s">
        <v>1294</v>
      </c>
      <c r="B32" s="242"/>
      <c r="C32" s="242"/>
      <c r="D32" s="242"/>
      <c r="E32" s="45" t="s">
        <v>19</v>
      </c>
      <c r="F32" s="275" t="s">
        <v>1295</v>
      </c>
      <c r="G32" s="276"/>
      <c r="H32" s="276"/>
      <c r="I32" s="276"/>
      <c r="J32" s="277"/>
      <c r="K32" s="238"/>
      <c r="L32" s="243"/>
      <c r="M32" s="243"/>
      <c r="N32" s="243"/>
      <c r="O32" s="46" t="s">
        <v>19</v>
      </c>
      <c r="P32" s="278"/>
      <c r="Q32" s="279"/>
      <c r="R32" s="279"/>
      <c r="S32" s="279"/>
      <c r="T32" s="280"/>
      <c r="U32" s="274"/>
      <c r="V32" s="281"/>
      <c r="W32" s="281"/>
      <c r="X32" s="281"/>
      <c r="Y32" s="281"/>
      <c r="Z32" s="46" t="s">
        <v>19</v>
      </c>
      <c r="AA32" s="212"/>
      <c r="AB32" s="199"/>
      <c r="AC32" s="199"/>
      <c r="AD32" s="213"/>
      <c r="AE32" s="49"/>
    </row>
    <row r="33" spans="1:44" s="18" customFormat="1" ht="15" customHeight="1">
      <c r="A33" s="257" t="s">
        <v>1296</v>
      </c>
      <c r="B33" s="263"/>
      <c r="C33" s="263"/>
      <c r="D33" s="263"/>
      <c r="E33" s="47" t="s">
        <v>19</v>
      </c>
      <c r="F33" s="212" t="s">
        <v>1297</v>
      </c>
      <c r="G33" s="295"/>
      <c r="H33" s="295"/>
      <c r="I33" s="295"/>
      <c r="J33" s="296"/>
      <c r="K33" s="257"/>
      <c r="L33" s="258"/>
      <c r="M33" s="258"/>
      <c r="N33" s="258"/>
      <c r="O33" s="44" t="s">
        <v>19</v>
      </c>
      <c r="P33" s="297"/>
      <c r="Q33" s="298"/>
      <c r="R33" s="298"/>
      <c r="S33" s="298"/>
      <c r="T33" s="299"/>
      <c r="U33" s="257"/>
      <c r="V33" s="263"/>
      <c r="W33" s="263"/>
      <c r="X33" s="263"/>
      <c r="Y33" s="259"/>
      <c r="Z33" s="47" t="s">
        <v>19</v>
      </c>
      <c r="AA33" s="217"/>
      <c r="AB33" s="282"/>
      <c r="AC33" s="282"/>
      <c r="AD33" s="283"/>
      <c r="AE33" s="116"/>
    </row>
    <row r="34" spans="1:44" s="18" customFormat="1" ht="15" customHeight="1" thickBot="1">
      <c r="A34" s="257"/>
      <c r="B34" s="263"/>
      <c r="C34" s="263"/>
      <c r="D34" s="263"/>
      <c r="E34" s="47" t="s">
        <v>19</v>
      </c>
      <c r="F34" s="262"/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62"/>
      <c r="Q34" s="263"/>
      <c r="R34" s="263"/>
      <c r="S34" s="263"/>
      <c r="T34" s="288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  <c r="AE34" s="52"/>
    </row>
    <row r="35" spans="1:44" s="18" customFormat="1" ht="15" customHeigh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20" t="s">
        <v>40</v>
      </c>
      <c r="B36" s="321"/>
      <c r="C36" s="321"/>
      <c r="D36" s="321"/>
      <c r="E36" s="53"/>
      <c r="F36" s="322" t="s">
        <v>41</v>
      </c>
      <c r="G36" s="321"/>
      <c r="H36" s="321"/>
      <c r="I36" s="321"/>
      <c r="J36" s="323"/>
      <c r="K36" s="320" t="s">
        <v>42</v>
      </c>
      <c r="L36" s="324"/>
      <c r="M36" s="324"/>
      <c r="N36" s="324"/>
      <c r="O36" s="54"/>
      <c r="P36" s="325" t="s">
        <v>78</v>
      </c>
      <c r="Q36" s="326"/>
      <c r="R36" s="326"/>
      <c r="S36" s="326"/>
      <c r="T36" s="327"/>
      <c r="U36" s="328" t="s">
        <v>43</v>
      </c>
      <c r="V36" s="186"/>
      <c r="W36" s="186"/>
      <c r="X36" s="187"/>
      <c r="Y36" s="329">
        <v>0.75</v>
      </c>
      <c r="Z36" s="199"/>
      <c r="AA36" s="200"/>
      <c r="AB36" s="308" t="s">
        <v>889</v>
      </c>
      <c r="AC36" s="186"/>
      <c r="AD36" s="309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310"/>
      <c r="H37" s="310"/>
      <c r="I37" s="310"/>
      <c r="J37" s="205"/>
      <c r="K37" s="201">
        <v>0</v>
      </c>
      <c r="L37" s="202"/>
      <c r="M37" s="202"/>
      <c r="N37" s="202"/>
      <c r="O37" s="203"/>
      <c r="P37" s="311" t="s">
        <v>79</v>
      </c>
      <c r="Q37" s="312"/>
      <c r="R37" s="312"/>
      <c r="S37" s="312"/>
      <c r="T37" s="313"/>
      <c r="U37" s="201" t="s">
        <v>62</v>
      </c>
      <c r="V37" s="202"/>
      <c r="W37" s="202"/>
      <c r="X37" s="203"/>
      <c r="Y37" s="314">
        <v>0.75</v>
      </c>
      <c r="Z37" s="315"/>
      <c r="AA37" s="316"/>
      <c r="AB37" s="317" t="str">
        <f>'6'!AB39:AD39</f>
        <v>中村　恵理子</v>
      </c>
      <c r="AC37" s="318"/>
      <c r="AD37" s="319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9"/>
      <c r="B40" s="331"/>
      <c r="C40" s="331"/>
      <c r="D40" s="331"/>
      <c r="E40" s="331"/>
      <c r="F40" s="331"/>
      <c r="G40" s="340" t="s">
        <v>1330</v>
      </c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339"/>
      <c r="B41" s="331"/>
      <c r="C41" s="331"/>
      <c r="D41" s="331"/>
      <c r="E41" s="331"/>
      <c r="F41" s="331"/>
      <c r="G41" s="340" t="s">
        <v>1331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s="18" customFormat="1" ht="15" customHeight="1" thickBot="1">
      <c r="A42" s="341"/>
      <c r="B42" s="342"/>
      <c r="C42" s="342"/>
      <c r="D42" s="342"/>
      <c r="E42" s="342"/>
      <c r="F42" s="342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1307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365" t="s">
        <v>157</v>
      </c>
      <c r="H5" s="366"/>
      <c r="I5" s="214" t="s">
        <v>1308</v>
      </c>
      <c r="J5" s="215"/>
      <c r="K5" s="215"/>
      <c r="L5" s="215"/>
      <c r="M5" s="216"/>
      <c r="N5" s="217" t="s">
        <v>1311</v>
      </c>
      <c r="O5" s="218"/>
      <c r="P5" s="125"/>
      <c r="Q5" s="219" t="s">
        <v>11</v>
      </c>
      <c r="R5" s="220"/>
      <c r="S5" s="220"/>
      <c r="T5" s="221"/>
      <c r="U5" s="193" t="s">
        <v>1372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223" t="s">
        <v>1332</v>
      </c>
      <c r="H9" s="223"/>
      <c r="I9" s="223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28</v>
      </c>
      <c r="Q9" s="223" t="s">
        <v>1346</v>
      </c>
      <c r="R9" s="223"/>
      <c r="S9" s="223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223" t="s">
        <v>1350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223" t="s">
        <v>1377</v>
      </c>
      <c r="H10" s="223"/>
      <c r="I10" s="223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3" t="s">
        <v>1347</v>
      </c>
      <c r="R10" s="223"/>
      <c r="S10" s="223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223" t="s">
        <v>1351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29">
        <v>14</v>
      </c>
      <c r="G11" s="223" t="s">
        <v>1378</v>
      </c>
      <c r="H11" s="223"/>
      <c r="I11" s="223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60</v>
      </c>
      <c r="Q11" s="223" t="s">
        <v>1348</v>
      </c>
      <c r="R11" s="223"/>
      <c r="S11" s="223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223" t="s">
        <v>1352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30</v>
      </c>
      <c r="G12" s="223" t="s">
        <v>1333</v>
      </c>
      <c r="H12" s="223"/>
      <c r="I12" s="223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28</v>
      </c>
      <c r="Q12" s="223" t="s">
        <v>1349</v>
      </c>
      <c r="R12" s="223"/>
      <c r="S12" s="223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3" t="s">
        <v>1353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14</v>
      </c>
      <c r="G13" s="223" t="s">
        <v>1334</v>
      </c>
      <c r="H13" s="223"/>
      <c r="I13" s="223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223" t="s">
        <v>1361</v>
      </c>
      <c r="R13" s="223"/>
      <c r="S13" s="223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223" t="s">
        <v>1354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60</v>
      </c>
      <c r="G14" s="223" t="s">
        <v>1335</v>
      </c>
      <c r="H14" s="223"/>
      <c r="I14" s="223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90</v>
      </c>
      <c r="Q14" s="223" t="s">
        <v>1362</v>
      </c>
      <c r="R14" s="223"/>
      <c r="S14" s="223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3" t="s">
        <v>1355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3" t="s">
        <v>1336</v>
      </c>
      <c r="H15" s="223"/>
      <c r="I15" s="223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30</v>
      </c>
      <c r="Q15" s="223" t="s">
        <v>1363</v>
      </c>
      <c r="R15" s="223"/>
      <c r="S15" s="223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3" t="s">
        <v>1356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223" t="s">
        <v>1337</v>
      </c>
      <c r="H16" s="223"/>
      <c r="I16" s="223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223" t="s">
        <v>1364</v>
      </c>
      <c r="R16" s="223"/>
      <c r="S16" s="223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3" t="s">
        <v>1357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30</v>
      </c>
      <c r="G17" s="223" t="s">
        <v>1338</v>
      </c>
      <c r="H17" s="223"/>
      <c r="I17" s="223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7</v>
      </c>
      <c r="Q17" s="223" t="s">
        <v>1365</v>
      </c>
      <c r="R17" s="223"/>
      <c r="S17" s="223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3" t="s">
        <v>1358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30</v>
      </c>
      <c r="G18" s="223" t="s">
        <v>1339</v>
      </c>
      <c r="H18" s="223"/>
      <c r="I18" s="223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223" t="s">
        <v>1366</v>
      </c>
      <c r="R18" s="223"/>
      <c r="S18" s="223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3" t="s">
        <v>1359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90</v>
      </c>
      <c r="G19" s="223" t="s">
        <v>1340</v>
      </c>
      <c r="H19" s="223"/>
      <c r="I19" s="223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14</v>
      </c>
      <c r="Q19" s="223" t="s">
        <v>1367</v>
      </c>
      <c r="R19" s="223"/>
      <c r="S19" s="223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3" t="s">
        <v>1360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223" t="s">
        <v>1341</v>
      </c>
      <c r="H20" s="223"/>
      <c r="I20" s="223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223" t="s">
        <v>1368</v>
      </c>
      <c r="R20" s="223"/>
      <c r="S20" s="223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30</v>
      </c>
      <c r="AA20" s="223" t="s">
        <v>1373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223" t="s">
        <v>1342</v>
      </c>
      <c r="H21" s="223"/>
      <c r="I21" s="223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42</v>
      </c>
      <c r="Q21" s="223" t="s">
        <v>1369</v>
      </c>
      <c r="R21" s="223"/>
      <c r="S21" s="223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15</v>
      </c>
      <c r="AA21" s="223" t="s">
        <v>1374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223" t="s">
        <v>1343</v>
      </c>
      <c r="H22" s="223"/>
      <c r="I22" s="223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223" t="s">
        <v>1370</v>
      </c>
      <c r="R22" s="223"/>
      <c r="S22" s="223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25</v>
      </c>
      <c r="AA22" s="223" t="s">
        <v>1375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223" t="s">
        <v>1344</v>
      </c>
      <c r="H23" s="223"/>
      <c r="I23" s="223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223" t="s">
        <v>1371</v>
      </c>
      <c r="R23" s="223"/>
      <c r="S23" s="223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223" t="s">
        <v>1376</v>
      </c>
      <c r="AB23" s="223"/>
      <c r="AC23" s="223"/>
      <c r="AD23" s="30" t="s">
        <v>19</v>
      </c>
    </row>
    <row r="24" spans="1:31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223" t="s">
        <v>1345</v>
      </c>
      <c r="H24" s="223"/>
      <c r="I24" s="223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223" t="s">
        <v>1379</v>
      </c>
      <c r="R24" s="223"/>
      <c r="S24" s="223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223" t="s">
        <v>1380</v>
      </c>
      <c r="AB24" s="223"/>
      <c r="AC24" s="223"/>
      <c r="AD24" s="30" t="s">
        <v>19</v>
      </c>
    </row>
    <row r="25" spans="1:31" s="18" customFormat="1" ht="15" customHeight="1" thickBot="1">
      <c r="A25" s="38">
        <v>49</v>
      </c>
      <c r="B25" s="39" t="s">
        <v>1387</v>
      </c>
      <c r="C25" s="39"/>
      <c r="D25" s="39" t="s">
        <v>26</v>
      </c>
      <c r="E25" s="181"/>
      <c r="F25" s="171">
        <v>0</v>
      </c>
      <c r="G25" s="230" t="s">
        <v>1388</v>
      </c>
      <c r="H25" s="230"/>
      <c r="I25" s="230"/>
      <c r="J25" s="40" t="s">
        <v>19</v>
      </c>
      <c r="K25" s="31">
        <v>50</v>
      </c>
      <c r="L25" s="39"/>
      <c r="M25" s="39" t="s">
        <v>1290</v>
      </c>
      <c r="N25" s="39" t="s">
        <v>1290</v>
      </c>
      <c r="O25" s="181"/>
      <c r="P25" s="171">
        <v>30</v>
      </c>
      <c r="Q25" s="230" t="s">
        <v>1381</v>
      </c>
      <c r="R25" s="230"/>
      <c r="S25" s="230"/>
      <c r="T25" s="40" t="s">
        <v>19</v>
      </c>
      <c r="U25" s="38">
        <v>51</v>
      </c>
      <c r="V25" s="39"/>
      <c r="W25" s="39"/>
      <c r="X25" s="39"/>
      <c r="Y25" s="181"/>
      <c r="Z25" s="171"/>
      <c r="AA25" s="230"/>
      <c r="AB25" s="230"/>
      <c r="AC25" s="230"/>
      <c r="AD25" s="40" t="s">
        <v>19</v>
      </c>
    </row>
    <row r="26" spans="1:31" s="18" customFormat="1" ht="15" customHeight="1" thickBot="1">
      <c r="A26" s="350" t="s">
        <v>20</v>
      </c>
      <c r="B26" s="351"/>
      <c r="C26" s="351"/>
      <c r="D26" s="351"/>
      <c r="E26" s="75" t="s">
        <v>21</v>
      </c>
      <c r="F26" s="233">
        <f>COUNTIF(B9:B25,"・")+COUNTIF(L9:L25,"・")+COUNTIF(V9:V25,"・")</f>
        <v>1</v>
      </c>
      <c r="G26" s="234"/>
      <c r="H26" s="76" t="s">
        <v>22</v>
      </c>
      <c r="I26" s="75" t="s">
        <v>23</v>
      </c>
      <c r="J26" s="233">
        <f>COUNTIF(C9:C25,"・")+COUNTIF(M9:M25,"・")+COUNTIF(W9:W25,"・")</f>
        <v>49</v>
      </c>
      <c r="K26" s="233"/>
      <c r="L26" s="76" t="s">
        <v>22</v>
      </c>
      <c r="M26" s="75" t="s">
        <v>24</v>
      </c>
      <c r="N26" s="233">
        <f>SUM(F26:K26)</f>
        <v>50</v>
      </c>
      <c r="O26" s="233"/>
      <c r="P26" s="233"/>
      <c r="Q26" s="76" t="s">
        <v>22</v>
      </c>
      <c r="R26" s="180" t="s">
        <v>3</v>
      </c>
      <c r="S26" s="180" t="s">
        <v>25</v>
      </c>
      <c r="T26" s="233">
        <f>COUNTIF(D9:D25,"・")+COUNTIF(N9:N25,"・")+COUNTIF(X9:X25,"・")</f>
        <v>50</v>
      </c>
      <c r="U26" s="233"/>
      <c r="V26" s="233"/>
      <c r="W26" s="180" t="s">
        <v>22</v>
      </c>
      <c r="X26" s="180" t="s">
        <v>26</v>
      </c>
      <c r="Y26" s="180" t="s">
        <v>27</v>
      </c>
      <c r="Z26" s="233">
        <f>COUNTIF(E9:E25,"・")+COUNTIF(O9:O25,"・")+COUNTIF(Y9:Y25,"・")</f>
        <v>0</v>
      </c>
      <c r="AA26" s="234"/>
      <c r="AB26" s="234"/>
      <c r="AC26" s="180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48" t="s">
        <v>28</v>
      </c>
      <c r="B28" s="249"/>
      <c r="C28" s="249"/>
      <c r="D28" s="249"/>
      <c r="E28" s="249"/>
      <c r="F28" s="189" t="s">
        <v>29</v>
      </c>
      <c r="G28" s="190"/>
      <c r="H28" s="190"/>
      <c r="I28" s="190"/>
      <c r="J28" s="191"/>
      <c r="K28" s="250" t="s">
        <v>30</v>
      </c>
      <c r="L28" s="251"/>
      <c r="M28" s="251"/>
      <c r="N28" s="251"/>
      <c r="O28" s="251"/>
      <c r="P28" s="189" t="s">
        <v>31</v>
      </c>
      <c r="Q28" s="190"/>
      <c r="R28" s="190"/>
      <c r="S28" s="190"/>
      <c r="T28" s="191"/>
      <c r="U28" s="190" t="s">
        <v>34</v>
      </c>
      <c r="V28" s="190"/>
      <c r="W28" s="190"/>
      <c r="X28" s="190"/>
      <c r="Y28" s="190"/>
      <c r="Z28" s="191"/>
      <c r="AA28" s="219" t="s">
        <v>35</v>
      </c>
      <c r="AB28" s="220"/>
      <c r="AC28" s="220"/>
      <c r="AD28" s="221"/>
      <c r="AE28" s="52"/>
    </row>
    <row r="29" spans="1:31" s="18" customFormat="1" ht="15" customHeight="1">
      <c r="A29" s="238"/>
      <c r="B29" s="239"/>
      <c r="C29" s="239"/>
      <c r="D29" s="240"/>
      <c r="E29" s="42" t="s">
        <v>19</v>
      </c>
      <c r="F29" s="241"/>
      <c r="G29" s="242"/>
      <c r="H29" s="242"/>
      <c r="I29" s="242"/>
      <c r="J29" s="242"/>
      <c r="K29" s="238"/>
      <c r="L29" s="243"/>
      <c r="M29" s="243"/>
      <c r="N29" s="240"/>
      <c r="O29" s="118" t="s">
        <v>19</v>
      </c>
      <c r="P29" s="244"/>
      <c r="Q29" s="245"/>
      <c r="R29" s="245"/>
      <c r="S29" s="245"/>
      <c r="T29" s="245"/>
      <c r="U29" s="238"/>
      <c r="V29" s="243"/>
      <c r="W29" s="243"/>
      <c r="X29" s="243"/>
      <c r="Y29" s="243"/>
      <c r="Z29" s="43" t="s">
        <v>19</v>
      </c>
      <c r="AA29" s="246"/>
      <c r="AB29" s="243"/>
      <c r="AC29" s="243"/>
      <c r="AD29" s="247"/>
    </row>
    <row r="30" spans="1:31" s="18" customFormat="1" ht="15" customHeight="1" thickBot="1">
      <c r="A30" s="260"/>
      <c r="B30" s="253"/>
      <c r="C30" s="253"/>
      <c r="D30" s="254"/>
      <c r="E30" s="97" t="s">
        <v>19</v>
      </c>
      <c r="F30" s="252"/>
      <c r="G30" s="253"/>
      <c r="H30" s="253"/>
      <c r="I30" s="253"/>
      <c r="J30" s="253"/>
      <c r="K30" s="260"/>
      <c r="L30" s="261"/>
      <c r="M30" s="261"/>
      <c r="N30" s="254"/>
      <c r="O30" s="121" t="s">
        <v>19</v>
      </c>
      <c r="P30" s="262"/>
      <c r="Q30" s="263"/>
      <c r="R30" s="263"/>
      <c r="S30" s="263"/>
      <c r="T30" s="263"/>
      <c r="U30" s="257"/>
      <c r="V30" s="258"/>
      <c r="W30" s="258"/>
      <c r="X30" s="258"/>
      <c r="Y30" s="258"/>
      <c r="Z30" s="44" t="s">
        <v>19</v>
      </c>
      <c r="AA30" s="212"/>
      <c r="AB30" s="199"/>
      <c r="AC30" s="199"/>
      <c r="AD30" s="213"/>
    </row>
    <row r="31" spans="1:31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</row>
    <row r="32" spans="1:31" s="18" customFormat="1" ht="15" customHeight="1">
      <c r="A32" s="257" t="s">
        <v>1388</v>
      </c>
      <c r="B32" s="263"/>
      <c r="C32" s="263"/>
      <c r="D32" s="263"/>
      <c r="E32" s="47" t="s">
        <v>19</v>
      </c>
      <c r="F32" s="262" t="s">
        <v>1389</v>
      </c>
      <c r="G32" s="263"/>
      <c r="H32" s="263"/>
      <c r="I32" s="263"/>
      <c r="J32" s="288"/>
      <c r="K32" s="257"/>
      <c r="L32" s="258"/>
      <c r="M32" s="258"/>
      <c r="N32" s="258"/>
      <c r="O32" s="44" t="s">
        <v>19</v>
      </c>
      <c r="P32" s="262"/>
      <c r="Q32" s="263"/>
      <c r="R32" s="263"/>
      <c r="S32" s="263"/>
      <c r="T32" s="288"/>
      <c r="U32" s="302" t="s">
        <v>36</v>
      </c>
      <c r="V32" s="303"/>
      <c r="W32" s="303"/>
      <c r="X32" s="303"/>
      <c r="Y32" s="303"/>
      <c r="Z32" s="303"/>
      <c r="AA32" s="303"/>
      <c r="AB32" s="303"/>
      <c r="AC32" s="303"/>
      <c r="AD32" s="304"/>
    </row>
    <row r="33" spans="1:44" s="18" customFormat="1" ht="15" customHeight="1">
      <c r="A33" s="257"/>
      <c r="B33" s="263"/>
      <c r="C33" s="263"/>
      <c r="D33" s="263"/>
      <c r="E33" s="47" t="s">
        <v>19</v>
      </c>
      <c r="F33" s="262"/>
      <c r="G33" s="263"/>
      <c r="H33" s="263"/>
      <c r="I33" s="263"/>
      <c r="J33" s="288"/>
      <c r="K33" s="257"/>
      <c r="L33" s="258"/>
      <c r="M33" s="258"/>
      <c r="N33" s="258"/>
      <c r="O33" s="44" t="s">
        <v>19</v>
      </c>
      <c r="P33" s="262"/>
      <c r="Q33" s="263"/>
      <c r="R33" s="263"/>
      <c r="S33" s="263"/>
      <c r="T33" s="288"/>
      <c r="U33" s="305" t="s">
        <v>37</v>
      </c>
      <c r="V33" s="306"/>
      <c r="W33" s="306"/>
      <c r="X33" s="3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20" t="s">
        <v>40</v>
      </c>
      <c r="B34" s="321"/>
      <c r="C34" s="321"/>
      <c r="D34" s="321"/>
      <c r="E34" s="53"/>
      <c r="F34" s="322" t="s">
        <v>41</v>
      </c>
      <c r="G34" s="321"/>
      <c r="H34" s="321"/>
      <c r="I34" s="321"/>
      <c r="J34" s="323"/>
      <c r="K34" s="320" t="s">
        <v>42</v>
      </c>
      <c r="L34" s="324"/>
      <c r="M34" s="324"/>
      <c r="N34" s="324"/>
      <c r="O34" s="54"/>
      <c r="P34" s="325" t="s">
        <v>1385</v>
      </c>
      <c r="Q34" s="326"/>
      <c r="R34" s="326"/>
      <c r="S34" s="326"/>
      <c r="T34" s="327"/>
      <c r="U34" s="328" t="s">
        <v>43</v>
      </c>
      <c r="V34" s="186"/>
      <c r="W34" s="186"/>
      <c r="X34" s="187"/>
      <c r="Y34" s="329">
        <v>0.75</v>
      </c>
      <c r="Z34" s="199"/>
      <c r="AA34" s="200"/>
      <c r="AB34" s="308" t="s">
        <v>69</v>
      </c>
      <c r="AC34" s="186"/>
      <c r="AD34" s="30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310"/>
      <c r="H35" s="310"/>
      <c r="I35" s="310"/>
      <c r="J35" s="205"/>
      <c r="K35" s="201">
        <v>0</v>
      </c>
      <c r="L35" s="202"/>
      <c r="M35" s="202"/>
      <c r="N35" s="202"/>
      <c r="O35" s="203"/>
      <c r="P35" s="311" t="s">
        <v>1386</v>
      </c>
      <c r="Q35" s="312"/>
      <c r="R35" s="312"/>
      <c r="S35" s="312"/>
      <c r="T35" s="313"/>
      <c r="U35" s="201" t="s">
        <v>62</v>
      </c>
      <c r="V35" s="202"/>
      <c r="W35" s="202"/>
      <c r="X35" s="203"/>
      <c r="Y35" s="314">
        <v>0.75</v>
      </c>
      <c r="Z35" s="315"/>
      <c r="AA35" s="316"/>
      <c r="AB35" s="317" t="s">
        <v>1384</v>
      </c>
      <c r="AC35" s="318"/>
      <c r="AD35" s="319"/>
    </row>
    <row r="36" spans="1:44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  <c r="AR36" s="18"/>
    </row>
    <row r="37" spans="1:44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ht="15" customHeight="1">
      <c r="A38" s="339"/>
      <c r="B38" s="331"/>
      <c r="C38" s="331"/>
      <c r="D38" s="331"/>
      <c r="E38" s="331"/>
      <c r="F38" s="331"/>
      <c r="G38" s="340" t="s">
        <v>1382</v>
      </c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8"/>
    </row>
    <row r="39" spans="1:44" ht="13.5">
      <c r="A39" s="339"/>
      <c r="B39" s="331"/>
      <c r="C39" s="331"/>
      <c r="D39" s="331"/>
      <c r="E39" s="331"/>
      <c r="F39" s="331"/>
      <c r="G39" s="332" t="s">
        <v>1383</v>
      </c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1"/>
      <c r="AD39" s="333"/>
    </row>
    <row r="40" spans="1:44" ht="14.25" thickBot="1">
      <c r="A40" s="341"/>
      <c r="B40" s="342"/>
      <c r="C40" s="342"/>
      <c r="D40" s="342"/>
      <c r="E40" s="342"/>
      <c r="F40" s="342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4"/>
    </row>
    <row r="60" ht="14.25" customHeight="1"/>
    <row r="61" ht="15" hidden="1" customHeight="1"/>
    <row r="62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topLeftCell="A25" workbookViewId="0">
      <selection activeCell="V22" sqref="V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1310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65" t="s">
        <v>2</v>
      </c>
      <c r="H5" s="366"/>
      <c r="I5" s="214" t="s">
        <v>1308</v>
      </c>
      <c r="J5" s="215"/>
      <c r="K5" s="215"/>
      <c r="L5" s="215"/>
      <c r="M5" s="216"/>
      <c r="N5" s="217" t="s">
        <v>1311</v>
      </c>
      <c r="O5" s="218"/>
      <c r="P5" s="125"/>
      <c r="Q5" s="219" t="s">
        <v>11</v>
      </c>
      <c r="R5" s="220"/>
      <c r="S5" s="220"/>
      <c r="T5" s="221"/>
      <c r="U5" s="193" t="s">
        <v>1397</v>
      </c>
      <c r="V5" s="194"/>
      <c r="W5" s="194"/>
      <c r="X5" s="194"/>
      <c r="Y5" s="195"/>
      <c r="Z5" s="196" t="s">
        <v>1398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223" t="s">
        <v>1390</v>
      </c>
      <c r="H9" s="223"/>
      <c r="I9" s="223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30</v>
      </c>
      <c r="Q9" s="223" t="s">
        <v>1410</v>
      </c>
      <c r="R9" s="223"/>
      <c r="S9" s="223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223" t="s">
        <v>1414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223" t="s">
        <v>1391</v>
      </c>
      <c r="H10" s="223"/>
      <c r="I10" s="223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223" t="s">
        <v>1413</v>
      </c>
      <c r="R10" s="223"/>
      <c r="S10" s="223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223" t="s">
        <v>1415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14</v>
      </c>
      <c r="G11" s="223" t="s">
        <v>1392</v>
      </c>
      <c r="H11" s="223"/>
      <c r="I11" s="223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42</v>
      </c>
      <c r="Q11" s="223" t="s">
        <v>1426</v>
      </c>
      <c r="R11" s="223"/>
      <c r="S11" s="223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223" t="s">
        <v>1416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223" t="s">
        <v>1393</v>
      </c>
      <c r="H12" s="223"/>
      <c r="I12" s="223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42</v>
      </c>
      <c r="Q12" s="223" t="s">
        <v>1427</v>
      </c>
      <c r="R12" s="223"/>
      <c r="S12" s="223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3" t="s">
        <v>1417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30</v>
      </c>
      <c r="G13" s="223" t="s">
        <v>1394</v>
      </c>
      <c r="H13" s="223"/>
      <c r="I13" s="223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14</v>
      </c>
      <c r="Q13" s="223" t="s">
        <v>702</v>
      </c>
      <c r="R13" s="223"/>
      <c r="S13" s="223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223" t="s">
        <v>1418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28</v>
      </c>
      <c r="G14" s="223" t="s">
        <v>1395</v>
      </c>
      <c r="H14" s="223"/>
      <c r="I14" s="223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28</v>
      </c>
      <c r="Q14" s="223" t="s">
        <v>1428</v>
      </c>
      <c r="R14" s="223"/>
      <c r="S14" s="223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3" t="s">
        <v>1419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223" t="s">
        <v>1396</v>
      </c>
      <c r="H15" s="223"/>
      <c r="I15" s="223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60</v>
      </c>
      <c r="Q15" s="223" t="s">
        <v>1429</v>
      </c>
      <c r="R15" s="223"/>
      <c r="S15" s="223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223" t="s">
        <v>1420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223" t="s">
        <v>1399</v>
      </c>
      <c r="H16" s="223"/>
      <c r="I16" s="223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30</v>
      </c>
      <c r="Q16" s="223" t="s">
        <v>1430</v>
      </c>
      <c r="R16" s="223"/>
      <c r="S16" s="223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3" t="s">
        <v>1421</v>
      </c>
      <c r="AB16" s="223"/>
      <c r="AC16" s="223"/>
      <c r="AD16" s="30" t="s">
        <v>19</v>
      </c>
    </row>
    <row r="17" spans="1:32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223" t="s">
        <v>1400</v>
      </c>
      <c r="H17" s="223"/>
      <c r="I17" s="223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28</v>
      </c>
      <c r="Q17" s="223" t="s">
        <v>1431</v>
      </c>
      <c r="R17" s="223"/>
      <c r="S17" s="223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223" t="s">
        <v>1422</v>
      </c>
      <c r="AB17" s="223"/>
      <c r="AC17" s="223"/>
      <c r="AD17" s="30" t="s">
        <v>19</v>
      </c>
    </row>
    <row r="18" spans="1:32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28</v>
      </c>
      <c r="G18" s="223" t="s">
        <v>1401</v>
      </c>
      <c r="H18" s="223"/>
      <c r="I18" s="223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223" t="s">
        <v>1432</v>
      </c>
      <c r="R18" s="223"/>
      <c r="S18" s="223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223" t="s">
        <v>1423</v>
      </c>
      <c r="AB18" s="223"/>
      <c r="AC18" s="223"/>
      <c r="AD18" s="30" t="s">
        <v>19</v>
      </c>
    </row>
    <row r="19" spans="1:32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7</v>
      </c>
      <c r="G19" s="223" t="s">
        <v>1403</v>
      </c>
      <c r="H19" s="223"/>
      <c r="I19" s="223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28</v>
      </c>
      <c r="Q19" s="223" t="s">
        <v>1435</v>
      </c>
      <c r="R19" s="223"/>
      <c r="S19" s="223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223" t="s">
        <v>1424</v>
      </c>
      <c r="AB19" s="223"/>
      <c r="AC19" s="223"/>
      <c r="AD19" s="30" t="s">
        <v>19</v>
      </c>
    </row>
    <row r="20" spans="1:32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223" t="s">
        <v>1404</v>
      </c>
      <c r="H20" s="223"/>
      <c r="I20" s="223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30</v>
      </c>
      <c r="Q20" s="223" t="s">
        <v>1436</v>
      </c>
      <c r="R20" s="223"/>
      <c r="S20" s="223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223" t="s">
        <v>1425</v>
      </c>
      <c r="AB20" s="223"/>
      <c r="AC20" s="223"/>
      <c r="AD20" s="30" t="s">
        <v>19</v>
      </c>
    </row>
    <row r="21" spans="1:32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0</v>
      </c>
      <c r="G21" s="223" t="s">
        <v>1405</v>
      </c>
      <c r="H21" s="223"/>
      <c r="I21" s="223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28</v>
      </c>
      <c r="Q21" s="223" t="s">
        <v>1437</v>
      </c>
      <c r="R21" s="223"/>
      <c r="S21" s="223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223" t="s">
        <v>1433</v>
      </c>
      <c r="AB21" s="223"/>
      <c r="AC21" s="223"/>
      <c r="AD21" s="30" t="s">
        <v>19</v>
      </c>
    </row>
    <row r="22" spans="1:32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223" t="s">
        <v>1407</v>
      </c>
      <c r="H22" s="223"/>
      <c r="I22" s="223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223" t="s">
        <v>1438</v>
      </c>
      <c r="R22" s="223"/>
      <c r="S22" s="223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223" t="s">
        <v>1434</v>
      </c>
      <c r="AB22" s="223"/>
      <c r="AC22" s="223"/>
      <c r="AD22" s="30" t="s">
        <v>19</v>
      </c>
    </row>
    <row r="23" spans="1:32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223" t="s">
        <v>1408</v>
      </c>
      <c r="H23" s="223"/>
      <c r="I23" s="223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223" t="s">
        <v>1439</v>
      </c>
      <c r="R23" s="223"/>
      <c r="S23" s="223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223" t="s">
        <v>1442</v>
      </c>
      <c r="AB23" s="223"/>
      <c r="AC23" s="223"/>
      <c r="AD23" s="30" t="s">
        <v>19</v>
      </c>
    </row>
    <row r="24" spans="1:32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223" t="s">
        <v>1409</v>
      </c>
      <c r="H24" s="223"/>
      <c r="I24" s="223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28</v>
      </c>
      <c r="Q24" s="223" t="s">
        <v>1440</v>
      </c>
      <c r="R24" s="223"/>
      <c r="S24" s="223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14</v>
      </c>
      <c r="AA24" s="223" t="s">
        <v>1443</v>
      </c>
      <c r="AB24" s="223"/>
      <c r="AC24" s="223"/>
      <c r="AD24" s="30" t="s">
        <v>19</v>
      </c>
    </row>
    <row r="25" spans="1:32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223" t="s">
        <v>1444</v>
      </c>
      <c r="H25" s="223"/>
      <c r="I25" s="223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223" t="s">
        <v>1441</v>
      </c>
      <c r="R25" s="223"/>
      <c r="S25" s="223"/>
      <c r="T25" s="30" t="s">
        <v>19</v>
      </c>
      <c r="U25" s="27">
        <v>51</v>
      </c>
      <c r="V25" s="28" t="s">
        <v>1449</v>
      </c>
      <c r="W25" s="28"/>
      <c r="X25" s="28" t="s">
        <v>1290</v>
      </c>
      <c r="Y25" s="119"/>
      <c r="Z25" s="29">
        <v>7</v>
      </c>
      <c r="AA25" s="223" t="s">
        <v>1448</v>
      </c>
      <c r="AB25" s="223"/>
      <c r="AC25" s="223"/>
      <c r="AD25" s="30" t="s">
        <v>19</v>
      </c>
    </row>
    <row r="26" spans="1:32" s="18" customFormat="1" ht="15" customHeight="1" thickBot="1">
      <c r="A26" s="38">
        <v>52</v>
      </c>
      <c r="B26" s="39" t="s">
        <v>1449</v>
      </c>
      <c r="C26" s="39"/>
      <c r="D26" s="39" t="s">
        <v>1450</v>
      </c>
      <c r="E26" s="113"/>
      <c r="F26" s="33">
        <v>0</v>
      </c>
      <c r="G26" s="230" t="s">
        <v>1445</v>
      </c>
      <c r="H26" s="230"/>
      <c r="I26" s="230"/>
      <c r="J26" s="34" t="s">
        <v>19</v>
      </c>
      <c r="K26" s="38">
        <v>53</v>
      </c>
      <c r="L26" s="35"/>
      <c r="M26" s="39"/>
      <c r="N26" s="39"/>
      <c r="O26" s="113"/>
      <c r="P26" s="33"/>
      <c r="Q26" s="230"/>
      <c r="R26" s="230"/>
      <c r="S26" s="230"/>
      <c r="T26" s="4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40" t="s">
        <v>19</v>
      </c>
    </row>
    <row r="27" spans="1:32" s="18" customFormat="1" ht="15" customHeight="1" thickBot="1">
      <c r="A27" s="350" t="s">
        <v>20</v>
      </c>
      <c r="B27" s="351"/>
      <c r="C27" s="351"/>
      <c r="D27" s="351"/>
      <c r="E27" s="75" t="s">
        <v>21</v>
      </c>
      <c r="F27" s="233">
        <f>COUNTIF(B9:B26,"・")+COUNTIF(L9:L26,"・")+COUNTIF(V9:V26,"・")</f>
        <v>2</v>
      </c>
      <c r="G27" s="234"/>
      <c r="H27" s="76" t="s">
        <v>22</v>
      </c>
      <c r="I27" s="75" t="s">
        <v>23</v>
      </c>
      <c r="J27" s="233">
        <f>COUNTIF(C9:C26,"・")+COUNTIF(M9:M26,"・")+COUNTIF(W9:W26,"・")</f>
        <v>50</v>
      </c>
      <c r="K27" s="233"/>
      <c r="L27" s="76" t="s">
        <v>22</v>
      </c>
      <c r="M27" s="75" t="s">
        <v>24</v>
      </c>
      <c r="N27" s="233">
        <f>SUM(F27:K27)</f>
        <v>52</v>
      </c>
      <c r="O27" s="233"/>
      <c r="P27" s="233"/>
      <c r="Q27" s="76" t="s">
        <v>22</v>
      </c>
      <c r="R27" s="182" t="s">
        <v>3</v>
      </c>
      <c r="S27" s="182" t="s">
        <v>25</v>
      </c>
      <c r="T27" s="233">
        <f>COUNTIF(D9:D26,"・")+COUNTIF(N9:N26,"・")+COUNTIF(X9:X26,"・")</f>
        <v>52</v>
      </c>
      <c r="U27" s="233"/>
      <c r="V27" s="233"/>
      <c r="W27" s="182" t="s">
        <v>22</v>
      </c>
      <c r="X27" s="182" t="s">
        <v>26</v>
      </c>
      <c r="Y27" s="182" t="s">
        <v>27</v>
      </c>
      <c r="Z27" s="233">
        <f>COUNTIF(E9:E26,"・")+COUNTIF(O9:O26,"・")+COUNTIF(Y9:Y26,"・")</f>
        <v>0</v>
      </c>
      <c r="AA27" s="234"/>
      <c r="AB27" s="234"/>
      <c r="AC27" s="182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48" t="s">
        <v>28</v>
      </c>
      <c r="B29" s="249"/>
      <c r="C29" s="249"/>
      <c r="D29" s="249"/>
      <c r="E29" s="249"/>
      <c r="F29" s="189" t="s">
        <v>29</v>
      </c>
      <c r="G29" s="190"/>
      <c r="H29" s="190"/>
      <c r="I29" s="190"/>
      <c r="J29" s="191"/>
      <c r="K29" s="250" t="s">
        <v>30</v>
      </c>
      <c r="L29" s="251"/>
      <c r="M29" s="251"/>
      <c r="N29" s="251"/>
      <c r="O29" s="251"/>
      <c r="P29" s="189" t="s">
        <v>31</v>
      </c>
      <c r="Q29" s="190"/>
      <c r="R29" s="190"/>
      <c r="S29" s="190"/>
      <c r="T29" s="191"/>
      <c r="U29" s="190" t="s">
        <v>34</v>
      </c>
      <c r="V29" s="190"/>
      <c r="W29" s="190"/>
      <c r="X29" s="190"/>
      <c r="Y29" s="190"/>
      <c r="Z29" s="191"/>
      <c r="AA29" s="219" t="s">
        <v>35</v>
      </c>
      <c r="AB29" s="220"/>
      <c r="AC29" s="220"/>
      <c r="AD29" s="221"/>
    </row>
    <row r="30" spans="1:32" s="18" customFormat="1" ht="15" customHeight="1" thickBot="1">
      <c r="A30" s="238" t="s">
        <v>1405</v>
      </c>
      <c r="B30" s="239"/>
      <c r="C30" s="239"/>
      <c r="D30" s="240"/>
      <c r="E30" s="42" t="s">
        <v>19</v>
      </c>
      <c r="F30" s="241" t="s">
        <v>1406</v>
      </c>
      <c r="G30" s="242"/>
      <c r="H30" s="242"/>
      <c r="I30" s="242"/>
      <c r="J30" s="242"/>
      <c r="K30" s="238" t="s">
        <v>1448</v>
      </c>
      <c r="L30" s="243"/>
      <c r="M30" s="243"/>
      <c r="N30" s="240"/>
      <c r="O30" s="118" t="s">
        <v>19</v>
      </c>
      <c r="P30" s="244" t="s">
        <v>1446</v>
      </c>
      <c r="Q30" s="245"/>
      <c r="R30" s="245"/>
      <c r="S30" s="245"/>
      <c r="T30" s="245"/>
      <c r="U30" s="238"/>
      <c r="V30" s="243"/>
      <c r="W30" s="243"/>
      <c r="X30" s="243"/>
      <c r="Y30" s="243"/>
      <c r="Z30" s="43" t="s">
        <v>19</v>
      </c>
      <c r="AA30" s="246"/>
      <c r="AB30" s="243"/>
      <c r="AC30" s="243"/>
      <c r="AD30" s="247"/>
    </row>
    <row r="31" spans="1:32" s="18" customFormat="1" ht="15" customHeight="1" thickBot="1">
      <c r="A31" s="284" t="s">
        <v>32</v>
      </c>
      <c r="B31" s="285"/>
      <c r="C31" s="285"/>
      <c r="D31" s="285"/>
      <c r="E31" s="211"/>
      <c r="F31" s="189" t="s">
        <v>33</v>
      </c>
      <c r="G31" s="190"/>
      <c r="H31" s="190"/>
      <c r="I31" s="190"/>
      <c r="J31" s="191"/>
      <c r="K31" s="190" t="s">
        <v>34</v>
      </c>
      <c r="L31" s="190"/>
      <c r="M31" s="190"/>
      <c r="N31" s="190"/>
      <c r="O31" s="190"/>
      <c r="P31" s="189" t="s">
        <v>35</v>
      </c>
      <c r="Q31" s="190"/>
      <c r="R31" s="190"/>
      <c r="S31" s="190"/>
      <c r="T31" s="286"/>
      <c r="U31" s="287"/>
      <c r="V31" s="263"/>
      <c r="W31" s="263"/>
      <c r="X31" s="263"/>
      <c r="Y31" s="263"/>
      <c r="Z31" s="44" t="s">
        <v>19</v>
      </c>
      <c r="AA31" s="212"/>
      <c r="AB31" s="199"/>
      <c r="AC31" s="199"/>
      <c r="AD31" s="213"/>
      <c r="AE31" s="49"/>
    </row>
    <row r="32" spans="1:32" s="18" customFormat="1" ht="15" customHeight="1">
      <c r="A32" s="274" t="s">
        <v>1400</v>
      </c>
      <c r="B32" s="242"/>
      <c r="C32" s="242"/>
      <c r="D32" s="242"/>
      <c r="E32" s="45" t="s">
        <v>19</v>
      </c>
      <c r="F32" s="275" t="s">
        <v>1402</v>
      </c>
      <c r="G32" s="276"/>
      <c r="H32" s="276"/>
      <c r="I32" s="276"/>
      <c r="J32" s="277"/>
      <c r="K32" s="238"/>
      <c r="L32" s="243"/>
      <c r="M32" s="243"/>
      <c r="N32" s="243"/>
      <c r="O32" s="46" t="s">
        <v>19</v>
      </c>
      <c r="P32" s="278"/>
      <c r="Q32" s="279"/>
      <c r="R32" s="279"/>
      <c r="S32" s="279"/>
      <c r="T32" s="280"/>
      <c r="U32" s="274"/>
      <c r="V32" s="281"/>
      <c r="W32" s="281"/>
      <c r="X32" s="281"/>
      <c r="Y32" s="281"/>
      <c r="Z32" s="46" t="s">
        <v>19</v>
      </c>
      <c r="AA32" s="212"/>
      <c r="AB32" s="199"/>
      <c r="AC32" s="199"/>
      <c r="AD32" s="213"/>
      <c r="AE32" s="116"/>
    </row>
    <row r="33" spans="1:44" s="18" customFormat="1" ht="15" customHeight="1" thickBot="1">
      <c r="A33" s="257" t="s">
        <v>1411</v>
      </c>
      <c r="B33" s="263"/>
      <c r="C33" s="263"/>
      <c r="D33" s="263"/>
      <c r="E33" s="47" t="s">
        <v>19</v>
      </c>
      <c r="F33" s="212" t="s">
        <v>1412</v>
      </c>
      <c r="G33" s="295"/>
      <c r="H33" s="295"/>
      <c r="I33" s="295"/>
      <c r="J33" s="296"/>
      <c r="K33" s="257"/>
      <c r="L33" s="258"/>
      <c r="M33" s="258"/>
      <c r="N33" s="258"/>
      <c r="O33" s="44" t="s">
        <v>19</v>
      </c>
      <c r="P33" s="297"/>
      <c r="Q33" s="298"/>
      <c r="R33" s="298"/>
      <c r="S33" s="298"/>
      <c r="T33" s="299"/>
      <c r="U33" s="257"/>
      <c r="V33" s="263"/>
      <c r="W33" s="263"/>
      <c r="X33" s="263"/>
      <c r="Y33" s="259"/>
      <c r="Z33" s="47" t="s">
        <v>19</v>
      </c>
      <c r="AA33" s="212"/>
      <c r="AB33" s="199"/>
      <c r="AC33" s="199"/>
      <c r="AD33" s="213"/>
      <c r="AE33" s="52"/>
    </row>
    <row r="34" spans="1:44" s="18" customFormat="1" ht="15" customHeight="1" thickBot="1">
      <c r="A34" s="257" t="s">
        <v>1445</v>
      </c>
      <c r="B34" s="263"/>
      <c r="C34" s="263"/>
      <c r="D34" s="263"/>
      <c r="E34" s="47" t="s">
        <v>19</v>
      </c>
      <c r="F34" s="262" t="s">
        <v>1447</v>
      </c>
      <c r="G34" s="263"/>
      <c r="H34" s="263"/>
      <c r="I34" s="263"/>
      <c r="J34" s="288"/>
      <c r="K34" s="257"/>
      <c r="L34" s="258"/>
      <c r="M34" s="258"/>
      <c r="N34" s="258"/>
      <c r="O34" s="44" t="s">
        <v>19</v>
      </c>
      <c r="P34" s="289"/>
      <c r="Q34" s="290"/>
      <c r="R34" s="290"/>
      <c r="S34" s="290"/>
      <c r="T34" s="291"/>
      <c r="U34" s="264"/>
      <c r="V34" s="292"/>
      <c r="W34" s="292"/>
      <c r="X34" s="292"/>
      <c r="Y34" s="266"/>
      <c r="Z34" s="48" t="s">
        <v>19</v>
      </c>
      <c r="AA34" s="217"/>
      <c r="AB34" s="282"/>
      <c r="AC34" s="282"/>
      <c r="AD34" s="283"/>
    </row>
    <row r="35" spans="1:44" s="18" customFormat="1" ht="15" customHeight="1">
      <c r="A35" s="257" t="s">
        <v>1448</v>
      </c>
      <c r="B35" s="263"/>
      <c r="C35" s="263"/>
      <c r="D35" s="263"/>
      <c r="E35" s="47" t="s">
        <v>19</v>
      </c>
      <c r="F35" s="262" t="s">
        <v>1447</v>
      </c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62"/>
      <c r="Q35" s="263"/>
      <c r="R35" s="263"/>
      <c r="S35" s="263"/>
      <c r="T35" s="288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</row>
    <row r="36" spans="1:44" s="18" customFormat="1" ht="15" customHeight="1">
      <c r="A36" s="257"/>
      <c r="B36" s="263"/>
      <c r="C36" s="263"/>
      <c r="D36" s="263"/>
      <c r="E36" s="47" t="s">
        <v>19</v>
      </c>
      <c r="F36" s="262"/>
      <c r="G36" s="263"/>
      <c r="H36" s="263"/>
      <c r="I36" s="263"/>
      <c r="J36" s="288"/>
      <c r="K36" s="257"/>
      <c r="L36" s="258"/>
      <c r="M36" s="258"/>
      <c r="N36" s="258"/>
      <c r="O36" s="44" t="s">
        <v>19</v>
      </c>
      <c r="P36" s="262"/>
      <c r="Q36" s="263"/>
      <c r="R36" s="263"/>
      <c r="S36" s="263"/>
      <c r="T36" s="288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0" t="s">
        <v>40</v>
      </c>
      <c r="B37" s="321"/>
      <c r="C37" s="321"/>
      <c r="D37" s="321"/>
      <c r="E37" s="53"/>
      <c r="F37" s="322" t="s">
        <v>41</v>
      </c>
      <c r="G37" s="321"/>
      <c r="H37" s="321"/>
      <c r="I37" s="321"/>
      <c r="J37" s="323"/>
      <c r="K37" s="320" t="s">
        <v>42</v>
      </c>
      <c r="L37" s="324"/>
      <c r="M37" s="324"/>
      <c r="N37" s="324"/>
      <c r="O37" s="54"/>
      <c r="P37" s="325" t="s">
        <v>1451</v>
      </c>
      <c r="Q37" s="326"/>
      <c r="R37" s="326"/>
      <c r="S37" s="326"/>
      <c r="T37" s="327"/>
      <c r="U37" s="328" t="s">
        <v>43</v>
      </c>
      <c r="V37" s="186"/>
      <c r="W37" s="186"/>
      <c r="X37" s="187"/>
      <c r="Y37" s="329">
        <v>0.75</v>
      </c>
      <c r="Z37" s="199"/>
      <c r="AA37" s="200"/>
      <c r="AB37" s="308" t="s">
        <v>69</v>
      </c>
      <c r="AC37" s="186"/>
      <c r="AD37" s="309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10"/>
      <c r="H38" s="310"/>
      <c r="I38" s="310"/>
      <c r="J38" s="205"/>
      <c r="K38" s="201">
        <v>0</v>
      </c>
      <c r="L38" s="202"/>
      <c r="M38" s="202"/>
      <c r="N38" s="202"/>
      <c r="O38" s="203"/>
      <c r="P38" s="311" t="s">
        <v>324</v>
      </c>
      <c r="Q38" s="312"/>
      <c r="R38" s="312"/>
      <c r="S38" s="312"/>
      <c r="T38" s="313"/>
      <c r="U38" s="201" t="s">
        <v>62</v>
      </c>
      <c r="V38" s="202"/>
      <c r="W38" s="202"/>
      <c r="X38" s="203"/>
      <c r="Y38" s="314">
        <v>0.75</v>
      </c>
      <c r="Z38" s="315"/>
      <c r="AA38" s="316"/>
      <c r="AB38" s="317" t="str">
        <f>'6'!AB39:AD39</f>
        <v>中村　恵理子</v>
      </c>
      <c r="AC38" s="318"/>
      <c r="AD38" s="319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39"/>
      <c r="B41" s="331"/>
      <c r="C41" s="331"/>
      <c r="D41" s="331"/>
      <c r="E41" s="331"/>
      <c r="F41" s="331"/>
      <c r="G41" s="340" t="s">
        <v>1453</v>
      </c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8"/>
      <c r="AR41" s="18"/>
    </row>
    <row r="42" spans="1:44" ht="13.5">
      <c r="A42" s="330"/>
      <c r="B42" s="331"/>
      <c r="C42" s="331"/>
      <c r="D42" s="331"/>
      <c r="E42" s="331"/>
      <c r="F42" s="331"/>
      <c r="G42" s="340" t="s">
        <v>1454</v>
      </c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8"/>
    </row>
    <row r="43" spans="1:44" ht="15" customHeight="1" thickBot="1">
      <c r="A43" s="341"/>
      <c r="B43" s="342"/>
      <c r="C43" s="342"/>
      <c r="D43" s="342"/>
      <c r="E43" s="342"/>
      <c r="F43" s="342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4"/>
    </row>
    <row r="75" ht="14.25" customHeight="1"/>
    <row r="76" ht="15" hidden="1" customHeight="1"/>
    <row r="77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1313</v>
      </c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65" t="s">
        <v>152</v>
      </c>
      <c r="H5" s="366"/>
      <c r="I5" s="214" t="s">
        <v>1308</v>
      </c>
      <c r="J5" s="215"/>
      <c r="K5" s="215"/>
      <c r="L5" s="215"/>
      <c r="M5" s="216"/>
      <c r="N5" s="217" t="s">
        <v>1311</v>
      </c>
      <c r="O5" s="218"/>
      <c r="P5" s="111"/>
      <c r="Q5" s="219" t="s">
        <v>11</v>
      </c>
      <c r="R5" s="220"/>
      <c r="S5" s="220"/>
      <c r="T5" s="221"/>
      <c r="U5" s="193" t="s">
        <v>1452</v>
      </c>
      <c r="V5" s="194"/>
      <c r="W5" s="194"/>
      <c r="X5" s="194"/>
      <c r="Y5" s="195"/>
      <c r="Z5" s="196" t="s">
        <v>1312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 t="s">
        <v>1455</v>
      </c>
      <c r="V6" s="202"/>
      <c r="W6" s="202"/>
      <c r="X6" s="202"/>
      <c r="Y6" s="203"/>
      <c r="Z6" s="204" t="s">
        <v>1457</v>
      </c>
      <c r="AA6" s="202"/>
      <c r="AB6" s="202"/>
      <c r="AC6" s="202"/>
      <c r="AD6" s="224"/>
    </row>
    <row r="7" spans="1:44" s="18" customFormat="1" ht="6.75" customHeight="1" thickBot="1">
      <c r="U7" s="18" t="s">
        <v>1456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04"/>
      <c r="F9" s="29">
        <v>28</v>
      </c>
      <c r="G9" s="223" t="s">
        <v>1458</v>
      </c>
      <c r="H9" s="223"/>
      <c r="I9" s="223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04"/>
      <c r="P9" s="29">
        <v>42</v>
      </c>
      <c r="Q9" s="223" t="s">
        <v>1487</v>
      </c>
      <c r="R9" s="223"/>
      <c r="S9" s="223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04"/>
      <c r="Z9" s="29">
        <v>0</v>
      </c>
      <c r="AA9" s="223" t="s">
        <v>1474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223" t="s">
        <v>1459</v>
      </c>
      <c r="H10" s="223"/>
      <c r="I10" s="223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42</v>
      </c>
      <c r="Q10" s="223" t="s">
        <v>1469</v>
      </c>
      <c r="R10" s="223"/>
      <c r="S10" s="223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223" t="s">
        <v>1476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04"/>
      <c r="F11" s="36">
        <v>28</v>
      </c>
      <c r="G11" s="223" t="s">
        <v>1460</v>
      </c>
      <c r="H11" s="223"/>
      <c r="I11" s="223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04"/>
      <c r="P11" s="29">
        <v>42</v>
      </c>
      <c r="Q11" s="223" t="s">
        <v>1470</v>
      </c>
      <c r="R11" s="223"/>
      <c r="S11" s="223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04"/>
      <c r="Z11" s="29">
        <v>0</v>
      </c>
      <c r="AA11" s="223" t="s">
        <v>1477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223" t="s">
        <v>1461</v>
      </c>
      <c r="H12" s="223"/>
      <c r="I12" s="223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42</v>
      </c>
      <c r="Q12" s="223" t="s">
        <v>1471</v>
      </c>
      <c r="R12" s="223"/>
      <c r="S12" s="223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223" t="s">
        <v>1478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04"/>
      <c r="F13" s="29">
        <v>28</v>
      </c>
      <c r="G13" s="223" t="s">
        <v>1462</v>
      </c>
      <c r="H13" s="223"/>
      <c r="I13" s="223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04"/>
      <c r="P13" s="29">
        <v>42</v>
      </c>
      <c r="Q13" s="223" t="s">
        <v>1472</v>
      </c>
      <c r="R13" s="223"/>
      <c r="S13" s="223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04"/>
      <c r="Z13" s="29">
        <v>0</v>
      </c>
      <c r="AA13" s="223" t="s">
        <v>1479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28</v>
      </c>
      <c r="G14" s="223" t="s">
        <v>1463</v>
      </c>
      <c r="H14" s="223"/>
      <c r="I14" s="223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30</v>
      </c>
      <c r="Q14" s="223" t="s">
        <v>1484</v>
      </c>
      <c r="R14" s="223"/>
      <c r="S14" s="223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223" t="s">
        <v>1480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04"/>
      <c r="F15" s="29">
        <v>28</v>
      </c>
      <c r="G15" s="223" t="s">
        <v>1464</v>
      </c>
      <c r="H15" s="223"/>
      <c r="I15" s="223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04"/>
      <c r="P15" s="29">
        <v>18</v>
      </c>
      <c r="Q15" s="223" t="s">
        <v>1485</v>
      </c>
      <c r="R15" s="223"/>
      <c r="S15" s="223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04"/>
      <c r="Z15" s="29">
        <v>0</v>
      </c>
      <c r="AA15" s="223" t="s">
        <v>1481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7</v>
      </c>
      <c r="G16" s="223" t="s">
        <v>1465</v>
      </c>
      <c r="H16" s="223"/>
      <c r="I16" s="223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42</v>
      </c>
      <c r="Q16" s="223" t="s">
        <v>1486</v>
      </c>
      <c r="R16" s="223"/>
      <c r="S16" s="223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223" t="s">
        <v>1482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04"/>
      <c r="F17" s="29">
        <v>28</v>
      </c>
      <c r="G17" s="223" t="s">
        <v>1466</v>
      </c>
      <c r="H17" s="223"/>
      <c r="I17" s="223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04"/>
      <c r="P17" s="29">
        <v>0</v>
      </c>
      <c r="Q17" s="223" t="s">
        <v>1488</v>
      </c>
      <c r="R17" s="223"/>
      <c r="S17" s="223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04"/>
      <c r="Z17" s="29">
        <v>0</v>
      </c>
      <c r="AA17" s="223" t="s">
        <v>1483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7</v>
      </c>
      <c r="G18" s="223" t="s">
        <v>1467</v>
      </c>
      <c r="H18" s="223"/>
      <c r="I18" s="223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0</v>
      </c>
      <c r="Q18" s="223" t="s">
        <v>1489</v>
      </c>
      <c r="R18" s="223"/>
      <c r="S18" s="223"/>
      <c r="T18" s="30" t="s">
        <v>19</v>
      </c>
      <c r="U18" s="31">
        <v>30</v>
      </c>
      <c r="V18" s="35" t="s">
        <v>1491</v>
      </c>
      <c r="W18" s="28"/>
      <c r="X18" s="28" t="s">
        <v>1290</v>
      </c>
      <c r="Y18" s="113"/>
      <c r="Z18" s="33">
        <v>14</v>
      </c>
      <c r="AA18" s="223" t="s">
        <v>1490</v>
      </c>
      <c r="AB18" s="223"/>
      <c r="AC18" s="223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1290</v>
      </c>
      <c r="D19" s="28" t="s">
        <v>1290</v>
      </c>
      <c r="E19" s="104"/>
      <c r="F19" s="29">
        <v>28</v>
      </c>
      <c r="G19" s="223" t="s">
        <v>1468</v>
      </c>
      <c r="H19" s="223"/>
      <c r="I19" s="223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04"/>
      <c r="P19" s="29">
        <v>90</v>
      </c>
      <c r="Q19" s="223" t="s">
        <v>1492</v>
      </c>
      <c r="R19" s="223"/>
      <c r="S19" s="223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04"/>
      <c r="Z19" s="29">
        <v>42</v>
      </c>
      <c r="AA19" s="223" t="s">
        <v>1493</v>
      </c>
      <c r="AB19" s="223"/>
      <c r="AC19" s="223"/>
      <c r="AD19" s="30" t="s">
        <v>19</v>
      </c>
    </row>
    <row r="20" spans="1:45" s="18" customFormat="1" ht="15" customHeight="1" thickBot="1">
      <c r="A20" s="350" t="s">
        <v>20</v>
      </c>
      <c r="B20" s="351"/>
      <c r="C20" s="351"/>
      <c r="D20" s="351"/>
      <c r="E20" s="75" t="s">
        <v>21</v>
      </c>
      <c r="F20" s="233">
        <f>COUNTIF(B9:B19,"・")+COUNTIF(L9:L19,"・")+COUNTIF(V9:V19,"・")</f>
        <v>1</v>
      </c>
      <c r="G20" s="234"/>
      <c r="H20" s="76" t="s">
        <v>22</v>
      </c>
      <c r="I20" s="75" t="s">
        <v>23</v>
      </c>
      <c r="J20" s="233">
        <f>COUNTIF(C9:C19,"・")+COUNTIF(M9:M19,"・")+COUNTIF(W9:W19,"・")</f>
        <v>32</v>
      </c>
      <c r="K20" s="233"/>
      <c r="L20" s="76" t="s">
        <v>22</v>
      </c>
      <c r="M20" s="75" t="s">
        <v>24</v>
      </c>
      <c r="N20" s="233">
        <f>SUM(F20:K20)</f>
        <v>33</v>
      </c>
      <c r="O20" s="233"/>
      <c r="P20" s="233"/>
      <c r="Q20" s="76" t="s">
        <v>22</v>
      </c>
      <c r="R20" s="183" t="s">
        <v>3</v>
      </c>
      <c r="S20" s="183" t="s">
        <v>25</v>
      </c>
      <c r="T20" s="233">
        <f>COUNTIF(D9:D19,"・")+COUNTIF(N9:N19,"・")+COUNTIF(X9:X19,"・")</f>
        <v>33</v>
      </c>
      <c r="U20" s="233"/>
      <c r="V20" s="233"/>
      <c r="W20" s="183" t="s">
        <v>22</v>
      </c>
      <c r="X20" s="183" t="s">
        <v>26</v>
      </c>
      <c r="Y20" s="183" t="s">
        <v>27</v>
      </c>
      <c r="Z20" s="233">
        <f>COUNTIF(E9:E19,"・")+COUNTIF(O9:O19,"・")+COUNTIF(Y9:Y19,"・")</f>
        <v>0</v>
      </c>
      <c r="AA20" s="234"/>
      <c r="AB20" s="234"/>
      <c r="AC20" s="183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48" t="s">
        <v>28</v>
      </c>
      <c r="B22" s="249"/>
      <c r="C22" s="249"/>
      <c r="D22" s="249"/>
      <c r="E22" s="249"/>
      <c r="F22" s="189" t="s">
        <v>29</v>
      </c>
      <c r="G22" s="190"/>
      <c r="H22" s="190"/>
      <c r="I22" s="190"/>
      <c r="J22" s="191"/>
      <c r="K22" s="250" t="s">
        <v>30</v>
      </c>
      <c r="L22" s="251"/>
      <c r="M22" s="251"/>
      <c r="N22" s="251"/>
      <c r="O22" s="251"/>
      <c r="P22" s="189" t="s">
        <v>31</v>
      </c>
      <c r="Q22" s="190"/>
      <c r="R22" s="190"/>
      <c r="S22" s="190"/>
      <c r="T22" s="191"/>
      <c r="U22" s="190" t="s">
        <v>34</v>
      </c>
      <c r="V22" s="190"/>
      <c r="W22" s="190"/>
      <c r="X22" s="190"/>
      <c r="Y22" s="190"/>
      <c r="Z22" s="191"/>
      <c r="AA22" s="219" t="s">
        <v>35</v>
      </c>
      <c r="AB22" s="220"/>
      <c r="AC22" s="220"/>
      <c r="AD22" s="221"/>
    </row>
    <row r="23" spans="1:45" s="18" customFormat="1" ht="15" customHeight="1" thickBot="1">
      <c r="A23" s="238"/>
      <c r="B23" s="239"/>
      <c r="C23" s="239"/>
      <c r="D23" s="240"/>
      <c r="E23" s="42" t="s">
        <v>19</v>
      </c>
      <c r="F23" s="241"/>
      <c r="G23" s="242"/>
      <c r="H23" s="242"/>
      <c r="I23" s="242"/>
      <c r="J23" s="242"/>
      <c r="K23" s="238"/>
      <c r="L23" s="243"/>
      <c r="M23" s="243"/>
      <c r="N23" s="240"/>
      <c r="O23" s="103" t="s">
        <v>19</v>
      </c>
      <c r="P23" s="244"/>
      <c r="Q23" s="245"/>
      <c r="R23" s="245"/>
      <c r="S23" s="245"/>
      <c r="T23" s="245"/>
      <c r="U23" s="238"/>
      <c r="V23" s="243"/>
      <c r="W23" s="243"/>
      <c r="X23" s="243"/>
      <c r="Y23" s="243"/>
      <c r="Z23" s="43" t="s">
        <v>19</v>
      </c>
      <c r="AA23" s="246"/>
      <c r="AB23" s="243"/>
      <c r="AC23" s="243"/>
      <c r="AD23" s="247"/>
    </row>
    <row r="24" spans="1:45" s="18" customFormat="1" ht="15" customHeight="1" thickBot="1">
      <c r="A24" s="284" t="s">
        <v>32</v>
      </c>
      <c r="B24" s="285"/>
      <c r="C24" s="285"/>
      <c r="D24" s="285"/>
      <c r="E24" s="211"/>
      <c r="F24" s="189" t="s">
        <v>33</v>
      </c>
      <c r="G24" s="190"/>
      <c r="H24" s="190"/>
      <c r="I24" s="190"/>
      <c r="J24" s="191"/>
      <c r="K24" s="190" t="s">
        <v>34</v>
      </c>
      <c r="L24" s="190"/>
      <c r="M24" s="190"/>
      <c r="N24" s="190"/>
      <c r="O24" s="190"/>
      <c r="P24" s="189" t="s">
        <v>35</v>
      </c>
      <c r="Q24" s="190"/>
      <c r="R24" s="190"/>
      <c r="S24" s="190"/>
      <c r="T24" s="286"/>
      <c r="U24" s="287"/>
      <c r="V24" s="263"/>
      <c r="W24" s="263"/>
      <c r="X24" s="263"/>
      <c r="Y24" s="263"/>
      <c r="Z24" s="44" t="s">
        <v>19</v>
      </c>
      <c r="AA24" s="212"/>
      <c r="AB24" s="199"/>
      <c r="AC24" s="199"/>
      <c r="AD24" s="213"/>
    </row>
    <row r="25" spans="1:45" s="41" customFormat="1" ht="15" customHeight="1">
      <c r="A25" s="274" t="s">
        <v>1473</v>
      </c>
      <c r="B25" s="242"/>
      <c r="C25" s="242"/>
      <c r="D25" s="242"/>
      <c r="E25" s="45" t="s">
        <v>19</v>
      </c>
      <c r="F25" s="275" t="s">
        <v>1475</v>
      </c>
      <c r="G25" s="276"/>
      <c r="H25" s="276"/>
      <c r="I25" s="276"/>
      <c r="J25" s="277"/>
      <c r="K25" s="238"/>
      <c r="L25" s="243"/>
      <c r="M25" s="243"/>
      <c r="N25" s="243"/>
      <c r="O25" s="46" t="s">
        <v>19</v>
      </c>
      <c r="P25" s="278"/>
      <c r="Q25" s="279"/>
      <c r="R25" s="279"/>
      <c r="S25" s="279"/>
      <c r="T25" s="280"/>
      <c r="U25" s="274"/>
      <c r="V25" s="281"/>
      <c r="W25" s="281"/>
      <c r="X25" s="281"/>
      <c r="Y25" s="281"/>
      <c r="Z25" s="46" t="s">
        <v>19</v>
      </c>
      <c r="AA25" s="212"/>
      <c r="AB25" s="199"/>
      <c r="AC25" s="199"/>
      <c r="AD25" s="213"/>
      <c r="AR25" s="18"/>
    </row>
    <row r="26" spans="1:45" s="18" customFormat="1" ht="15" customHeight="1" thickBot="1">
      <c r="A26" s="257" t="s">
        <v>1490</v>
      </c>
      <c r="B26" s="263"/>
      <c r="C26" s="263"/>
      <c r="D26" s="263"/>
      <c r="E26" s="47" t="s">
        <v>19</v>
      </c>
      <c r="F26" s="212" t="s">
        <v>880</v>
      </c>
      <c r="G26" s="295"/>
      <c r="H26" s="295"/>
      <c r="I26" s="295"/>
      <c r="J26" s="296"/>
      <c r="K26" s="257"/>
      <c r="L26" s="258"/>
      <c r="M26" s="258"/>
      <c r="N26" s="258"/>
      <c r="O26" s="44" t="s">
        <v>19</v>
      </c>
      <c r="P26" s="289"/>
      <c r="Q26" s="290"/>
      <c r="R26" s="290"/>
      <c r="S26" s="290"/>
      <c r="T26" s="291"/>
      <c r="U26" s="264"/>
      <c r="V26" s="292"/>
      <c r="W26" s="292"/>
      <c r="X26" s="292"/>
      <c r="Y26" s="266"/>
      <c r="Z26" s="48" t="s">
        <v>19</v>
      </c>
      <c r="AA26" s="293"/>
      <c r="AB26" s="293"/>
      <c r="AC26" s="293"/>
      <c r="AD26" s="294"/>
      <c r="AR26" s="41"/>
    </row>
    <row r="27" spans="1:45" s="18" customFormat="1" ht="14.25" customHeight="1">
      <c r="A27" s="257"/>
      <c r="B27" s="263"/>
      <c r="C27" s="263"/>
      <c r="D27" s="263"/>
      <c r="E27" s="47" t="s">
        <v>19</v>
      </c>
      <c r="F27" s="262"/>
      <c r="G27" s="263"/>
      <c r="H27" s="263"/>
      <c r="I27" s="263"/>
      <c r="J27" s="288"/>
      <c r="K27" s="257"/>
      <c r="L27" s="258"/>
      <c r="M27" s="258"/>
      <c r="N27" s="258"/>
      <c r="O27" s="44" t="s">
        <v>19</v>
      </c>
      <c r="P27" s="262"/>
      <c r="Q27" s="263"/>
      <c r="R27" s="263"/>
      <c r="S27" s="263"/>
      <c r="T27" s="288"/>
      <c r="U27" s="302" t="s">
        <v>36</v>
      </c>
      <c r="V27" s="303"/>
      <c r="W27" s="303"/>
      <c r="X27" s="303"/>
      <c r="Y27" s="303"/>
      <c r="Z27" s="303"/>
      <c r="AA27" s="303"/>
      <c r="AB27" s="303"/>
      <c r="AC27" s="303"/>
      <c r="AD27" s="304"/>
      <c r="AR27" s="73"/>
      <c r="AS27" s="73"/>
    </row>
    <row r="28" spans="1:45" s="18" customFormat="1" ht="15" customHeight="1">
      <c r="A28" s="257"/>
      <c r="B28" s="263"/>
      <c r="C28" s="263"/>
      <c r="D28" s="263"/>
      <c r="E28" s="47" t="s">
        <v>19</v>
      </c>
      <c r="F28" s="262"/>
      <c r="G28" s="263"/>
      <c r="H28" s="263"/>
      <c r="I28" s="263"/>
      <c r="J28" s="288"/>
      <c r="K28" s="257"/>
      <c r="L28" s="258"/>
      <c r="M28" s="258"/>
      <c r="N28" s="258"/>
      <c r="O28" s="44" t="s">
        <v>19</v>
      </c>
      <c r="P28" s="262"/>
      <c r="Q28" s="263"/>
      <c r="R28" s="263"/>
      <c r="S28" s="263"/>
      <c r="T28" s="288"/>
      <c r="U28" s="305" t="s">
        <v>37</v>
      </c>
      <c r="V28" s="306"/>
      <c r="W28" s="306"/>
      <c r="X28" s="307"/>
      <c r="Y28" s="50"/>
      <c r="Z28" s="50" t="s">
        <v>38</v>
      </c>
      <c r="AA28" s="50"/>
      <c r="AB28" s="50"/>
      <c r="AC28" s="50" t="s">
        <v>39</v>
      </c>
      <c r="AD28" s="51"/>
    </row>
    <row r="29" spans="1:45" s="18" customFormat="1" ht="15" customHeight="1">
      <c r="A29" s="320" t="s">
        <v>40</v>
      </c>
      <c r="B29" s="321"/>
      <c r="C29" s="321"/>
      <c r="D29" s="321"/>
      <c r="E29" s="53"/>
      <c r="F29" s="322" t="s">
        <v>41</v>
      </c>
      <c r="G29" s="321"/>
      <c r="H29" s="321"/>
      <c r="I29" s="321"/>
      <c r="J29" s="323"/>
      <c r="K29" s="320" t="s">
        <v>42</v>
      </c>
      <c r="L29" s="324"/>
      <c r="M29" s="324"/>
      <c r="N29" s="324"/>
      <c r="O29" s="54"/>
      <c r="P29" s="325" t="s">
        <v>1385</v>
      </c>
      <c r="Q29" s="326"/>
      <c r="R29" s="326"/>
      <c r="S29" s="326"/>
      <c r="T29" s="327"/>
      <c r="U29" s="328" t="s">
        <v>43</v>
      </c>
      <c r="V29" s="186"/>
      <c r="W29" s="186"/>
      <c r="X29" s="187"/>
      <c r="Y29" s="329">
        <v>0.75</v>
      </c>
      <c r="Z29" s="199"/>
      <c r="AA29" s="200"/>
      <c r="AB29" s="308" t="s">
        <v>69</v>
      </c>
      <c r="AC29" s="186"/>
      <c r="AD29" s="309"/>
      <c r="AF29" s="74"/>
    </row>
    <row r="30" spans="1:45" s="18" customFormat="1" ht="15" customHeight="1" thickBot="1">
      <c r="A30" s="201">
        <v>0</v>
      </c>
      <c r="B30" s="202"/>
      <c r="C30" s="202"/>
      <c r="D30" s="202"/>
      <c r="E30" s="203"/>
      <c r="F30" s="204">
        <v>0</v>
      </c>
      <c r="G30" s="310"/>
      <c r="H30" s="310"/>
      <c r="I30" s="310"/>
      <c r="J30" s="205"/>
      <c r="K30" s="201">
        <v>0</v>
      </c>
      <c r="L30" s="202"/>
      <c r="M30" s="202"/>
      <c r="N30" s="202"/>
      <c r="O30" s="203"/>
      <c r="P30" s="311" t="s">
        <v>1494</v>
      </c>
      <c r="Q30" s="312"/>
      <c r="R30" s="312"/>
      <c r="S30" s="312"/>
      <c r="T30" s="313"/>
      <c r="U30" s="201" t="s">
        <v>62</v>
      </c>
      <c r="V30" s="202"/>
      <c r="W30" s="202"/>
      <c r="X30" s="203"/>
      <c r="Y30" s="314">
        <v>0.75</v>
      </c>
      <c r="Z30" s="315"/>
      <c r="AA30" s="316"/>
      <c r="AB30" s="317" t="str">
        <f>'6'!AB39:AD39</f>
        <v>中村　恵理子</v>
      </c>
      <c r="AC30" s="318"/>
      <c r="AD30" s="319"/>
    </row>
    <row r="31" spans="1:45" s="18" customFormat="1" ht="15" customHeight="1" thickBot="1">
      <c r="A31" s="111"/>
      <c r="B31" s="111"/>
      <c r="C31" s="111"/>
      <c r="D31" s="111"/>
      <c r="E31" s="111"/>
      <c r="F31" s="111"/>
      <c r="G31" s="114"/>
      <c r="H31" s="114"/>
      <c r="I31" s="114"/>
      <c r="J31" s="114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56"/>
      <c r="AC31" s="56"/>
      <c r="AD31" s="56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  <c r="AE32" s="49"/>
    </row>
    <row r="33" spans="1:31" s="18" customFormat="1" ht="15" customHeight="1">
      <c r="A33" s="339"/>
      <c r="B33" s="331"/>
      <c r="C33" s="331"/>
      <c r="D33" s="331"/>
      <c r="E33" s="331"/>
      <c r="F33" s="331"/>
      <c r="G33" s="340" t="s">
        <v>80</v>
      </c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7"/>
      <c r="T33" s="337"/>
      <c r="U33" s="337"/>
      <c r="V33" s="337"/>
      <c r="W33" s="337"/>
      <c r="X33" s="337"/>
      <c r="Y33" s="337"/>
      <c r="Z33" s="337"/>
      <c r="AA33" s="337"/>
      <c r="AB33" s="337"/>
      <c r="AC33" s="337"/>
      <c r="AD33" s="338"/>
      <c r="AE33" s="101"/>
    </row>
    <row r="34" spans="1:31" s="18" customFormat="1" ht="15" customHeight="1" thickBot="1">
      <c r="A34" s="339"/>
      <c r="B34" s="331"/>
      <c r="C34" s="331"/>
      <c r="D34" s="331"/>
      <c r="E34" s="331"/>
      <c r="F34" s="331"/>
      <c r="G34" s="332" t="s">
        <v>1495</v>
      </c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1"/>
      <c r="T34" s="331"/>
      <c r="U34" s="331"/>
      <c r="V34" s="331"/>
      <c r="W34" s="331"/>
      <c r="X34" s="331"/>
      <c r="Y34" s="331"/>
      <c r="Z34" s="331"/>
      <c r="AA34" s="331"/>
      <c r="AB34" s="331"/>
      <c r="AC34" s="331"/>
      <c r="AD34" s="333"/>
      <c r="AE34" s="52"/>
    </row>
    <row r="35" spans="1:31" ht="14.25" thickBot="1">
      <c r="A35" s="341"/>
      <c r="B35" s="342"/>
      <c r="C35" s="342"/>
      <c r="D35" s="342"/>
      <c r="E35" s="342"/>
      <c r="F35" s="342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4"/>
    </row>
    <row r="66" ht="14.25" customHeight="1"/>
    <row r="67" ht="15" hidden="1" customHeight="1"/>
    <row r="68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19:I19"/>
    <mergeCell ref="Q19:S19"/>
    <mergeCell ref="AA19:AC19"/>
    <mergeCell ref="Z20:AB20"/>
    <mergeCell ref="A22:E22"/>
    <mergeCell ref="F22:J22"/>
    <mergeCell ref="AA22:AD22"/>
    <mergeCell ref="A20:D20"/>
    <mergeCell ref="F20:G20"/>
    <mergeCell ref="J20:K20"/>
    <mergeCell ref="N20:P20"/>
    <mergeCell ref="T20:V20"/>
    <mergeCell ref="P23:T23"/>
    <mergeCell ref="U23:Y23"/>
    <mergeCell ref="AA23:AD23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K22:O22"/>
    <mergeCell ref="P22:T22"/>
    <mergeCell ref="U22:Z22"/>
    <mergeCell ref="AA26:AD26"/>
    <mergeCell ref="A24:E24"/>
    <mergeCell ref="F24:J24"/>
    <mergeCell ref="K24:O24"/>
    <mergeCell ref="P24:T24"/>
    <mergeCell ref="U24:Y24"/>
    <mergeCell ref="AA24:AD24"/>
    <mergeCell ref="A23:D23"/>
    <mergeCell ref="F23:J23"/>
    <mergeCell ref="K23:N23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9:D29"/>
    <mergeCell ref="F29:J29"/>
    <mergeCell ref="K29:N29"/>
    <mergeCell ref="P29:T29"/>
    <mergeCell ref="U29:X29"/>
    <mergeCell ref="Y29:AA29"/>
    <mergeCell ref="AB29:AD29"/>
    <mergeCell ref="A30:E30"/>
    <mergeCell ref="F30:J30"/>
    <mergeCell ref="K30:O30"/>
    <mergeCell ref="P30:T30"/>
    <mergeCell ref="U30:X30"/>
    <mergeCell ref="Y30:AA30"/>
    <mergeCell ref="AB30:AD30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1314</v>
      </c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848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65" t="s">
        <v>848</v>
      </c>
      <c r="H5" s="366"/>
      <c r="I5" s="214" t="s">
        <v>1308</v>
      </c>
      <c r="J5" s="215"/>
      <c r="K5" s="215"/>
      <c r="L5" s="215"/>
      <c r="M5" s="216"/>
      <c r="N5" s="217" t="s">
        <v>1311</v>
      </c>
      <c r="O5" s="218"/>
      <c r="P5" s="111"/>
      <c r="Q5" s="219" t="s">
        <v>11</v>
      </c>
      <c r="R5" s="220"/>
      <c r="S5" s="220"/>
      <c r="T5" s="221"/>
      <c r="U5" s="193" t="s">
        <v>1316</v>
      </c>
      <c r="V5" s="194"/>
      <c r="W5" s="194"/>
      <c r="X5" s="194"/>
      <c r="Y5" s="195"/>
      <c r="Z5" s="196" t="s">
        <v>159</v>
      </c>
      <c r="AA5" s="194"/>
      <c r="AB5" s="194"/>
      <c r="AC5" s="194"/>
      <c r="AD5" s="222"/>
    </row>
    <row r="6" spans="1:44" s="18" customFormat="1" ht="18.75" customHeight="1" thickBot="1">
      <c r="A6" s="201" t="s">
        <v>1315</v>
      </c>
      <c r="B6" s="202"/>
      <c r="C6" s="202"/>
      <c r="D6" s="202"/>
      <c r="E6" s="202"/>
      <c r="F6" s="203"/>
      <c r="G6" s="204" t="s">
        <v>1309</v>
      </c>
      <c r="H6" s="205"/>
      <c r="I6" s="201" t="s">
        <v>1317</v>
      </c>
      <c r="J6" s="202"/>
      <c r="K6" s="202"/>
      <c r="L6" s="202"/>
      <c r="M6" s="203"/>
      <c r="N6" s="206" t="s">
        <v>1309</v>
      </c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0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0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0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0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0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0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0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0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0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0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51</v>
      </c>
      <c r="K34" s="233"/>
      <c r="L34" s="95" t="s">
        <v>22</v>
      </c>
      <c r="M34" s="94" t="s">
        <v>24</v>
      </c>
      <c r="N34" s="233">
        <f>SUM(F34:K34)</f>
        <v>51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51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03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06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06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2"/>
      <c r="AB43" s="199"/>
      <c r="AC43" s="199"/>
      <c r="AD43" s="21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217"/>
      <c r="AB44" s="282"/>
      <c r="AC44" s="282"/>
      <c r="AD44" s="283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 t="s">
        <v>69</v>
      </c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154</v>
      </c>
      <c r="B5" s="215"/>
      <c r="C5" s="215"/>
      <c r="D5" s="215"/>
      <c r="E5" s="215"/>
      <c r="F5" s="216"/>
      <c r="G5" s="365" t="s">
        <v>2</v>
      </c>
      <c r="H5" s="366"/>
      <c r="I5" s="214"/>
      <c r="J5" s="215"/>
      <c r="K5" s="215"/>
      <c r="L5" s="215"/>
      <c r="M5" s="216"/>
      <c r="N5" s="217"/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15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15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15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15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15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15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15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15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17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17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18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21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21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2"/>
      <c r="AB43" s="199"/>
      <c r="AC43" s="199"/>
      <c r="AD43" s="21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17"/>
      <c r="AB45" s="282"/>
      <c r="AC45" s="282"/>
      <c r="AD45" s="283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 t="s">
        <v>69</v>
      </c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158</v>
      </c>
      <c r="B5" s="215"/>
      <c r="C5" s="215"/>
      <c r="D5" s="215"/>
      <c r="E5" s="215"/>
      <c r="F5" s="216"/>
      <c r="G5" s="365" t="s">
        <v>152</v>
      </c>
      <c r="H5" s="366"/>
      <c r="I5" s="214"/>
      <c r="J5" s="215"/>
      <c r="K5" s="215"/>
      <c r="L5" s="215"/>
      <c r="M5" s="216"/>
      <c r="N5" s="217"/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/>
      <c r="N9" s="28"/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/>
      <c r="X9" s="28"/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/>
      <c r="N10" s="28"/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/>
      <c r="X10" s="28"/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/>
      <c r="N11" s="28"/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/>
      <c r="X11" s="28"/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/>
      <c r="N12" s="28"/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/>
      <c r="X12" s="28"/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/>
      <c r="N13" s="28"/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/>
      <c r="X13" s="28"/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/>
      <c r="N14" s="28"/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/>
      <c r="X14" s="28"/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/>
      <c r="N15" s="28"/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/>
      <c r="X15" s="28"/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/>
      <c r="N16" s="28"/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/>
      <c r="X16" s="28"/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/>
      <c r="N17" s="28"/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/>
      <c r="X17" s="28"/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/>
      <c r="N18" s="28"/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/>
      <c r="X18" s="28"/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/>
      <c r="N19" s="28"/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/>
      <c r="X19" s="28"/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/>
      <c r="N20" s="28"/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/>
      <c r="X20" s="28"/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/>
      <c r="N21" s="28"/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/>
      <c r="X21" s="28"/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0"/>
      <c r="H28" s="230"/>
      <c r="I28" s="230"/>
      <c r="J28" s="30" t="s">
        <v>19</v>
      </c>
      <c r="K28" s="27">
        <v>59</v>
      </c>
      <c r="L28" s="35"/>
      <c r="M28" s="39"/>
      <c r="N28" s="39"/>
      <c r="O28" s="113"/>
      <c r="P28" s="33"/>
      <c r="Q28" s="230"/>
      <c r="R28" s="230"/>
      <c r="S28" s="230"/>
      <c r="T28" s="40" t="s">
        <v>19</v>
      </c>
      <c r="U28" s="31">
        <v>60</v>
      </c>
      <c r="V28" s="35"/>
      <c r="W28" s="35"/>
      <c r="X28" s="35"/>
      <c r="Y28" s="113"/>
      <c r="Z28" s="33"/>
      <c r="AA28" s="230"/>
      <c r="AB28" s="230"/>
      <c r="AC28" s="2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0"/>
      <c r="H29" s="230"/>
      <c r="I29" s="230"/>
      <c r="J29" s="30" t="s">
        <v>19</v>
      </c>
      <c r="K29" s="31">
        <v>62</v>
      </c>
      <c r="L29" s="28"/>
      <c r="M29" s="28"/>
      <c r="N29" s="28"/>
      <c r="O29" s="100"/>
      <c r="P29" s="29"/>
      <c r="Q29" s="230"/>
      <c r="R29" s="230"/>
      <c r="S29" s="230"/>
      <c r="T29" s="40" t="s">
        <v>19</v>
      </c>
      <c r="U29" s="88">
        <v>63</v>
      </c>
      <c r="V29" s="28"/>
      <c r="W29" s="28"/>
      <c r="X29" s="28"/>
      <c r="Y29" s="100"/>
      <c r="Z29" s="29"/>
      <c r="AA29" s="230"/>
      <c r="AB29" s="230"/>
      <c r="AC29" s="2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0"/>
      <c r="H30" s="230"/>
      <c r="I30" s="230"/>
      <c r="J30" s="30" t="s">
        <v>19</v>
      </c>
      <c r="K30" s="27">
        <v>65</v>
      </c>
      <c r="L30" s="28"/>
      <c r="M30" s="28"/>
      <c r="N30" s="28"/>
      <c r="O30" s="100"/>
      <c r="P30" s="29"/>
      <c r="Q30" s="230"/>
      <c r="R30" s="230"/>
      <c r="S30" s="230"/>
      <c r="T30" s="40" t="s">
        <v>19</v>
      </c>
      <c r="U30" s="88">
        <v>66</v>
      </c>
      <c r="V30" s="28"/>
      <c r="W30" s="28"/>
      <c r="X30" s="28"/>
      <c r="Y30" s="100"/>
      <c r="Z30" s="29"/>
      <c r="AA30" s="230"/>
      <c r="AB30" s="230"/>
      <c r="AC30" s="2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0"/>
      <c r="H31" s="230"/>
      <c r="I31" s="230"/>
      <c r="J31" s="30" t="s">
        <v>19</v>
      </c>
      <c r="K31" s="31">
        <v>68</v>
      </c>
      <c r="L31" s="28"/>
      <c r="M31" s="28"/>
      <c r="N31" s="28"/>
      <c r="O31" s="100"/>
      <c r="P31" s="29"/>
      <c r="Q31" s="230"/>
      <c r="R31" s="230"/>
      <c r="S31" s="230"/>
      <c r="T31" s="40" t="s">
        <v>19</v>
      </c>
      <c r="U31" s="88">
        <v>69</v>
      </c>
      <c r="V31" s="28"/>
      <c r="W31" s="28"/>
      <c r="X31" s="28"/>
      <c r="Y31" s="100"/>
      <c r="Z31" s="29"/>
      <c r="AA31" s="230"/>
      <c r="AB31" s="230"/>
      <c r="AC31" s="2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0"/>
      <c r="H32" s="230"/>
      <c r="I32" s="230"/>
      <c r="J32" s="30" t="s">
        <v>19</v>
      </c>
      <c r="K32" s="27">
        <v>71</v>
      </c>
      <c r="L32" s="28"/>
      <c r="M32" s="28"/>
      <c r="N32" s="28"/>
      <c r="O32" s="100"/>
      <c r="P32" s="29"/>
      <c r="Q32" s="230"/>
      <c r="R32" s="230"/>
      <c r="S32" s="230"/>
      <c r="T32" s="40" t="s">
        <v>19</v>
      </c>
      <c r="U32" s="88">
        <v>72</v>
      </c>
      <c r="V32" s="28"/>
      <c r="W32" s="28"/>
      <c r="X32" s="28"/>
      <c r="Y32" s="100"/>
      <c r="Z32" s="29"/>
      <c r="AA32" s="230"/>
      <c r="AB32" s="230"/>
      <c r="AC32" s="2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6"/>
      <c r="H33" s="237"/>
      <c r="I33" s="237"/>
      <c r="J33" s="34" t="s">
        <v>19</v>
      </c>
      <c r="K33" s="31">
        <v>74</v>
      </c>
      <c r="L33" s="90"/>
      <c r="M33" s="90"/>
      <c r="N33" s="90"/>
      <c r="O33" s="102"/>
      <c r="P33" s="91"/>
      <c r="Q33" s="236"/>
      <c r="R33" s="237"/>
      <c r="S33" s="237"/>
      <c r="T33" s="40" t="s">
        <v>19</v>
      </c>
      <c r="U33" s="92">
        <v>75</v>
      </c>
      <c r="V33" s="90"/>
      <c r="W33" s="90"/>
      <c r="X33" s="90"/>
      <c r="Y33" s="102"/>
      <c r="Z33" s="91"/>
      <c r="AA33" s="236"/>
      <c r="AB33" s="237"/>
      <c r="AC33" s="237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8" t="s">
        <v>28</v>
      </c>
      <c r="B36" s="249"/>
      <c r="C36" s="249"/>
      <c r="D36" s="249"/>
      <c r="E36" s="249"/>
      <c r="F36" s="189" t="s">
        <v>29</v>
      </c>
      <c r="G36" s="190"/>
      <c r="H36" s="190"/>
      <c r="I36" s="190"/>
      <c r="J36" s="191"/>
      <c r="K36" s="250" t="s">
        <v>30</v>
      </c>
      <c r="L36" s="251"/>
      <c r="M36" s="251"/>
      <c r="N36" s="251"/>
      <c r="O36" s="251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8"/>
      <c r="B37" s="239"/>
      <c r="C37" s="239"/>
      <c r="D37" s="240"/>
      <c r="E37" s="42" t="s">
        <v>19</v>
      </c>
      <c r="F37" s="241"/>
      <c r="G37" s="242"/>
      <c r="H37" s="242"/>
      <c r="I37" s="242"/>
      <c r="J37" s="242"/>
      <c r="K37" s="238"/>
      <c r="L37" s="243"/>
      <c r="M37" s="243"/>
      <c r="N37" s="240"/>
      <c r="O37" s="103" t="s">
        <v>19</v>
      </c>
      <c r="P37" s="244"/>
      <c r="Q37" s="245"/>
      <c r="R37" s="245"/>
      <c r="S37" s="245"/>
      <c r="T37" s="245"/>
      <c r="U37" s="238"/>
      <c r="V37" s="243"/>
      <c r="W37" s="243"/>
      <c r="X37" s="243"/>
      <c r="Y37" s="243"/>
      <c r="Z37" s="43" t="s">
        <v>19</v>
      </c>
      <c r="AA37" s="246"/>
      <c r="AB37" s="243"/>
      <c r="AC37" s="243"/>
      <c r="AD37" s="247"/>
    </row>
    <row r="38" spans="1:44" s="18" customFormat="1" ht="15" customHeight="1">
      <c r="A38" s="260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60"/>
      <c r="L38" s="261"/>
      <c r="M38" s="261"/>
      <c r="N38" s="254"/>
      <c r="O38" s="106" t="s">
        <v>19</v>
      </c>
      <c r="P38" s="262"/>
      <c r="Q38" s="263"/>
      <c r="R38" s="263"/>
      <c r="S38" s="263"/>
      <c r="T38" s="263"/>
      <c r="U38" s="257"/>
      <c r="V38" s="258"/>
      <c r="W38" s="258"/>
      <c r="X38" s="258"/>
      <c r="Y38" s="25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57"/>
      <c r="L39" s="258"/>
      <c r="M39" s="258"/>
      <c r="N39" s="259"/>
      <c r="O39" s="106" t="s">
        <v>19</v>
      </c>
      <c r="P39" s="255"/>
      <c r="Q39" s="255"/>
      <c r="R39" s="255"/>
      <c r="S39" s="255"/>
      <c r="T39" s="256"/>
      <c r="U39" s="257"/>
      <c r="V39" s="258"/>
      <c r="W39" s="258"/>
      <c r="X39" s="258"/>
      <c r="Y39" s="25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7"/>
      <c r="B40" s="263"/>
      <c r="C40" s="263"/>
      <c r="D40" s="259"/>
      <c r="E40" s="42" t="s">
        <v>19</v>
      </c>
      <c r="F40" s="241"/>
      <c r="G40" s="270"/>
      <c r="H40" s="270"/>
      <c r="I40" s="270"/>
      <c r="J40" s="270"/>
      <c r="K40" s="271"/>
      <c r="L40" s="272"/>
      <c r="M40" s="272"/>
      <c r="N40" s="273"/>
      <c r="O40" s="98" t="s">
        <v>19</v>
      </c>
      <c r="P40" s="241"/>
      <c r="Q40" s="242"/>
      <c r="R40" s="242"/>
      <c r="S40" s="242"/>
      <c r="T40" s="242"/>
      <c r="U40" s="257"/>
      <c r="V40" s="263"/>
      <c r="W40" s="263"/>
      <c r="X40" s="263"/>
      <c r="Y40" s="263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57"/>
      <c r="B41" s="263"/>
      <c r="C41" s="263"/>
      <c r="D41" s="259"/>
      <c r="E41" s="98" t="s">
        <v>19</v>
      </c>
      <c r="F41" s="262"/>
      <c r="G41" s="259"/>
      <c r="H41" s="259"/>
      <c r="I41" s="259"/>
      <c r="J41" s="259"/>
      <c r="K41" s="264"/>
      <c r="L41" s="265"/>
      <c r="M41" s="265"/>
      <c r="N41" s="266"/>
      <c r="O41" s="98" t="s">
        <v>19</v>
      </c>
      <c r="P41" s="267"/>
      <c r="Q41" s="268"/>
      <c r="R41" s="268"/>
      <c r="S41" s="268"/>
      <c r="T41" s="269"/>
      <c r="U41" s="257"/>
      <c r="V41" s="263"/>
      <c r="W41" s="263"/>
      <c r="X41" s="263"/>
      <c r="Y41" s="263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84" t="s">
        <v>32</v>
      </c>
      <c r="B42" s="285"/>
      <c r="C42" s="285"/>
      <c r="D42" s="285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86"/>
      <c r="U42" s="287"/>
      <c r="V42" s="263"/>
      <c r="W42" s="263"/>
      <c r="X42" s="263"/>
      <c r="Y42" s="263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74"/>
      <c r="B43" s="242"/>
      <c r="C43" s="242"/>
      <c r="D43" s="242"/>
      <c r="E43" s="45" t="s">
        <v>19</v>
      </c>
      <c r="F43" s="275"/>
      <c r="G43" s="276"/>
      <c r="H43" s="276"/>
      <c r="I43" s="276"/>
      <c r="J43" s="277"/>
      <c r="K43" s="238"/>
      <c r="L43" s="243"/>
      <c r="M43" s="243"/>
      <c r="N43" s="243"/>
      <c r="O43" s="46" t="s">
        <v>19</v>
      </c>
      <c r="P43" s="278"/>
      <c r="Q43" s="279"/>
      <c r="R43" s="279"/>
      <c r="S43" s="279"/>
      <c r="T43" s="280"/>
      <c r="U43" s="274"/>
      <c r="V43" s="281"/>
      <c r="W43" s="281"/>
      <c r="X43" s="281"/>
      <c r="Y43" s="281"/>
      <c r="Z43" s="46" t="s">
        <v>19</v>
      </c>
      <c r="AA43" s="212"/>
      <c r="AB43" s="199"/>
      <c r="AC43" s="199"/>
      <c r="AD43" s="213"/>
    </row>
    <row r="44" spans="1:44" ht="15" customHeight="1">
      <c r="A44" s="257"/>
      <c r="B44" s="263"/>
      <c r="C44" s="263"/>
      <c r="D44" s="263"/>
      <c r="E44" s="47" t="s">
        <v>19</v>
      </c>
      <c r="F44" s="212"/>
      <c r="G44" s="295"/>
      <c r="H44" s="295"/>
      <c r="I44" s="295"/>
      <c r="J44" s="296"/>
      <c r="K44" s="257"/>
      <c r="L44" s="258"/>
      <c r="M44" s="258"/>
      <c r="N44" s="258"/>
      <c r="O44" s="44" t="s">
        <v>19</v>
      </c>
      <c r="P44" s="297"/>
      <c r="Q44" s="298"/>
      <c r="R44" s="298"/>
      <c r="S44" s="298"/>
      <c r="T44" s="299"/>
      <c r="U44" s="257"/>
      <c r="V44" s="263"/>
      <c r="W44" s="263"/>
      <c r="X44" s="263"/>
      <c r="Y44" s="259"/>
      <c r="Z44" s="47" t="s">
        <v>19</v>
      </c>
      <c r="AA44" s="217"/>
      <c r="AB44" s="282"/>
      <c r="AC44" s="282"/>
      <c r="AD44" s="283"/>
      <c r="AR44" s="18"/>
    </row>
    <row r="45" spans="1:44" ht="14.25" thickBot="1">
      <c r="A45" s="257"/>
      <c r="B45" s="263"/>
      <c r="C45" s="263"/>
      <c r="D45" s="263"/>
      <c r="E45" s="47" t="s">
        <v>19</v>
      </c>
      <c r="F45" s="262"/>
      <c r="G45" s="263"/>
      <c r="H45" s="263"/>
      <c r="I45" s="263"/>
      <c r="J45" s="288"/>
      <c r="K45" s="257"/>
      <c r="L45" s="258"/>
      <c r="M45" s="258"/>
      <c r="N45" s="258"/>
      <c r="O45" s="44" t="s">
        <v>19</v>
      </c>
      <c r="P45" s="289"/>
      <c r="Q45" s="290"/>
      <c r="R45" s="290"/>
      <c r="S45" s="290"/>
      <c r="T45" s="291"/>
      <c r="U45" s="264"/>
      <c r="V45" s="292"/>
      <c r="W45" s="292"/>
      <c r="X45" s="292"/>
      <c r="Y45" s="266"/>
      <c r="Z45" s="48" t="s">
        <v>19</v>
      </c>
      <c r="AA45" s="293"/>
      <c r="AB45" s="293"/>
      <c r="AC45" s="293"/>
      <c r="AD45" s="294"/>
    </row>
    <row r="46" spans="1:44" ht="15" customHeight="1">
      <c r="A46" s="257"/>
      <c r="B46" s="263"/>
      <c r="C46" s="263"/>
      <c r="D46" s="263"/>
      <c r="E46" s="47" t="s">
        <v>19</v>
      </c>
      <c r="F46" s="262"/>
      <c r="G46" s="263"/>
      <c r="H46" s="263"/>
      <c r="I46" s="263"/>
      <c r="J46" s="288"/>
      <c r="K46" s="257"/>
      <c r="L46" s="258"/>
      <c r="M46" s="258"/>
      <c r="N46" s="258"/>
      <c r="O46" s="44" t="s">
        <v>19</v>
      </c>
      <c r="P46" s="262"/>
      <c r="Q46" s="263"/>
      <c r="R46" s="263"/>
      <c r="S46" s="263"/>
      <c r="T46" s="288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57"/>
      <c r="B47" s="263"/>
      <c r="C47" s="263"/>
      <c r="D47" s="263"/>
      <c r="E47" s="47" t="s">
        <v>19</v>
      </c>
      <c r="F47" s="262"/>
      <c r="G47" s="263"/>
      <c r="H47" s="263"/>
      <c r="I47" s="263"/>
      <c r="J47" s="288"/>
      <c r="K47" s="257"/>
      <c r="L47" s="258"/>
      <c r="M47" s="258"/>
      <c r="N47" s="258"/>
      <c r="O47" s="44" t="s">
        <v>19</v>
      </c>
      <c r="P47" s="262"/>
      <c r="Q47" s="263"/>
      <c r="R47" s="263"/>
      <c r="S47" s="263"/>
      <c r="T47" s="288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0" t="s">
        <v>40</v>
      </c>
      <c r="B48" s="321"/>
      <c r="C48" s="321"/>
      <c r="D48" s="321"/>
      <c r="E48" s="53"/>
      <c r="F48" s="322" t="s">
        <v>41</v>
      </c>
      <c r="G48" s="321"/>
      <c r="H48" s="321"/>
      <c r="I48" s="321"/>
      <c r="J48" s="323"/>
      <c r="K48" s="320" t="s">
        <v>42</v>
      </c>
      <c r="L48" s="324"/>
      <c r="M48" s="324"/>
      <c r="N48" s="324"/>
      <c r="O48" s="54"/>
      <c r="P48" s="325" t="s">
        <v>150</v>
      </c>
      <c r="Q48" s="326"/>
      <c r="R48" s="326"/>
      <c r="S48" s="326"/>
      <c r="T48" s="327"/>
      <c r="U48" s="328" t="s">
        <v>43</v>
      </c>
      <c r="V48" s="186"/>
      <c r="W48" s="186"/>
      <c r="X48" s="187"/>
      <c r="Y48" s="329">
        <v>0.75</v>
      </c>
      <c r="Z48" s="199"/>
      <c r="AA48" s="200"/>
      <c r="AB48" s="308" t="s">
        <v>69</v>
      </c>
      <c r="AC48" s="186"/>
      <c r="AD48" s="309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10"/>
      <c r="H49" s="310"/>
      <c r="I49" s="310"/>
      <c r="J49" s="205"/>
      <c r="K49" s="201">
        <v>0</v>
      </c>
      <c r="L49" s="202"/>
      <c r="M49" s="202"/>
      <c r="N49" s="202"/>
      <c r="O49" s="203"/>
      <c r="P49" s="311" t="s">
        <v>151</v>
      </c>
      <c r="Q49" s="312"/>
      <c r="R49" s="312"/>
      <c r="S49" s="312"/>
      <c r="T49" s="313"/>
      <c r="U49" s="201" t="s">
        <v>62</v>
      </c>
      <c r="V49" s="202"/>
      <c r="W49" s="202"/>
      <c r="X49" s="203"/>
      <c r="Y49" s="314">
        <v>0.75</v>
      </c>
      <c r="Z49" s="315"/>
      <c r="AA49" s="316"/>
      <c r="AB49" s="317" t="str">
        <f>'6'!AB39:AD39</f>
        <v>中村　恵理子</v>
      </c>
      <c r="AC49" s="318"/>
      <c r="AD49" s="3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9"/>
      <c r="B52" s="331"/>
      <c r="C52" s="331"/>
      <c r="D52" s="331"/>
      <c r="E52" s="331"/>
      <c r="F52" s="331"/>
      <c r="G52" s="340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8"/>
    </row>
    <row r="53" spans="1:30" ht="13.5">
      <c r="A53" s="339"/>
      <c r="B53" s="331"/>
      <c r="C53" s="331"/>
      <c r="D53" s="331"/>
      <c r="E53" s="331"/>
      <c r="F53" s="331"/>
      <c r="G53" s="332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33"/>
    </row>
    <row r="54" spans="1:30" ht="13.5">
      <c r="A54" s="330"/>
      <c r="B54" s="331"/>
      <c r="C54" s="331"/>
      <c r="D54" s="331"/>
      <c r="E54" s="331"/>
      <c r="F54" s="331"/>
      <c r="G54" s="332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33"/>
    </row>
    <row r="55" spans="1:30" ht="13.5">
      <c r="A55" s="330"/>
      <c r="B55" s="331"/>
      <c r="C55" s="331"/>
      <c r="D55" s="331"/>
      <c r="E55" s="331"/>
      <c r="F55" s="331"/>
      <c r="G55" s="332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33"/>
    </row>
    <row r="56" spans="1:30" ht="13.5">
      <c r="A56" s="330"/>
      <c r="B56" s="331"/>
      <c r="C56" s="331"/>
      <c r="D56" s="331"/>
      <c r="E56" s="331"/>
      <c r="F56" s="331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0"/>
      <c r="B57" s="331"/>
      <c r="C57" s="331"/>
      <c r="D57" s="331"/>
      <c r="E57" s="331"/>
      <c r="F57" s="331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8"/>
    </row>
    <row r="58" spans="1:30" ht="13.5">
      <c r="A58" s="330"/>
      <c r="B58" s="331"/>
      <c r="C58" s="331"/>
      <c r="D58" s="331"/>
      <c r="E58" s="331"/>
      <c r="F58" s="331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8"/>
    </row>
    <row r="59" spans="1:30" ht="13.5">
      <c r="A59" s="330"/>
      <c r="B59" s="331"/>
      <c r="C59" s="331"/>
      <c r="D59" s="331"/>
      <c r="E59" s="331"/>
      <c r="F59" s="331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8"/>
    </row>
    <row r="60" spans="1:30" ht="13.5">
      <c r="A60" s="330"/>
      <c r="B60" s="331"/>
      <c r="C60" s="331"/>
      <c r="D60" s="331"/>
      <c r="E60" s="331"/>
      <c r="F60" s="331"/>
      <c r="G60" s="337"/>
      <c r="H60" s="337"/>
      <c r="I60" s="337"/>
      <c r="J60" s="337"/>
      <c r="K60" s="337"/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8"/>
    </row>
    <row r="61" spans="1:30" ht="13.5">
      <c r="A61" s="330"/>
      <c r="B61" s="331"/>
      <c r="C61" s="331"/>
      <c r="D61" s="331"/>
      <c r="E61" s="331"/>
      <c r="F61" s="331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8"/>
    </row>
    <row r="62" spans="1:30" ht="13.5">
      <c r="A62" s="330"/>
      <c r="B62" s="331"/>
      <c r="C62" s="331"/>
      <c r="D62" s="331"/>
      <c r="E62" s="331"/>
      <c r="F62" s="331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8"/>
    </row>
    <row r="63" spans="1:30" ht="13.5">
      <c r="A63" s="330"/>
      <c r="B63" s="331"/>
      <c r="C63" s="331"/>
      <c r="D63" s="331"/>
      <c r="E63" s="331"/>
      <c r="F63" s="331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8"/>
    </row>
    <row r="64" spans="1:30" ht="14.25" thickBot="1">
      <c r="A64" s="341"/>
      <c r="B64" s="342"/>
      <c r="C64" s="342"/>
      <c r="D64" s="342"/>
      <c r="E64" s="342"/>
      <c r="F64" s="342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6"/>
      <c r="AA1" s="187"/>
      <c r="AB1" s="7" t="s">
        <v>87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93" t="s">
        <v>64</v>
      </c>
      <c r="B4" s="194"/>
      <c r="C4" s="194"/>
      <c r="D4" s="194"/>
      <c r="E4" s="194"/>
      <c r="F4" s="195"/>
      <c r="G4" s="196" t="s">
        <v>68</v>
      </c>
      <c r="H4" s="197"/>
      <c r="I4" s="198" t="s">
        <v>63</v>
      </c>
      <c r="J4" s="199"/>
      <c r="K4" s="199"/>
      <c r="L4" s="199"/>
      <c r="M4" s="200"/>
      <c r="N4" s="196" t="s">
        <v>68</v>
      </c>
      <c r="O4" s="197"/>
      <c r="P4" s="82"/>
      <c r="Q4" s="189" t="s">
        <v>8</v>
      </c>
      <c r="R4" s="190"/>
      <c r="S4" s="190"/>
      <c r="T4" s="191"/>
      <c r="U4" s="19"/>
      <c r="V4" s="20"/>
      <c r="W4" s="78" t="s">
        <v>9</v>
      </c>
      <c r="X4" s="78"/>
      <c r="Y4" s="21"/>
      <c r="Z4" s="211" t="s">
        <v>10</v>
      </c>
      <c r="AA4" s="190"/>
      <c r="AB4" s="190"/>
      <c r="AC4" s="190"/>
      <c r="AD4" s="191"/>
    </row>
    <row r="5" spans="1:30">
      <c r="A5" s="214"/>
      <c r="B5" s="215"/>
      <c r="C5" s="215"/>
      <c r="D5" s="215"/>
      <c r="E5" s="215"/>
      <c r="F5" s="216"/>
      <c r="G5" s="365"/>
      <c r="H5" s="366"/>
      <c r="I5" s="214" t="s">
        <v>65</v>
      </c>
      <c r="J5" s="215"/>
      <c r="K5" s="215"/>
      <c r="L5" s="215"/>
      <c r="M5" s="216"/>
      <c r="N5" s="217" t="s">
        <v>68</v>
      </c>
      <c r="O5" s="218"/>
      <c r="P5" s="82"/>
      <c r="Q5" s="219" t="s">
        <v>11</v>
      </c>
      <c r="R5" s="220"/>
      <c r="S5" s="220"/>
      <c r="T5" s="221"/>
      <c r="U5" s="193" t="s">
        <v>82</v>
      </c>
      <c r="V5" s="194"/>
      <c r="W5" s="194"/>
      <c r="X5" s="194"/>
      <c r="Y5" s="195"/>
      <c r="Z5" s="196" t="s">
        <v>67</v>
      </c>
      <c r="AA5" s="194"/>
      <c r="AB5" s="194"/>
      <c r="AC5" s="194"/>
      <c r="AD5" s="222"/>
    </row>
    <row r="6" spans="1:30" ht="14.25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82"/>
      <c r="Q6" s="208" t="s">
        <v>12</v>
      </c>
      <c r="R6" s="209"/>
      <c r="S6" s="209"/>
      <c r="T6" s="210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3" t="s">
        <v>90</v>
      </c>
      <c r="H9" s="223"/>
      <c r="I9" s="22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3" t="s">
        <v>92</v>
      </c>
      <c r="R9" s="223"/>
      <c r="S9" s="22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3" t="s">
        <v>93</v>
      </c>
      <c r="AB9" s="223"/>
      <c r="AC9" s="22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3" t="s">
        <v>94</v>
      </c>
      <c r="H10" s="223"/>
      <c r="I10" s="22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3" t="s">
        <v>95</v>
      </c>
      <c r="R10" s="223"/>
      <c r="S10" s="22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3" t="s">
        <v>96</v>
      </c>
      <c r="AB10" s="223"/>
      <c r="AC10" s="22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3" t="s">
        <v>97</v>
      </c>
      <c r="H11" s="223"/>
      <c r="I11" s="22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3" t="s">
        <v>98</v>
      </c>
      <c r="R11" s="223"/>
      <c r="S11" s="22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3" t="s">
        <v>99</v>
      </c>
      <c r="AB11" s="223"/>
      <c r="AC11" s="22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3" t="s">
        <v>100</v>
      </c>
      <c r="H12" s="223"/>
      <c r="I12" s="22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3" t="s">
        <v>101</v>
      </c>
      <c r="R12" s="223"/>
      <c r="S12" s="22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3" t="s">
        <v>102</v>
      </c>
      <c r="AB12" s="223"/>
      <c r="AC12" s="22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3" t="s">
        <v>103</v>
      </c>
      <c r="H13" s="223"/>
      <c r="I13" s="22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3" t="s">
        <v>104</v>
      </c>
      <c r="R13" s="223"/>
      <c r="S13" s="22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3" t="s">
        <v>105</v>
      </c>
      <c r="AB13" s="223"/>
      <c r="AC13" s="22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3" t="s">
        <v>106</v>
      </c>
      <c r="H14" s="223"/>
      <c r="I14" s="22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3" t="s">
        <v>107</v>
      </c>
      <c r="R14" s="223"/>
      <c r="S14" s="22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3" t="s">
        <v>108</v>
      </c>
      <c r="AB14" s="223"/>
      <c r="AC14" s="22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3" t="s">
        <v>109</v>
      </c>
      <c r="H15" s="223"/>
      <c r="I15" s="22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3" t="s">
        <v>110</v>
      </c>
      <c r="R15" s="223"/>
      <c r="S15" s="22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3" t="s">
        <v>111</v>
      </c>
      <c r="AB15" s="223"/>
      <c r="AC15" s="22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3" t="s">
        <v>112</v>
      </c>
      <c r="H16" s="223"/>
      <c r="I16" s="22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3" t="s">
        <v>113</v>
      </c>
      <c r="R16" s="223"/>
      <c r="S16" s="22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3" t="s">
        <v>114</v>
      </c>
      <c r="AB16" s="223"/>
      <c r="AC16" s="22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3" t="s">
        <v>115</v>
      </c>
      <c r="H17" s="223"/>
      <c r="I17" s="22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3" t="s">
        <v>116</v>
      </c>
      <c r="R17" s="223"/>
      <c r="S17" s="22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3" t="s">
        <v>117</v>
      </c>
      <c r="AB17" s="223"/>
      <c r="AC17" s="22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3" t="s">
        <v>118</v>
      </c>
      <c r="H18" s="223"/>
      <c r="I18" s="22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3" t="s">
        <v>119</v>
      </c>
      <c r="R18" s="223"/>
      <c r="S18" s="22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3" t="s">
        <v>120</v>
      </c>
      <c r="AB18" s="223"/>
      <c r="AC18" s="22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3" t="s">
        <v>121</v>
      </c>
      <c r="H19" s="223"/>
      <c r="I19" s="22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3" t="s">
        <v>122</v>
      </c>
      <c r="R19" s="223"/>
      <c r="S19" s="22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3" t="s">
        <v>123</v>
      </c>
      <c r="AB19" s="223"/>
      <c r="AC19" s="22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3" t="s">
        <v>124</v>
      </c>
      <c r="H20" s="223"/>
      <c r="I20" s="22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3" t="s">
        <v>125</v>
      </c>
      <c r="R20" s="223"/>
      <c r="S20" s="22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3" t="s">
        <v>126</v>
      </c>
      <c r="AB20" s="223"/>
      <c r="AC20" s="22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3" t="s">
        <v>127</v>
      </c>
      <c r="H21" s="223"/>
      <c r="I21" s="22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3" t="s">
        <v>128</v>
      </c>
      <c r="R21" s="223"/>
      <c r="S21" s="22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3" t="s">
        <v>129</v>
      </c>
      <c r="AB21" s="223"/>
      <c r="AC21" s="22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3" t="s">
        <v>130</v>
      </c>
      <c r="H22" s="223"/>
      <c r="I22" s="22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3" t="s">
        <v>131</v>
      </c>
      <c r="R22" s="223"/>
      <c r="S22" s="22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3" t="s">
        <v>132</v>
      </c>
      <c r="AB22" s="223"/>
      <c r="AC22" s="22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3" t="s">
        <v>133</v>
      </c>
      <c r="H23" s="223"/>
      <c r="I23" s="22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3" t="s">
        <v>134</v>
      </c>
      <c r="R23" s="223"/>
      <c r="S23" s="22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3" t="s">
        <v>135</v>
      </c>
      <c r="AB23" s="223"/>
      <c r="AC23" s="22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3" t="s">
        <v>136</v>
      </c>
      <c r="H24" s="223"/>
      <c r="I24" s="22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3" t="s">
        <v>95</v>
      </c>
      <c r="R24" s="223"/>
      <c r="S24" s="22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0" t="s">
        <v>137</v>
      </c>
      <c r="AB24" s="230"/>
      <c r="AC24" s="2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3" t="s">
        <v>73</v>
      </c>
      <c r="H25" s="223"/>
      <c r="I25" s="22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3" t="s">
        <v>138</v>
      </c>
      <c r="R25" s="223"/>
      <c r="S25" s="22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3" t="s">
        <v>75</v>
      </c>
      <c r="AB25" s="223"/>
      <c r="AC25" s="22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0" t="s">
        <v>139</v>
      </c>
      <c r="H26" s="230"/>
      <c r="I26" s="2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0" t="s">
        <v>140</v>
      </c>
      <c r="R26" s="230"/>
      <c r="S26" s="2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0" t="s">
        <v>74</v>
      </c>
      <c r="AB26" s="230"/>
      <c r="AC26" s="2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0" t="s">
        <v>76</v>
      </c>
      <c r="H27" s="230"/>
      <c r="I27" s="230"/>
      <c r="J27" s="34" t="s">
        <v>19</v>
      </c>
      <c r="K27" s="38">
        <v>56</v>
      </c>
      <c r="L27" s="35"/>
      <c r="M27" s="39"/>
      <c r="N27" s="39"/>
      <c r="O27" s="32"/>
      <c r="P27" s="33"/>
      <c r="Q27" s="230"/>
      <c r="R27" s="230"/>
      <c r="S27" s="230"/>
      <c r="T27" s="40" t="s">
        <v>19</v>
      </c>
      <c r="U27" s="31">
        <v>57</v>
      </c>
      <c r="V27" s="35"/>
      <c r="W27" s="35"/>
      <c r="X27" s="35"/>
      <c r="Y27" s="32"/>
      <c r="Z27" s="33"/>
      <c r="AA27" s="230"/>
      <c r="AB27" s="230"/>
      <c r="AC27" s="230"/>
      <c r="AD27" s="40" t="s">
        <v>19</v>
      </c>
    </row>
    <row r="28" spans="1:30" ht="14.25" thickBot="1">
      <c r="A28" s="350" t="s">
        <v>20</v>
      </c>
      <c r="B28" s="351"/>
      <c r="C28" s="351"/>
      <c r="D28" s="351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52</v>
      </c>
      <c r="K28" s="233"/>
      <c r="L28" s="76" t="s">
        <v>22</v>
      </c>
      <c r="M28" s="75" t="s">
        <v>24</v>
      </c>
      <c r="N28" s="233">
        <f>SUM(F28:K28)</f>
        <v>55</v>
      </c>
      <c r="O28" s="233"/>
      <c r="P28" s="233"/>
      <c r="Q28" s="76" t="s">
        <v>22</v>
      </c>
      <c r="R28" s="83" t="s">
        <v>141</v>
      </c>
      <c r="S28" s="83" t="s">
        <v>25</v>
      </c>
      <c r="T28" s="233">
        <f>COUNTIF(D9:D27,"・")+COUNTIF(N9:N27,"・")+COUNTIF(X9:X27,"・")</f>
        <v>55</v>
      </c>
      <c r="U28" s="233"/>
      <c r="V28" s="233"/>
      <c r="W28" s="83" t="s">
        <v>22</v>
      </c>
      <c r="X28" s="83" t="s">
        <v>142</v>
      </c>
      <c r="Y28" s="83" t="s">
        <v>27</v>
      </c>
      <c r="Z28" s="233">
        <f>COUNTIF(E9:E27,"・")+COUNTIF(O9:O27,"・")+COUNTIF(Y9:Y27,"・")</f>
        <v>0</v>
      </c>
      <c r="AA28" s="234"/>
      <c r="AB28" s="23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8" t="s">
        <v>28</v>
      </c>
      <c r="B30" s="249"/>
      <c r="C30" s="249"/>
      <c r="D30" s="249"/>
      <c r="E30" s="249"/>
      <c r="F30" s="189" t="s">
        <v>29</v>
      </c>
      <c r="G30" s="190"/>
      <c r="H30" s="190"/>
      <c r="I30" s="190"/>
      <c r="J30" s="191"/>
      <c r="K30" s="250" t="s">
        <v>30</v>
      </c>
      <c r="L30" s="251"/>
      <c r="M30" s="251"/>
      <c r="N30" s="251"/>
      <c r="O30" s="251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30" ht="14.25" thickBot="1">
      <c r="A31" s="238"/>
      <c r="B31" s="239"/>
      <c r="C31" s="239"/>
      <c r="D31" s="240"/>
      <c r="E31" s="42" t="s">
        <v>19</v>
      </c>
      <c r="F31" s="241"/>
      <c r="G31" s="242"/>
      <c r="H31" s="242"/>
      <c r="I31" s="242"/>
      <c r="J31" s="242"/>
      <c r="K31" s="238" t="s">
        <v>102</v>
      </c>
      <c r="L31" s="243"/>
      <c r="M31" s="243"/>
      <c r="N31" s="240"/>
      <c r="O31" s="84" t="s">
        <v>19</v>
      </c>
      <c r="P31" s="244" t="s">
        <v>144</v>
      </c>
      <c r="Q31" s="245"/>
      <c r="R31" s="245"/>
      <c r="S31" s="245"/>
      <c r="T31" s="245"/>
      <c r="U31" s="238"/>
      <c r="V31" s="243"/>
      <c r="W31" s="243"/>
      <c r="X31" s="243"/>
      <c r="Y31" s="243"/>
      <c r="Z31" s="43" t="s">
        <v>19</v>
      </c>
      <c r="AA31" s="246"/>
      <c r="AB31" s="243"/>
      <c r="AC31" s="243"/>
      <c r="AD31" s="247"/>
    </row>
    <row r="32" spans="1:30" ht="14.25" thickBot="1">
      <c r="A32" s="284" t="s">
        <v>32</v>
      </c>
      <c r="B32" s="285"/>
      <c r="C32" s="285"/>
      <c r="D32" s="285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86"/>
      <c r="U32" s="287"/>
      <c r="V32" s="263"/>
      <c r="W32" s="263"/>
      <c r="X32" s="263"/>
      <c r="Y32" s="263"/>
      <c r="Z32" s="44" t="s">
        <v>19</v>
      </c>
      <c r="AA32" s="324"/>
      <c r="AB32" s="324"/>
      <c r="AC32" s="324"/>
      <c r="AD32" s="367"/>
    </row>
    <row r="33" spans="1:30">
      <c r="A33" s="274" t="s">
        <v>106</v>
      </c>
      <c r="B33" s="242"/>
      <c r="C33" s="242"/>
      <c r="D33" s="242"/>
      <c r="E33" s="45" t="s">
        <v>19</v>
      </c>
      <c r="F33" s="275" t="s">
        <v>77</v>
      </c>
      <c r="G33" s="276"/>
      <c r="H33" s="276"/>
      <c r="I33" s="276"/>
      <c r="J33" s="277"/>
      <c r="K33" s="238"/>
      <c r="L33" s="243"/>
      <c r="M33" s="243"/>
      <c r="N33" s="243"/>
      <c r="O33" s="46" t="s">
        <v>19</v>
      </c>
      <c r="P33" s="278"/>
      <c r="Q33" s="279"/>
      <c r="R33" s="279"/>
      <c r="S33" s="279"/>
      <c r="T33" s="280"/>
      <c r="U33" s="274"/>
      <c r="V33" s="281"/>
      <c r="W33" s="281"/>
      <c r="X33" s="281"/>
      <c r="Y33" s="281"/>
      <c r="Z33" s="46" t="s">
        <v>19</v>
      </c>
      <c r="AA33" s="217"/>
      <c r="AB33" s="282"/>
      <c r="AC33" s="282"/>
      <c r="AD33" s="283"/>
    </row>
    <row r="34" spans="1:30">
      <c r="A34" s="257"/>
      <c r="B34" s="263"/>
      <c r="C34" s="263"/>
      <c r="D34" s="263"/>
      <c r="E34" s="47" t="s">
        <v>19</v>
      </c>
      <c r="F34" s="212"/>
      <c r="G34" s="295"/>
      <c r="H34" s="295"/>
      <c r="I34" s="295"/>
      <c r="J34" s="296"/>
      <c r="K34" s="257"/>
      <c r="L34" s="258"/>
      <c r="M34" s="258"/>
      <c r="N34" s="258"/>
      <c r="O34" s="44" t="s">
        <v>19</v>
      </c>
      <c r="P34" s="297"/>
      <c r="Q34" s="298"/>
      <c r="R34" s="298"/>
      <c r="S34" s="298"/>
      <c r="T34" s="299"/>
      <c r="U34" s="257"/>
      <c r="V34" s="263"/>
      <c r="W34" s="263"/>
      <c r="X34" s="263"/>
      <c r="Y34" s="259"/>
      <c r="Z34" s="47" t="s">
        <v>19</v>
      </c>
      <c r="AA34" s="300"/>
      <c r="AB34" s="300"/>
      <c r="AC34" s="300"/>
      <c r="AD34" s="301"/>
    </row>
    <row r="35" spans="1:30" ht="14.25" thickBot="1">
      <c r="A35" s="257"/>
      <c r="B35" s="263"/>
      <c r="C35" s="263"/>
      <c r="D35" s="263"/>
      <c r="E35" s="47" t="s">
        <v>19</v>
      </c>
      <c r="F35" s="262"/>
      <c r="G35" s="263"/>
      <c r="H35" s="263"/>
      <c r="I35" s="263"/>
      <c r="J35" s="288"/>
      <c r="K35" s="257"/>
      <c r="L35" s="258"/>
      <c r="M35" s="258"/>
      <c r="N35" s="258"/>
      <c r="O35" s="44" t="s">
        <v>19</v>
      </c>
      <c r="P35" s="289"/>
      <c r="Q35" s="290"/>
      <c r="R35" s="290"/>
      <c r="S35" s="290"/>
      <c r="T35" s="291"/>
      <c r="U35" s="264"/>
      <c r="V35" s="292"/>
      <c r="W35" s="292"/>
      <c r="X35" s="292"/>
      <c r="Y35" s="266"/>
      <c r="Z35" s="48" t="s">
        <v>19</v>
      </c>
      <c r="AA35" s="293"/>
      <c r="AB35" s="293"/>
      <c r="AC35" s="293"/>
      <c r="AD35" s="294"/>
    </row>
    <row r="36" spans="1:30">
      <c r="A36" s="257"/>
      <c r="B36" s="263"/>
      <c r="C36" s="263"/>
      <c r="D36" s="263"/>
      <c r="E36" s="47" t="s">
        <v>19</v>
      </c>
      <c r="F36" s="262"/>
      <c r="G36" s="263"/>
      <c r="H36" s="263"/>
      <c r="I36" s="263"/>
      <c r="J36" s="288"/>
      <c r="K36" s="257"/>
      <c r="L36" s="258"/>
      <c r="M36" s="258"/>
      <c r="N36" s="258"/>
      <c r="O36" s="44" t="s">
        <v>19</v>
      </c>
      <c r="P36" s="262"/>
      <c r="Q36" s="263"/>
      <c r="R36" s="263"/>
      <c r="S36" s="263"/>
      <c r="T36" s="288"/>
      <c r="U36" s="302" t="s">
        <v>36</v>
      </c>
      <c r="V36" s="303"/>
      <c r="W36" s="303"/>
      <c r="X36" s="303"/>
      <c r="Y36" s="303"/>
      <c r="Z36" s="303"/>
      <c r="AA36" s="303"/>
      <c r="AB36" s="303"/>
      <c r="AC36" s="303"/>
      <c r="AD36" s="304"/>
    </row>
    <row r="37" spans="1:30">
      <c r="A37" s="257"/>
      <c r="B37" s="263"/>
      <c r="C37" s="263"/>
      <c r="D37" s="263"/>
      <c r="E37" s="47" t="s">
        <v>19</v>
      </c>
      <c r="F37" s="262"/>
      <c r="G37" s="263"/>
      <c r="H37" s="263"/>
      <c r="I37" s="263"/>
      <c r="J37" s="288"/>
      <c r="K37" s="257"/>
      <c r="L37" s="258"/>
      <c r="M37" s="258"/>
      <c r="N37" s="258"/>
      <c r="O37" s="44" t="s">
        <v>19</v>
      </c>
      <c r="P37" s="262"/>
      <c r="Q37" s="263"/>
      <c r="R37" s="263"/>
      <c r="S37" s="263"/>
      <c r="T37" s="288"/>
      <c r="U37" s="305" t="s">
        <v>37</v>
      </c>
      <c r="V37" s="306"/>
      <c r="W37" s="306"/>
      <c r="X37" s="3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0" t="s">
        <v>40</v>
      </c>
      <c r="B38" s="321"/>
      <c r="C38" s="321"/>
      <c r="D38" s="321"/>
      <c r="E38" s="53"/>
      <c r="F38" s="322" t="s">
        <v>41</v>
      </c>
      <c r="G38" s="321"/>
      <c r="H38" s="321"/>
      <c r="I38" s="321"/>
      <c r="J38" s="323"/>
      <c r="K38" s="320" t="s">
        <v>42</v>
      </c>
      <c r="L38" s="324"/>
      <c r="M38" s="324"/>
      <c r="N38" s="324"/>
      <c r="O38" s="54"/>
      <c r="P38" s="325" t="s">
        <v>78</v>
      </c>
      <c r="Q38" s="326"/>
      <c r="R38" s="326"/>
      <c r="S38" s="326"/>
      <c r="T38" s="327"/>
      <c r="U38" s="328" t="s">
        <v>43</v>
      </c>
      <c r="V38" s="186"/>
      <c r="W38" s="186"/>
      <c r="X38" s="187"/>
      <c r="Y38" s="329">
        <v>0.75</v>
      </c>
      <c r="Z38" s="199"/>
      <c r="AA38" s="200"/>
      <c r="AB38" s="308" t="s">
        <v>69</v>
      </c>
      <c r="AC38" s="186"/>
      <c r="AD38" s="309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310"/>
      <c r="H39" s="310"/>
      <c r="I39" s="310"/>
      <c r="J39" s="205"/>
      <c r="K39" s="201">
        <v>0</v>
      </c>
      <c r="L39" s="202"/>
      <c r="M39" s="202"/>
      <c r="N39" s="202"/>
      <c r="O39" s="203"/>
      <c r="P39" s="311" t="s">
        <v>79</v>
      </c>
      <c r="Q39" s="312"/>
      <c r="R39" s="312"/>
      <c r="S39" s="312"/>
      <c r="T39" s="313"/>
      <c r="U39" s="201" t="s">
        <v>62</v>
      </c>
      <c r="V39" s="202"/>
      <c r="W39" s="202"/>
      <c r="X39" s="203"/>
      <c r="Y39" s="314">
        <v>0.75</v>
      </c>
      <c r="Z39" s="315"/>
      <c r="AA39" s="316"/>
      <c r="AB39" s="317" t="s">
        <v>70</v>
      </c>
      <c r="AC39" s="318"/>
      <c r="AD39" s="31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9"/>
      <c r="B42" s="331"/>
      <c r="C42" s="331"/>
      <c r="D42" s="331"/>
      <c r="E42" s="331"/>
      <c r="F42" s="331"/>
      <c r="G42" s="340" t="s">
        <v>80</v>
      </c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8"/>
    </row>
    <row r="43" spans="1:30">
      <c r="A43" s="339"/>
      <c r="B43" s="331"/>
      <c r="C43" s="331"/>
      <c r="D43" s="331"/>
      <c r="E43" s="331"/>
      <c r="F43" s="331"/>
      <c r="G43" s="332" t="s">
        <v>81</v>
      </c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33"/>
    </row>
    <row r="44" spans="1:30" ht="14.25" thickBot="1">
      <c r="A44" s="341"/>
      <c r="B44" s="342"/>
      <c r="C44" s="342"/>
      <c r="D44" s="342"/>
      <c r="E44" s="342"/>
      <c r="F44" s="342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</row>
    <row r="2" spans="1:7">
      <c r="A2" s="62" t="s">
        <v>48</v>
      </c>
      <c r="B2" s="63" t="s">
        <v>49</v>
      </c>
      <c r="C2" s="64" t="s">
        <v>157</v>
      </c>
      <c r="D2" s="65"/>
      <c r="E2" s="374"/>
      <c r="F2" s="375"/>
      <c r="G2" s="37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4"/>
      <c r="F3" s="375"/>
      <c r="G3" s="376"/>
    </row>
    <row r="4" spans="1:7">
      <c r="A4" s="66" t="s">
        <v>52</v>
      </c>
      <c r="B4" s="8" t="s">
        <v>49</v>
      </c>
      <c r="C4" s="64" t="s">
        <v>161</v>
      </c>
      <c r="D4" s="65"/>
      <c r="E4" s="374"/>
      <c r="F4" s="375"/>
      <c r="G4" s="376"/>
    </row>
    <row r="5" spans="1:7">
      <c r="A5" s="66" t="s">
        <v>53</v>
      </c>
      <c r="B5" s="8" t="s">
        <v>49</v>
      </c>
      <c r="C5" s="64" t="s">
        <v>162</v>
      </c>
      <c r="D5" s="65"/>
      <c r="E5" s="374"/>
      <c r="F5" s="375"/>
      <c r="G5" s="376"/>
    </row>
    <row r="6" spans="1:7">
      <c r="A6" s="66" t="s">
        <v>54</v>
      </c>
      <c r="B6" s="8" t="s">
        <v>49</v>
      </c>
      <c r="C6" s="64" t="s">
        <v>163</v>
      </c>
      <c r="D6" s="65"/>
      <c r="E6" s="374"/>
      <c r="F6" s="375"/>
      <c r="G6" s="376"/>
    </row>
    <row r="7" spans="1:7">
      <c r="A7" s="66" t="s">
        <v>55</v>
      </c>
      <c r="B7" s="8" t="s">
        <v>49</v>
      </c>
      <c r="C7" s="64" t="s">
        <v>164</v>
      </c>
      <c r="D7" s="65"/>
      <c r="E7" s="374"/>
      <c r="F7" s="375"/>
      <c r="G7" s="37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7"/>
      <c r="F8" s="378"/>
      <c r="G8" s="37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7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2021-01-28T08:58:16Z</dcterms:modified>
</cp:coreProperties>
</file>