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9200" windowHeight="1137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8" l="1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F12" i="16"/>
  <c r="AC12" i="16"/>
  <c r="Z12" i="16"/>
  <c r="W12" i="16"/>
  <c r="T12" i="16"/>
  <c r="Q12" i="16"/>
  <c r="N12" i="16"/>
  <c r="AL12" i="16" s="1"/>
  <c r="K12" i="16"/>
  <c r="AI12" i="16" s="1"/>
  <c r="AL11" i="16"/>
  <c r="AI11" i="16"/>
  <c r="AL10" i="16"/>
  <c r="AI10" i="16"/>
  <c r="AL9" i="16"/>
  <c r="AI9" i="16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4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W13" i="12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F12" i="11"/>
  <c r="AC12" i="11"/>
  <c r="AI12" i="11" s="1"/>
  <c r="Z12" i="11"/>
  <c r="W12" i="11"/>
  <c r="T12" i="11"/>
  <c r="Q12" i="11"/>
  <c r="N12" i="11"/>
  <c r="AL12" i="11" s="1"/>
  <c r="K12" i="11"/>
  <c r="AL11" i="11"/>
  <c r="AI11" i="11"/>
  <c r="AL10" i="11"/>
  <c r="AI10" i="11"/>
  <c r="AL9" i="11"/>
  <c r="AI9" i="11"/>
  <c r="AL12" i="18" l="1"/>
  <c r="AI12" i="18"/>
  <c r="AL12" i="17"/>
  <c r="AI12" i="13"/>
  <c r="AL12" i="13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AI12" i="10" l="1"/>
  <c r="AI13" i="10" s="1"/>
  <c r="K13" i="9"/>
  <c r="AC13" i="9"/>
  <c r="AI12" i="9"/>
  <c r="AI13" i="9" s="1"/>
  <c r="AF12" i="8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K13" i="18"/>
  <c r="AC13" i="18"/>
  <c r="W13" i="18"/>
  <c r="Q13" i="18"/>
  <c r="AI13" i="18"/>
  <c r="AO9" i="18" s="1"/>
  <c r="AC13" i="17"/>
  <c r="W13" i="17"/>
  <c r="Q13" i="17"/>
  <c r="K13" i="17"/>
  <c r="AC13" i="16"/>
  <c r="W13" i="16"/>
  <c r="Q13" i="16"/>
  <c r="K13" i="16"/>
  <c r="AC13" i="15"/>
  <c r="W13" i="15"/>
  <c r="Q13" i="15"/>
  <c r="K13" i="15"/>
  <c r="AC13" i="14"/>
  <c r="W13" i="14"/>
  <c r="Q13" i="14"/>
  <c r="K13" i="14"/>
  <c r="K13" i="13"/>
  <c r="AC13" i="13"/>
  <c r="W13" i="13"/>
  <c r="Q13" i="13"/>
  <c r="AI13" i="13"/>
  <c r="AO9" i="13" s="1"/>
  <c r="AC13" i="12"/>
  <c r="Q13" i="12"/>
  <c r="K13" i="12"/>
  <c r="K13" i="11"/>
  <c r="AC13" i="11"/>
  <c r="W13" i="11"/>
  <c r="Q13" i="11"/>
  <c r="AI13" i="11"/>
  <c r="AO9" i="11" s="1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AC13" i="20" l="1"/>
  <c r="AL12" i="20"/>
  <c r="Q13" i="20"/>
  <c r="AI13" i="20"/>
  <c r="AO9" i="20" s="1"/>
  <c r="W13" i="20"/>
  <c r="K13" i="20"/>
  <c r="AI12" i="19"/>
  <c r="K13" i="19"/>
  <c r="AC13" i="19"/>
  <c r="K13" i="6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7"/>
  <c r="AO9" i="17" s="1"/>
  <c r="AI13" i="16"/>
  <c r="AO9" i="16" s="1"/>
  <c r="AI13" i="15"/>
  <c r="AO9" i="15" s="1"/>
  <c r="AI13" i="14"/>
  <c r="AO9" i="14" s="1"/>
  <c r="AI13" i="12"/>
  <c r="AO9" i="12" s="1"/>
  <c r="AO9" i="10"/>
  <c r="AL12" i="6"/>
  <c r="AI13" i="6" s="1"/>
  <c r="AO9" i="6" s="1"/>
  <c r="W13" i="5"/>
  <c r="AI12" i="5"/>
  <c r="AO9" i="9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9" l="1"/>
  <c r="AO9" i="19" s="1"/>
  <c r="AI13" i="5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<sst xmlns="http://schemas.openxmlformats.org/spreadsheetml/2006/main" count="8485" uniqueCount="337">
  <si>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</si>
  <si>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</si>
  <si>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</si>
  <si>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</si>
  <si>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</si>
  <si>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</si>
  <si>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</si>
  <si>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</si>
  <si>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</si>
  <si>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</si>
  <si>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</si>
  <si>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</si>
  <si>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</si>
  <si>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</si>
  <si>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</si>
  <si>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</si>
  <si>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</si>
  <si>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</si>
  <si>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</si>
  <si>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</si>
  <si>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</si>
  <si>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</si>
  <si>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</si>
  <si>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</si>
  <si>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</si>
  <si>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</si>
  <si>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</si>
  <si>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</si>
  <si>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</si>
  <si>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</si>
  <si>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</si>
  <si>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</si>
  <si>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</si>
  <si>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</si>
  <si>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</si>
  <si>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</si>
  <si>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</si>
  <si>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</si>
  <si>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</si>
  <si>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</si>
  <si>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</si>
  <si>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</si>
  <si>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</si>
  <si>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</si>
  <si>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</si>
  <si>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</si>
  <si>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</si>
  <si>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</si>
  <si>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</si>
  <si>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</si>
  <si>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</si>
  <si>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</si>
  <si>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</si>
  <si>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</si>
  <si>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</si>
  <si>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</si>
  <si>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</si>
  <si>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</si>
  <si>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</si>
  <si>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</si>
  <si>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</si>
  <si>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</si>
  <si>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</si>
  <si>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</si>
  <si>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</si>
  <si>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</si>
  <si>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</si>
  <si>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</si>
  <si>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</si>
  <si>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</si>
  <si>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</si>
  <si>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</si>
  <si>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</si>
  <si>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</si>
  <si>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</si>
  <si>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</si>
  <si>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</si>
  <si>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</si>
  <si>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</si>
  <si>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</si>
  <si>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</si>
  <si>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</si>
  <si>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</si>
  <si>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</si>
  <si>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</si>
  <si>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</si>
  <si>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</si>
  <si>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</si>
  <si>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</si>
  <si>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</si>
  <si>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</si>
  <si>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</si>
  <si>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</si>
  <si>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</si>
  <si>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</si>
  <si>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</si>
  <si>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</si>
  <si>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</si>
  <si>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</si>
  <si>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</si>
  <si>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</si>
  <si>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</si>
  <si>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</si>
  <si>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</si>
  <si>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</si>
  <si>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</si>
  <si>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</si>
  <si>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</si>
  <si>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</si>
  <si>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</si>
  <si>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</si>
  <si>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</si>
  <si>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</si>
  <si>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</si>
  <si>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</si>
  <si>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</si>
  <si>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</si>
  <si>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</si>
  <si>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</si>
  <si>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</si>
  <si>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</si>
  <si>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</si>
  <si>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</si>
  <si>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</si>
  <si>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</si>
  <si>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</si>
  <si>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</si>
  <si>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</si>
  <si>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</si>
  <si>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</si>
  <si>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</si>
  <si>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</si>
  <si>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</si>
  <si>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</si>
  <si>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</si>
  <si>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</si>
  <si>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</si>
  <si>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</si>
  <si>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</si>
  <si>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</si>
  <si>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</si>
  <si>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</si>
  <si>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</si>
  <si>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</si>
  <si>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</si>
  <si>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</si>
  <si>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</si>
  <si>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</si>
  <si>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</si>
  <si>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</si>
  <si>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</si>
  <si>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</si>
  <si>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</si>
  <si>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</si>
  <si>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</si>
  <si>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</si>
  <si>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</si>
  <si>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</si>
  <si>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</si>
  <si>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</si>
  <si>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</si>
  <si>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</si>
  <si>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</si>
  <si>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</si>
  <si>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</si>
  <si>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</si>
  <si>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</si>
  <si>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</si>
  <si>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</si>
  <si>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</si>
  <si>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</si>
  <si>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</si>
  <si>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</si>
  <si>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</si>
  <si>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</si>
  <si>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</si>
  <si>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</si>
  <si>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</si>
  <si>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</si>
  <si>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</si>
  <si>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</si>
  <si>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</si>
  <si>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</si>
  <si>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</si>
  <si>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</si>
  <si>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</si>
  <si>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</si>
  <si>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</si>
  <si>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</si>
  <si>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</si>
  <si>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</si>
  <si>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</si>
  <si>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</si>
  <si>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</si>
  <si>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</si>
  <si>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</si>
  <si>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</si>
  <si>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</si>
  <si>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</si>
  <si>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</si>
  <si>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</si>
  <si>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</si>
  <si>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</si>
  <si>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</si>
  <si>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</si>
  <si>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</si>
  <si>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</si>
  <si>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</si>
  <si>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</si>
  <si>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</si>
  <si>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</si>
  <si>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</si>
  <si>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</si>
  <si>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</si>
  <si>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</si>
  <si>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</si>
  <si>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</si>
  <si>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</si>
  <si>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</si>
  <si>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</si>
  <si>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</si>
  <si>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</si>
  <si>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</si>
  <si>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</si>
  <si>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</si>
  <si>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</si>
  <si>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</si>
  <si>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</si>
  <si>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</si>
  <si>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</si>
  <si>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</si>
  <si>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</si>
  <si>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</si>
  <si>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</si>
  <si>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</si>
  <si>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</si>
  <si>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</si>
  <si>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</si>
  <si>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</si>
  <si>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</si>
  <si>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</si>
  <si>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</si>
  <si>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</si>
  <si>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</si>
  <si>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</si>
  <si>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</si>
  <si>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</si>
  <si>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</si>
  <si>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</si>
  <si>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</si>
  <si>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</si>
  <si>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</si>
  <si>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</si>
  <si>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</si>
  <si>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</si>
  <si>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</si>
  <si>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</si>
  <si>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</si>
  <si>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</si>
  <si>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</si>
  <si>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</si>
  <si>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</si>
  <si>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</si>
  <si>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</si>
  <si>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</si>
  <si>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</si>
  <si>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</si>
  <si>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</si>
  <si>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</si>
  <si>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</si>
  <si>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</si>
  <si>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</si>
  <si>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</si>
  <si>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</si>
  <si>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</si>
  <si>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</si>
  <si>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</si>
  <si>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</si>
  <si>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</si>
  <si>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</si>
  <si>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</si>
  <si>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</si>
  <si>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</si>
  <si>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</si>
  <si>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</si>
  <si>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</si>
  <si>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</si>
  <si>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</si>
  <si>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</si>
  <si>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</si>
  <si>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</si>
  <si>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</si>
  <si>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</si>
  <si>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</si>
  <si>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</si>
  <si>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</si>
  <si>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</si>
  <si>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</si>
  <si>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</si>
  <si>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</si>
  <si>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</si>
  <si>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斎藤　めぐみ</t>
    <rPh sb="0" eb="2">
      <t>サイトウ</t>
    </rPh>
    <phoneticPr fontId="2"/>
  </si>
  <si>
    <t>小笠原　芳郎</t>
    <rPh sb="0" eb="3">
      <t>オガサワラ</t>
    </rPh>
    <rPh sb="4" eb="6">
      <t>ヨシロウ</t>
    </rPh>
    <phoneticPr fontId="2"/>
  </si>
  <si>
    <t>清水　浩</t>
    <rPh sb="0" eb="2">
      <t>シミズ</t>
    </rPh>
    <rPh sb="3" eb="4">
      <t>ヒロシ</t>
    </rPh>
    <phoneticPr fontId="2"/>
  </si>
  <si>
    <t>五十嵐　貞男</t>
    <rPh sb="0" eb="3">
      <t>イガラシ</t>
    </rPh>
    <rPh sb="4" eb="5">
      <t>サダ</t>
    </rPh>
    <rPh sb="5" eb="6">
      <t>オ</t>
    </rPh>
    <phoneticPr fontId="2"/>
  </si>
  <si>
    <t>田中　セツ</t>
    <rPh sb="0" eb="2">
      <t>タナカ</t>
    </rPh>
    <phoneticPr fontId="2"/>
  </si>
  <si>
    <t>東D</t>
  </si>
  <si>
    <t>東C→南D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</si>
  <si>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</si>
  <si>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大澤　朋広</t>
    <rPh sb="0" eb="2">
      <t>オオサワ</t>
    </rPh>
    <rPh sb="3" eb="5">
      <t>トモヒロ</t>
    </rPh>
    <phoneticPr fontId="2"/>
  </si>
  <si>
    <t>松永　勘五郎</t>
    <rPh sb="0" eb="2">
      <t>マツナガ</t>
    </rPh>
    <rPh sb="3" eb="6">
      <t>カンゴロウ</t>
    </rPh>
    <phoneticPr fontId="2"/>
  </si>
  <si>
    <t>北</t>
  </si>
  <si>
    <t>中村　与一郎</t>
    <rPh sb="0" eb="2">
      <t>ナカムラ</t>
    </rPh>
    <rPh sb="3" eb="4">
      <t>ヨ</t>
    </rPh>
    <rPh sb="4" eb="6">
      <t>イチロウ</t>
    </rPh>
    <phoneticPr fontId="2"/>
  </si>
  <si>
    <t>東B→北</t>
    <rPh sb="3" eb="4">
      <t>キタ</t>
    </rPh>
    <phoneticPr fontId="2"/>
  </si>
  <si>
    <t>庭田　リチ</t>
    <rPh sb="0" eb="2">
      <t>ニワタ</t>
    </rPh>
    <phoneticPr fontId="2"/>
  </si>
  <si>
    <t>板橋　イマ</t>
    <rPh sb="0" eb="2">
      <t>イタバシ</t>
    </rPh>
    <phoneticPr fontId="2"/>
  </si>
  <si>
    <t>佐々木　君雄</t>
    <rPh sb="0" eb="3">
      <t>ササキ</t>
    </rPh>
    <rPh sb="4" eb="5">
      <t>キミ</t>
    </rPh>
    <rPh sb="5" eb="6">
      <t>オ</t>
    </rPh>
    <phoneticPr fontId="2"/>
  </si>
  <si>
    <t>中山　真由美</t>
    <rPh sb="0" eb="2">
      <t>ナカヤマ</t>
    </rPh>
    <rPh sb="3" eb="6">
      <t>マユミ</t>
    </rPh>
    <phoneticPr fontId="2"/>
  </si>
  <si>
    <t>西B</t>
  </si>
  <si>
    <t>平山　敬之</t>
    <rPh sb="0" eb="2">
      <t>ヒラヤマ</t>
    </rPh>
    <rPh sb="3" eb="4">
      <t>ケイ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</si>
  <si>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</si>
  <si>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</si>
  <si>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鈴木　善清</t>
    <rPh sb="0" eb="2">
      <t>スズキ</t>
    </rPh>
    <rPh sb="3" eb="4">
      <t>ヨシ</t>
    </rPh>
    <rPh sb="4" eb="5">
      <t>キヨ</t>
    </rPh>
    <phoneticPr fontId="2"/>
  </si>
  <si>
    <t>今　ミヱ</t>
    <rPh sb="0" eb="1">
      <t>コン</t>
    </rPh>
    <phoneticPr fontId="2"/>
  </si>
  <si>
    <t>中居　亮子</t>
    <rPh sb="0" eb="2">
      <t>ナカイ</t>
    </rPh>
    <rPh sb="3" eb="5">
      <t>リョウコ</t>
    </rPh>
    <phoneticPr fontId="2"/>
  </si>
  <si>
    <t>東B→南A</t>
    <rPh sb="0" eb="1">
      <t>ヒガシ</t>
    </rPh>
    <rPh sb="3" eb="4">
      <t>ミナミ</t>
    </rPh>
    <phoneticPr fontId="2"/>
  </si>
  <si>
    <t>長嶺　孝</t>
    <rPh sb="0" eb="2">
      <t>ナガミネ</t>
    </rPh>
    <rPh sb="3" eb="4">
      <t>タカシ</t>
    </rPh>
    <phoneticPr fontId="2"/>
  </si>
  <si>
    <t>馬場　英世</t>
    <rPh sb="0" eb="2">
      <t>ババ</t>
    </rPh>
    <rPh sb="3" eb="5">
      <t>ヒデヨ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</si>
  <si>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</si>
  <si>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工藤　みず紀</t>
    <rPh sb="0" eb="2">
      <t>クドウ</t>
    </rPh>
    <rPh sb="5" eb="6">
      <t>キ</t>
    </rPh>
    <phoneticPr fontId="2"/>
  </si>
  <si>
    <t>宮本　啓司</t>
    <rPh sb="0" eb="2">
      <t>ミヤモト</t>
    </rPh>
    <rPh sb="3" eb="5">
      <t>ケイジ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</si>
  <si>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</si>
  <si>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</si>
  <si>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</si>
  <si>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長根　禮子</t>
    <rPh sb="0" eb="1">
      <t>ナガ</t>
    </rPh>
    <rPh sb="1" eb="2">
      <t>ネ</t>
    </rPh>
    <rPh sb="3" eb="5">
      <t>レイコ</t>
    </rPh>
    <phoneticPr fontId="2"/>
  </si>
  <si>
    <t>豊川　葵</t>
    <rPh sb="0" eb="2">
      <t>トヨカワ</t>
    </rPh>
    <rPh sb="3" eb="4">
      <t>アオイ</t>
    </rPh>
    <phoneticPr fontId="2"/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</si>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</sst>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5" t="s">
        <v>87</v>
      </c>
      <c r="AI1" s="286"/>
      <c r="AJ1" s="286"/>
      <c r="AK1" s="394"/>
      <c r="AL1" s="285" t="s">
        <v>125</v>
      </c>
      <c r="AM1" s="286"/>
      <c r="AN1" s="286"/>
      <c r="AO1" s="394"/>
      <c r="AP1" s="285" t="s">
        <v>126</v>
      </c>
      <c r="AQ1" s="286"/>
      <c r="AR1" s="28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</v>
      </c>
      <c r="Q3" s="406"/>
      <c r="R3" s="406"/>
      <c r="S3" s="408" t="s">
        <v>152</v>
      </c>
      <c r="T3" s="408" t="str">
        <f>曜日!D3</f>
        <v>火</v>
      </c>
      <c r="U3" s="408" t="s">
        <v>43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2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20</v>
      </c>
      <c r="L10" s="387"/>
      <c r="M10" s="387"/>
      <c r="N10" s="387">
        <v>21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27</v>
      </c>
      <c r="AD10" s="387"/>
      <c r="AE10" s="387"/>
      <c r="AF10" s="387">
        <v>31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23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91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249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245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247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9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9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9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9" ht="13.5" customHeight="1">
      <c r="A20" s="298"/>
      <c r="B20" s="299"/>
      <c r="C20" s="300"/>
      <c r="D20" s="388" t="s">
        <v>144</v>
      </c>
      <c r="E20" s="389"/>
      <c r="F20" s="392" t="s">
        <v>252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256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9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9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9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9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9" ht="13.5" customHeight="1">
      <c r="A25" s="298"/>
      <c r="B25" s="299"/>
      <c r="C25" s="300"/>
      <c r="D25" s="462" t="s">
        <v>225</v>
      </c>
      <c r="E25" s="463"/>
      <c r="F25" s="356" t="s">
        <v>273</v>
      </c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 t="s">
        <v>280</v>
      </c>
      <c r="AE25" s="357"/>
      <c r="AF25" s="357"/>
      <c r="AG25" s="357"/>
      <c r="AH25" s="357"/>
      <c r="AI25" s="358"/>
      <c r="AJ25" s="356" t="s">
        <v>274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9" s="94" customFormat="1">
      <c r="A26" s="298"/>
      <c r="B26" s="299"/>
      <c r="C26" s="300"/>
      <c r="D26" s="464"/>
      <c r="E26" s="465"/>
      <c r="F26" s="363" t="s">
        <v>275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276</v>
      </c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9" s="94" customFormat="1">
      <c r="A27" s="298"/>
      <c r="B27" s="299"/>
      <c r="C27" s="300"/>
      <c r="D27" s="464"/>
      <c r="E27" s="465"/>
      <c r="F27" s="363" t="s">
        <v>277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254</v>
      </c>
      <c r="U27" s="361"/>
      <c r="V27" s="361"/>
      <c r="W27" s="361"/>
      <c r="X27" s="362"/>
      <c r="Y27" s="363" t="s">
        <v>255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278</v>
      </c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9" s="94" customFormat="1">
      <c r="A28" s="298"/>
      <c r="B28" s="299"/>
      <c r="C28" s="300"/>
      <c r="D28" s="464"/>
      <c r="E28" s="465"/>
      <c r="F28" s="363" t="s">
        <v>279</v>
      </c>
      <c r="G28" s="361"/>
      <c r="H28" s="361"/>
      <c r="I28" s="361"/>
      <c r="J28" s="361"/>
      <c r="K28" s="361"/>
      <c r="L28" s="361" t="s">
        <v>153</v>
      </c>
      <c r="M28" s="362"/>
      <c r="N28" s="363" t="s">
        <v>246</v>
      </c>
      <c r="O28" s="361"/>
      <c r="P28" s="361"/>
      <c r="Q28" s="361"/>
      <c r="R28" s="361"/>
      <c r="S28" s="362"/>
      <c r="T28" s="363" t="s">
        <v>254</v>
      </c>
      <c r="U28" s="361"/>
      <c r="V28" s="361"/>
      <c r="W28" s="361"/>
      <c r="X28" s="362"/>
      <c r="Y28" s="363" t="s">
        <v>255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278</v>
      </c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9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9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9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  <c r="AW31" s="202"/>
    </row>
    <row r="32" spans="1:49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  <c r="AW32" s="202"/>
    </row>
    <row r="33" spans="1:49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  <c r="AW33" s="202"/>
    </row>
    <row r="34" spans="1:49">
      <c r="A34" s="298"/>
      <c r="B34" s="299"/>
      <c r="C34" s="300"/>
      <c r="D34" s="359"/>
      <c r="E34" s="244"/>
      <c r="F34" s="244"/>
      <c r="G34" s="244"/>
      <c r="H34" s="244"/>
      <c r="I34" s="361" t="s">
        <v>258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265</v>
      </c>
      <c r="AD34" s="37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  <c r="AW44" s="201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</v>
      </c>
      <c r="Q3" s="406"/>
      <c r="R3" s="406"/>
      <c r="S3" s="408" t="s">
        <v>152</v>
      </c>
      <c r="T3" s="408" t="str">
        <f>曜日!D4</f>
        <v>水</v>
      </c>
      <c r="U3" s="408" t="s">
        <v>31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1</v>
      </c>
      <c r="AD9" s="503"/>
      <c r="AE9" s="503"/>
      <c r="AF9" s="503">
        <v>1</v>
      </c>
      <c r="AG9" s="503"/>
      <c r="AH9" s="503"/>
      <c r="AI9" s="387">
        <f>K9+Q9+W9+AC9</f>
        <v>30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21</v>
      </c>
      <c r="L10" s="503"/>
      <c r="M10" s="503"/>
      <c r="N10" s="503">
        <v>20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32</v>
      </c>
      <c r="AG10" s="503"/>
      <c r="AH10" s="503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27</v>
      </c>
      <c r="AD12" s="387"/>
      <c r="AE12" s="387"/>
      <c r="AF12" s="387">
        <f>SUM(AF9:AH11)</f>
        <v>33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266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267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272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250</v>
      </c>
      <c r="U16" s="361"/>
      <c r="V16" s="361"/>
      <c r="W16" s="361"/>
      <c r="X16" s="362"/>
      <c r="Y16" s="363" t="s">
        <v>255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506"/>
      <c r="AK17" s="507"/>
      <c r="AL17" s="507"/>
      <c r="AM17" s="507"/>
      <c r="AN17" s="507"/>
      <c r="AO17" s="507"/>
      <c r="AP17" s="507"/>
      <c r="AQ17" s="507"/>
      <c r="AR17" s="507"/>
      <c r="AS17" s="50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270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268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269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22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25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282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288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286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287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 ht="14.25" thickBo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432" t="s">
        <v>294</v>
      </c>
      <c r="Y33" s="432"/>
      <c r="Z33" s="432"/>
      <c r="AA33" s="432"/>
      <c r="AB33" s="433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 t="s">
        <v>285</v>
      </c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264</v>
      </c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 t="s">
        <v>260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296</v>
      </c>
      <c r="AD34" s="378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23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290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26</v>
      </c>
      <c r="AD10" s="387"/>
      <c r="AE10" s="387"/>
      <c r="AF10" s="387">
        <v>33</v>
      </c>
      <c r="AG10" s="387"/>
      <c r="AH10" s="387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18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25</v>
      </c>
      <c r="AD10" s="387"/>
      <c r="AE10" s="387"/>
      <c r="AF10" s="387">
        <v>34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25</v>
      </c>
      <c r="AD12" s="387"/>
      <c r="AE12" s="387"/>
      <c r="AF12" s="387">
        <f>SUM(AF9:AH11)</f>
        <v>35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 ht="13.5" customHeight="1">
      <c r="A20" s="298"/>
      <c r="B20" s="299"/>
      <c r="C20" s="300"/>
      <c r="D20" s="388" t="s">
        <v>144</v>
      </c>
      <c r="E20" s="389"/>
      <c r="F20" s="392" t="s">
        <v>297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299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301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302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303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259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304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250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305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247</v>
      </c>
      <c r="U26" s="361"/>
      <c r="V26" s="361"/>
      <c r="W26" s="361"/>
      <c r="X26" s="362"/>
      <c r="Y26" s="363" t="s">
        <v>251</v>
      </c>
      <c r="Z26" s="361"/>
      <c r="AA26" s="361"/>
      <c r="AB26" s="361"/>
      <c r="AC26" s="362"/>
      <c r="AD26" s="363" t="s">
        <v>308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5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309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312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6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190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25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95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314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315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 t="s">
        <v>316</v>
      </c>
      <c r="G17" s="361"/>
      <c r="H17" s="361"/>
      <c r="I17" s="361"/>
      <c r="J17" s="361"/>
      <c r="K17" s="361"/>
      <c r="L17" s="361" t="s">
        <v>153</v>
      </c>
      <c r="M17" s="362"/>
      <c r="N17" s="363" t="s">
        <v>246</v>
      </c>
      <c r="O17" s="361"/>
      <c r="P17" s="361"/>
      <c r="Q17" s="361"/>
      <c r="R17" s="361"/>
      <c r="S17" s="362"/>
      <c r="T17" s="363" t="s">
        <v>250</v>
      </c>
      <c r="U17" s="361"/>
      <c r="V17" s="361"/>
      <c r="W17" s="361"/>
      <c r="X17" s="362"/>
      <c r="Y17" s="363" t="s">
        <v>251</v>
      </c>
      <c r="Z17" s="361"/>
      <c r="AA17" s="361"/>
      <c r="AB17" s="361"/>
      <c r="AC17" s="362"/>
      <c r="AD17" s="363" t="s">
        <v>292</v>
      </c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8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2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2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2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11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321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12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323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 t="s">
        <v>325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22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326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327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247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329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253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 t="s">
        <v>331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330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250</v>
      </c>
      <c r="U27" s="361"/>
      <c r="V27" s="361"/>
      <c r="W27" s="361"/>
      <c r="X27" s="362"/>
      <c r="Y27" s="363" t="s">
        <v>251</v>
      </c>
      <c r="Z27" s="361"/>
      <c r="AA27" s="361"/>
      <c r="AB27" s="361"/>
      <c r="AC27" s="362"/>
      <c r="AD27" s="363" t="s">
        <v>332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14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333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334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254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335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336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Y17" sqref="Y17:AC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15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16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17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18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19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20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21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22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23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24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25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26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27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237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241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238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12月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12月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2020-12-19T03:48:09Z</dcterms:modified>
</cp:coreProperties>
</file>