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49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5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0" i="195"/>
  <c r="T30" i="195"/>
  <c r="J30" i="195"/>
  <c r="F30" i="195"/>
  <c r="Z34" i="196"/>
  <c r="T34" i="196"/>
  <c r="J34" i="196"/>
  <c r="F34" i="196"/>
  <c r="N34" i="196" s="1"/>
  <c r="Z34" i="197"/>
  <c r="T34" i="197"/>
  <c r="J34" i="197"/>
  <c r="F34" i="197"/>
  <c r="N34" i="197" s="1"/>
  <c r="Z31" i="198"/>
  <c r="T31" i="198"/>
  <c r="J31" i="198"/>
  <c r="F31" i="198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25" i="185"/>
  <c r="T25" i="185"/>
  <c r="J25" i="185"/>
  <c r="F25" i="185"/>
  <c r="N31" i="198" l="1"/>
  <c r="N30" i="195"/>
  <c r="N25" i="185"/>
  <c r="Z34" i="182"/>
  <c r="T34" i="182"/>
  <c r="J34" i="182"/>
  <c r="F34" i="182"/>
  <c r="N34" i="182" s="1"/>
  <c r="Z34" i="180"/>
  <c r="T34" i="180"/>
  <c r="J34" i="180"/>
  <c r="F34" i="180"/>
  <c r="Z34" i="178"/>
  <c r="T34" i="178"/>
  <c r="J34" i="178"/>
  <c r="F34" i="178"/>
  <c r="N34" i="178" s="1"/>
  <c r="Z30" i="177"/>
  <c r="T30" i="177"/>
  <c r="J30" i="177"/>
  <c r="F30" i="177"/>
  <c r="N34" i="180" l="1"/>
  <c r="N30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<sst xmlns="http://schemas.openxmlformats.org/spreadsheetml/2006/main" count="6995" uniqueCount="601">
  <si>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</si>
  <si>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</si>
  <si>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</si>
  <si>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</si>
  <si>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</si>
  <si>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</si>
  <si>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</si>
  <si>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</si>
  <si>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</si>
  <si>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</si>
  <si>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</si>
  <si>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</si>
  <si>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</si>
  <si>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</si>
  <si>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</si>
  <si>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</si>
  <si>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</si>
  <si>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</si>
  <si>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</si>
  <si>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</si>
  <si>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</si>
  <si>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</si>
  <si>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</si>
  <si>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</si>
  <si>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</si>
  <si>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</si>
  <si>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</si>
  <si>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</si>
  <si>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</si>
  <si>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</si>
  <si>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</si>
  <si>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</si>
  <si>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</si>
  <si>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</si>
  <si>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</si>
  <si>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</si>
  <si>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</si>
  <si>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</si>
  <si>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</si>
  <si>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</si>
  <si>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</si>
  <si>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</si>
  <si>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</si>
  <si>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</si>
  <si>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</si>
  <si>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</si>
  <si>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</si>
  <si>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</si>
  <si>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</si>
  <si>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</si>
  <si>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</si>
  <si>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</si>
  <si>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</si>
  <si>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</si>
  <si>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</si>
  <si>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</si>
  <si>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</si>
  <si>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</si>
  <si>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</si>
  <si>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</si>
  <si>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</si>
  <si>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</si>
  <si>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</si>
  <si>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</si>
  <si>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</si>
  <si>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</si>
  <si>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</si>
  <si>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</si>
  <si>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</si>
  <si>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</si>
  <si>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</si>
  <si>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</si>
  <si>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</si>
  <si>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</si>
  <si>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</si>
  <si>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</si>
  <si>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</si>
  <si>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</si>
  <si>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</si>
  <si>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</si>
  <si>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</si>
  <si>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</si>
  <si>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</si>
  <si>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</si>
  <si>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</si>
  <si>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</si>
  <si>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</si>
  <si>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</si>
  <si>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</si>
  <si>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</si>
  <si>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</si>
  <si>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</si>
  <si>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</si>
  <si>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</si>
  <si>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</si>
  <si>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</si>
  <si>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</si>
  <si>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</si>
  <si>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</si>
  <si>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</si>
  <si>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</si>
  <si>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</si>
  <si>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</si>
  <si>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</si>
  <si>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</si>
  <si>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</si>
  <si>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</si>
  <si>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</si>
  <si>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</si>
  <si>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</si>
  <si>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</si>
  <si>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</si>
  <si>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</si>
  <si>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</si>
  <si>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</si>
  <si>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</si>
  <si>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</si>
  <si>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</si>
  <si>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</si>
  <si>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</si>
  <si>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</si>
  <si>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</si>
  <si>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</si>
  <si>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</si>
  <si>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</si>
  <si>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</si>
  <si>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</si>
  <si>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</si>
  <si>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</si>
  <si>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</si>
  <si>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</si>
  <si>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</si>
  <si>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</si>
  <si>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</si>
  <si>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</si>
  <si>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</si>
  <si>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</si>
  <si>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</si>
  <si>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</si>
  <si>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</si>
  <si>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</si>
  <si>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</si>
  <si>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</si>
  <si>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</si>
  <si>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</si>
  <si>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</si>
  <si>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</si>
  <si>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</si>
  <si>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</si>
  <si>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</si>
  <si>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</si>
  <si>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</si>
  <si>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</si>
  <si>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</si>
  <si>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</si>
  <si>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</si>
  <si>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</si>
  <si>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</si>
  <si>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</si>
  <si>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</si>
  <si>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</si>
  <si>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</si>
  <si>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</si>
  <si>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</si>
  <si>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</si>
  <si>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</si>
  <si>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</si>
  <si>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</si>
  <si>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</si>
  <si>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</si>
  <si>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</si>
  <si>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</si>
  <si>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</si>
  <si>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駒澤　石松</t>
    <rPh sb="0" eb="2">
      <t>コマサワ</t>
    </rPh>
    <rPh sb="3" eb="5">
      <t>イシマツ</t>
    </rPh>
    <phoneticPr fontId="26"/>
  </si>
  <si>
    <t>吉村　直樹</t>
    <rPh sb="0" eb="2">
      <t>ヨシムラ</t>
    </rPh>
    <rPh sb="3" eb="5">
      <t>ナオキ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</si>
  <si>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</si>
  <si>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</si>
  <si>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</si>
  <si>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奈良　和</t>
    <rPh sb="0" eb="2">
      <t>ナラ</t>
    </rPh>
    <rPh sb="3" eb="4">
      <t>ワ</t>
    </rPh>
    <phoneticPr fontId="26"/>
  </si>
  <si>
    <t>和泉　貴雄</t>
    <rPh sb="0" eb="2">
      <t>イズミ</t>
    </rPh>
    <rPh sb="3" eb="5">
      <t>タカオ</t>
    </rPh>
    <phoneticPr fontId="26"/>
  </si>
  <si>
    <t>インフル予防接種</t>
    <rPh sb="4" eb="6">
      <t>ヨボウ</t>
    </rPh>
    <rPh sb="6" eb="8">
      <t>セッシュ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</si>
  <si>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</si>
  <si>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</si>
  <si>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木村　豊之</t>
    <rPh sb="0" eb="2">
      <t>キムラ</t>
    </rPh>
    <rPh sb="3" eb="5">
      <t>トヨユキ</t>
    </rPh>
    <phoneticPr fontId="26"/>
  </si>
  <si>
    <t>・</t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</si>
  <si>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</si>
  <si>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</si>
  <si>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</si>
  <si>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坂田　和也</t>
    <rPh sb="0" eb="2">
      <t>サカタ</t>
    </rPh>
    <rPh sb="3" eb="5">
      <t>カズヤ</t>
    </rPh>
    <phoneticPr fontId="26"/>
  </si>
  <si>
    <t>上森　良介</t>
    <rPh sb="0" eb="2">
      <t>カミモリ</t>
    </rPh>
    <rPh sb="3" eb="5">
      <t>リョウスケ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</si>
  <si>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</si>
  <si>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河村　孝子</t>
    <rPh sb="0" eb="2">
      <t>カワムラ</t>
    </rPh>
    <rPh sb="3" eb="5">
      <t>タカコ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</si>
  <si>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</si>
  <si>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5">
      <t>ミツコ</t>
    </rPh>
    <phoneticPr fontId="26"/>
  </si>
  <si>
    <t>瀧野　ミヤ</t>
    <rPh sb="0" eb="1">
      <t>タキ</t>
    </rPh>
    <rPh sb="1" eb="2">
      <t>ノ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</si>
  <si>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</si>
  <si>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</si>
  <si>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岡　真弓</t>
    <rPh sb="0" eb="1">
      <t>オカ</t>
    </rPh>
    <rPh sb="2" eb="4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</si>
  <si>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</si>
  <si>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村松　真由美</t>
    <rPh sb="0" eb="2">
      <t>ムラマツ</t>
    </rPh>
    <rPh sb="3" eb="6">
      <t>マユミ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</si>
  <si>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</si>
  <si>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原田　涼</t>
    <rPh sb="0" eb="2">
      <t>ハラダ</t>
    </rPh>
    <rPh sb="3" eb="4">
      <t>リョウ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</si>
  <si>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</si>
  <si>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田中　享明</t>
    <rPh sb="0" eb="2">
      <t>タナカ</t>
    </rPh>
    <rPh sb="3" eb="5">
      <t>トウアキ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</si>
  <si>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</si>
  <si>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</si>
  <si>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</si>
  <si>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</si>
  <si>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</si>
  <si>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</si>
  <si>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</si>
  <si>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</si>
  <si>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</si>
  <si>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</si>
  <si>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</si>
  <si>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</si>
  <si>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</si>
  <si>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沼山　詩織</t>
    <rPh sb="0" eb="2">
      <t>ヌマヤマ</t>
    </rPh>
    <rPh sb="3" eb="5">
      <t>シオリ</t>
    </rPh>
    <phoneticPr fontId="26"/>
  </si>
  <si>
    <t>澤谷　翔太</t>
    <rPh sb="0" eb="2">
      <t>サワヤ</t>
    </rPh>
    <rPh sb="3" eb="5">
      <t>ショウタ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</si>
  <si>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</si>
  <si>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</si>
  <si>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</si>
  <si>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</si>
  <si>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</si>
  <si>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</si>
  <si>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駒澤　美代子</t>
    <rPh sb="0" eb="2">
      <t>コマサワ</t>
    </rPh>
    <rPh sb="3" eb="6">
      <t>ミヨコ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</si>
  <si>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</si>
  <si>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山田　義勝</t>
    <rPh sb="0" eb="2">
      <t>ヤマダ</t>
    </rPh>
    <rPh sb="3" eb="5">
      <t>ヨシカツ</t>
    </rPh>
    <phoneticPr fontId="26"/>
  </si>
  <si>
    <t>採血検査</t>
    <rPh sb="0" eb="2">
      <t>サイケツ</t>
    </rPh>
    <rPh sb="2" eb="4">
      <t>ケンサ</t>
    </rPh>
    <phoneticPr fontId="26"/>
  </si>
  <si>
    <t>澤谷　清運</t>
    <rPh sb="0" eb="1">
      <t>サワ</t>
    </rPh>
    <rPh sb="1" eb="2">
      <t>タニ</t>
    </rPh>
    <rPh sb="3" eb="4">
      <t>キヨ</t>
    </rPh>
    <rPh sb="4" eb="5">
      <t>ウン</t>
    </rPh>
    <phoneticPr fontId="26"/>
  </si>
  <si>
    <t>浪岡　正代</t>
    <rPh sb="0" eb="2">
      <t>ナミオカ</t>
    </rPh>
    <rPh sb="3" eb="4">
      <t>マサ</t>
    </rPh>
    <rPh sb="4" eb="5">
      <t>ダイ</t>
    </rPh>
    <phoneticPr fontId="26"/>
  </si>
  <si>
    <t>岡山　貴文</t>
    <rPh sb="0" eb="2">
      <t>オカヤマ</t>
    </rPh>
    <rPh sb="3" eb="5">
      <t>タカフミ</t>
    </rPh>
    <phoneticPr fontId="26"/>
  </si>
  <si>
    <t>佐藤　ソノ</t>
    <rPh sb="0" eb="2">
      <t>サトウ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</si>
  <si>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</si>
  <si>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</si>
  <si>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馬渡　晃弘</t>
    <rPh sb="0" eb="2">
      <t>マワタリ</t>
    </rPh>
    <rPh sb="3" eb="4">
      <t>アキラ</t>
    </rPh>
    <phoneticPr fontId="26"/>
  </si>
  <si>
    <t>川畑　秀平</t>
    <rPh sb="0" eb="2">
      <t>カワバタ</t>
    </rPh>
    <rPh sb="3" eb="5">
      <t>シュウヘイ</t>
    </rPh>
    <phoneticPr fontId="26"/>
  </si>
  <si>
    <t>岩森　美奈</t>
    <rPh sb="0" eb="2">
      <t>イワモリ</t>
    </rPh>
    <rPh sb="3" eb="5">
      <t>ミナ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</si>
  <si>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</si>
  <si>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</si>
  <si>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小舘　静子</t>
    <rPh sb="0" eb="2">
      <t>コダテ</t>
    </rPh>
    <rPh sb="3" eb="5">
      <t>シズコ</t>
    </rPh>
    <phoneticPr fontId="26"/>
  </si>
  <si>
    <t>原　美奈子</t>
    <rPh sb="0" eb="1">
      <t>ハラ</t>
    </rPh>
    <rPh sb="2" eb="5">
      <t>ミナコ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</si>
  <si>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</si>
  <si>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</si>
  <si>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男性：32</t>
    <rPh sb="0" eb="2">
      <t>ダンセイ</t>
    </rPh>
    <phoneticPr fontId="26"/>
  </si>
  <si>
    <t>女性：30</t>
    <rPh sb="0" eb="2">
      <t>ジョセイ</t>
    </rPh>
    <phoneticPr fontId="26"/>
  </si>
  <si>
    <t>中村　としゑ</t>
    <rPh sb="0" eb="2">
      <t>ナカムラ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</si>
  <si>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</si>
  <si>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</si>
  <si>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</si>
  <si>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</si>
  <si>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</si>
  <si>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</si>
  <si>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</si>
  <si>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2">
      <t>タケウチ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</si>
  <si>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</si>
  <si>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インフル予防接種</t>
    <rPh sb="4" eb="6">
      <t>ヨボウ</t>
    </rPh>
    <rPh sb="6" eb="8">
      <t>セッシュ</t>
    </rPh>
    <phoneticPr fontId="26"/>
  </si>
  <si>
    <t>対馬　穣</t>
    <rPh sb="0" eb="2">
      <t>ツシマ</t>
    </rPh>
    <rPh sb="3" eb="4">
      <t>ジョウ</t>
    </rPh>
    <phoneticPr fontId="26"/>
  </si>
  <si>
    <t>板川　京子</t>
    <rPh sb="0" eb="2">
      <t>イタガワ</t>
    </rPh>
    <rPh sb="3" eb="5">
      <t>キョウコ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</si>
  <si>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</si>
  <si>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附田　富貴子</t>
    <rPh sb="0" eb="2">
      <t>ツクダ</t>
    </rPh>
    <rPh sb="3" eb="4">
      <t>トミ</t>
    </rPh>
    <rPh sb="4" eb="5">
      <t>キ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</si>
  <si>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</si>
  <si>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室山　外志高</t>
    <phoneticPr fontId="26"/>
  </si>
  <si>
    <t>血液検査</t>
    <rPh sb="0" eb="2">
      <t>ケツエキ</t>
    </rPh>
    <rPh sb="2" eb="4">
      <t>ケンサ</t>
    </rPh>
    <phoneticPr fontId="26"/>
  </si>
  <si>
    <t>住吉　鉄男</t>
    <rPh sb="0" eb="2">
      <t>スミヨシ</t>
    </rPh>
    <rPh sb="3" eb="5">
      <t>テツオ</t>
    </rPh>
    <phoneticPr fontId="26"/>
  </si>
  <si>
    <t>阿部　セツ子</t>
    <rPh sb="0" eb="2">
      <t>アベ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</si>
  <si>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</si>
  <si>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</si>
  <si>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</si>
  <si>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小比券巻　由美</t>
    <rPh sb="0" eb="4">
      <t>コヒルイマキ</t>
    </rPh>
    <rPh sb="5" eb="7">
      <t>ユミ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</si>
  <si>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</si>
  <si>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5">
      <t>カネオ</t>
    </rPh>
    <phoneticPr fontId="26"/>
  </si>
  <si>
    <t>松坂　正子</t>
    <rPh sb="0" eb="2">
      <t>マツザカ</t>
    </rPh>
    <rPh sb="3" eb="5">
      <t>マサコ</t>
    </rPh>
    <phoneticPr fontId="26"/>
  </si>
  <si>
    <t>橋本　豊彦</t>
    <rPh sb="0" eb="2">
      <t>ハシモト</t>
    </rPh>
    <rPh sb="3" eb="5">
      <t>トヨヒコ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</si>
  <si>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</si>
  <si>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</si>
  <si>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</si>
  <si>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1">
      <t>ナカ</t>
    </rPh>
    <rPh sb="1" eb="2">
      <t>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</si>
  <si>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</si>
  <si>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</si>
  <si>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</si>
  <si>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對馬　穣</t>
    <rPh sb="0" eb="2">
      <t>ツシマ</t>
    </rPh>
    <rPh sb="3" eb="4">
      <t>ジョウ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</si>
  <si>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</si>
  <si>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</si>
  <si>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西山　節子</t>
    <rPh sb="0" eb="2">
      <t>ニシヤマ</t>
    </rPh>
    <rPh sb="3" eb="5">
      <t>セツコ</t>
    </rPh>
    <phoneticPr fontId="26"/>
  </si>
  <si>
    <t>工藤　愛</t>
    <rPh sb="0" eb="2">
      <t>クドウ</t>
    </rPh>
    <rPh sb="3" eb="4">
      <t>アイ</t>
    </rPh>
    <phoneticPr fontId="26"/>
  </si>
  <si>
    <t>倉舘　トワ</t>
    <rPh sb="0" eb="1">
      <t>クラ</t>
    </rPh>
    <rPh sb="1" eb="2">
      <t>ダテ</t>
    </rPh>
    <phoneticPr fontId="26"/>
  </si>
  <si>
    <t>中村　美香子</t>
    <rPh sb="0" eb="2">
      <t>ナカムラ</t>
    </rPh>
    <rPh sb="3" eb="6">
      <t>ミカコ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</si>
  <si>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</si>
  <si>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</si>
  <si>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</si>
  <si>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</si>
  <si>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</si>
  <si>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</si>
  <si>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</si>
  <si>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</si>
  <si>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大森　直樹</t>
    <rPh sb="0" eb="2">
      <t>オオモリ</t>
    </rPh>
    <rPh sb="3" eb="5">
      <t>ナオキ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</si>
  <si>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</si>
  <si>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田中　千秋</t>
    <rPh sb="0" eb="2">
      <t>タナカ</t>
    </rPh>
    <rPh sb="3" eb="5">
      <t>チアキ</t>
    </rPh>
    <phoneticPr fontId="26"/>
  </si>
  <si>
    <t>若林　靖子</t>
    <rPh sb="0" eb="2">
      <t>ワカバヤシ</t>
    </rPh>
    <rPh sb="3" eb="5">
      <t>ヤスコ</t>
    </rPh>
    <phoneticPr fontId="26"/>
  </si>
  <si>
    <t>山本　文紀</t>
    <rPh sb="0" eb="2">
      <t>ヤマモト</t>
    </rPh>
    <rPh sb="3" eb="5">
      <t>フミノリ</t>
    </rPh>
    <phoneticPr fontId="26"/>
  </si>
  <si>
    <t>中村　マツノ</t>
    <rPh sb="0" eb="2">
      <t>ナカムラ</t>
    </rPh>
    <phoneticPr fontId="26"/>
  </si>
  <si>
    <t>橘　聖子</t>
    <rPh sb="0" eb="1">
      <t>タチバナ</t>
    </rPh>
    <rPh sb="2" eb="4">
      <t>セイコ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</si>
  <si>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</si>
  <si>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</si>
  <si>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松崎　弘美</t>
    <rPh sb="0" eb="2">
      <t>マツザキ</t>
    </rPh>
    <rPh sb="3" eb="5">
      <t>ヒロミ</t>
    </rPh>
    <phoneticPr fontId="26"/>
  </si>
  <si>
    <t>・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</si>
  <si>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</si>
  <si>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</si>
  <si>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類家　つさ</t>
    <rPh sb="0" eb="1">
      <t>ルイ</t>
    </rPh>
    <rPh sb="1" eb="2">
      <t>イエ</t>
    </rPh>
    <phoneticPr fontId="26"/>
  </si>
  <si>
    <t>豊川　洋子</t>
    <rPh sb="0" eb="2">
      <t>トヨカワ</t>
    </rPh>
    <rPh sb="3" eb="5">
      <t>ヨウコ</t>
    </rPh>
    <phoneticPr fontId="26"/>
  </si>
  <si>
    <t>・</t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</si>
  <si>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</si>
  <si>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太田　博人</t>
    <rPh sb="0" eb="2">
      <t>オオタ</t>
    </rPh>
    <rPh sb="3" eb="5">
      <t>ヒロト</t>
    </rPh>
    <phoneticPr fontId="26"/>
  </si>
  <si>
    <t>中村　久美子</t>
    <rPh sb="0" eb="2">
      <t>ナカムラ</t>
    </rPh>
    <rPh sb="3" eb="6">
      <t>クミコ</t>
    </rPh>
    <phoneticPr fontId="26"/>
  </si>
  <si>
    <t>本間　由香</t>
    <rPh sb="0" eb="2">
      <t>ホンマ</t>
    </rPh>
    <rPh sb="3" eb="5">
      <t>ユカ</t>
    </rPh>
    <phoneticPr fontId="26"/>
  </si>
  <si>
    <t>駒澤　喜一</t>
    <rPh sb="0" eb="1">
      <t>コマ</t>
    </rPh>
    <rPh sb="1" eb="2">
      <t>サワ</t>
    </rPh>
    <rPh sb="3" eb="5">
      <t>キイチ</t>
    </rPh>
    <phoneticPr fontId="26"/>
  </si>
  <si>
    <t>飯田　昭子</t>
    <rPh sb="0" eb="2">
      <t>イイダ</t>
    </rPh>
    <rPh sb="3" eb="5">
      <t>ショウコ</t>
    </rPh>
    <phoneticPr fontId="26"/>
  </si>
  <si>
    <t>哘　典子</t>
    <rPh sb="0" eb="1">
      <t>サソウ</t>
    </rPh>
    <rPh sb="2" eb="4">
      <t>ノリコ</t>
    </rPh>
    <phoneticPr fontId="26"/>
  </si>
  <si>
    <t>内藤　スミ</t>
    <rPh sb="0" eb="2">
      <t>ナイトウ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</si>
  <si>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</si>
  <si>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</si>
  <si>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西山　節子</t>
    <rPh sb="0" eb="2">
      <t>ニシヤマ</t>
    </rPh>
    <rPh sb="3" eb="5">
      <t>セツコ</t>
    </rPh>
    <phoneticPr fontId="26"/>
  </si>
  <si>
    <t>藤川　雅之</t>
    <rPh sb="0" eb="2">
      <t>フジカワ</t>
    </rPh>
    <rPh sb="3" eb="5">
      <t>マサユキ</t>
    </rPh>
    <phoneticPr fontId="26"/>
  </si>
  <si>
    <t>吉田　浩二</t>
    <rPh sb="0" eb="2">
      <t>ヨシダ</t>
    </rPh>
    <rPh sb="3" eb="4">
      <t>ヒロ</t>
    </rPh>
    <rPh sb="4" eb="5">
      <t>ニ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</si>
  <si>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</si>
  <si>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</si>
  <si>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・</t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</si>
  <si>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</si>
  <si>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彩香</t>
    <rPh sb="0" eb="2">
      <t>ヨシムラ</t>
    </rPh>
    <rPh sb="3" eb="5">
      <t>アヤカ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</si>
  <si>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</si>
  <si>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</si>
  <si>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</si>
  <si>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</si>
  <si>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</si>
  <si>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</si>
  <si>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</si>
  <si>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</si>
  <si>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</si>
  <si>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</si>
  <si>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</si>
  <si>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</si>
  <si>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</si>
  <si>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</si>
  <si>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石原</t>
    <rPh sb="0" eb="2">
      <t>イシハラ</t>
    </rPh>
    <phoneticPr fontId="26"/>
  </si>
  <si>
    <t>男性：22</t>
    <rPh sb="0" eb="2">
      <t>ダンセイ</t>
    </rPh>
    <phoneticPr fontId="26"/>
  </si>
  <si>
    <t>女性：51</t>
    <rPh sb="0" eb="2">
      <t>ジョセイ</t>
    </rPh>
    <phoneticPr fontId="26"/>
  </si>
  <si>
    <t>早</t>
    <rPh sb="0" eb="1">
      <t>ソウ</t>
    </rPh>
    <phoneticPr fontId="26"/>
  </si>
  <si>
    <t>木</t>
    <rPh sb="0" eb="1">
      <t>モク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</si>
  <si>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</si>
  <si>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</si>
  <si>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</si>
  <si>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</si>
  <si>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</si>
  <si>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森　スエ子</t>
    <rPh sb="0" eb="1">
      <t>モリ</t>
    </rPh>
    <rPh sb="4" eb="5">
      <t>コ</t>
    </rPh>
    <phoneticPr fontId="26"/>
  </si>
  <si>
    <t>浦田　ミサ</t>
    <rPh sb="0" eb="2">
      <t>ウラタ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</si>
  <si>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</si>
  <si>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立花　操</t>
    <rPh sb="0" eb="1">
      <t>タ</t>
    </rPh>
    <rPh sb="1" eb="2">
      <t>ハナ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</si>
  <si>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</si>
  <si>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</si>
  <si>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大竹　紀美子</t>
    <rPh sb="0" eb="2">
      <t>オオタケ</t>
    </rPh>
    <rPh sb="3" eb="6">
      <t>キミコ</t>
    </rPh>
    <phoneticPr fontId="26"/>
  </si>
  <si>
    <t>古澤　博美</t>
    <rPh sb="0" eb="2">
      <t>フルサワ</t>
    </rPh>
    <rPh sb="3" eb="4">
      <t>ヒロ</t>
    </rPh>
    <rPh sb="4" eb="5">
      <t>ウツク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</si>
  <si>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</si>
  <si>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</si>
  <si>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</si>
  <si>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武良　ミセ</t>
    <rPh sb="0" eb="2">
      <t>タケラ</t>
    </rPh>
    <phoneticPr fontId="26"/>
  </si>
  <si>
    <t>相内　京子</t>
    <rPh sb="0" eb="2">
      <t>アイナイ</t>
    </rPh>
    <rPh sb="3" eb="5">
      <t>キョウコ</t>
    </rPh>
    <phoneticPr fontId="26"/>
  </si>
  <si>
    <t>畑山　みゆき</t>
    <rPh sb="0" eb="2">
      <t>ハタヤマ</t>
    </rPh>
    <phoneticPr fontId="26"/>
  </si>
  <si>
    <t>鈴木　敏信</t>
    <rPh sb="0" eb="2">
      <t>スズキ</t>
    </rPh>
    <rPh sb="3" eb="5">
      <t>トシノブ</t>
    </rPh>
    <phoneticPr fontId="26"/>
  </si>
  <si>
    <t>箕輪　麻紀子</t>
    <rPh sb="0" eb="2">
      <t>ミノワ</t>
    </rPh>
    <rPh sb="3" eb="6">
      <t>マキコ</t>
    </rPh>
    <phoneticPr fontId="26"/>
  </si>
  <si>
    <t>柏木　薫</t>
    <rPh sb="0" eb="2">
      <t>カシワギ</t>
    </rPh>
    <rPh sb="3" eb="4">
      <t>カオル</t>
    </rPh>
    <phoneticPr fontId="26"/>
  </si>
  <si>
    <t>宮崎　倫子</t>
    <rPh sb="0" eb="2">
      <t>ミヤザキ</t>
    </rPh>
    <rPh sb="3" eb="5">
      <t>トモコ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</si>
  <si>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</si>
  <si>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</si>
  <si>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</si>
  <si>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松館　邦子</t>
    <rPh sb="0" eb="2">
      <t>マツダテ</t>
    </rPh>
    <rPh sb="3" eb="5">
      <t>クニコ</t>
    </rPh>
    <phoneticPr fontId="26"/>
  </si>
  <si>
    <t>大坂　公子</t>
    <rPh sb="0" eb="2">
      <t>オオサカ</t>
    </rPh>
    <rPh sb="3" eb="5">
      <t>キミコ</t>
    </rPh>
    <phoneticPr fontId="26"/>
  </si>
  <si>
    <t>藤ケ森　貴美枝</t>
    <rPh sb="0" eb="3">
      <t>フジガモリ</t>
    </rPh>
    <rPh sb="4" eb="7">
      <t>キミエ</t>
    </rPh>
    <phoneticPr fontId="26"/>
  </si>
  <si>
    <t>佐々木　理奈</t>
    <rPh sb="0" eb="3">
      <t>ササキ</t>
    </rPh>
    <rPh sb="4" eb="6">
      <t>リナ</t>
    </rPh>
    <phoneticPr fontId="26"/>
  </si>
  <si>
    <t>藤島　弥生</t>
    <rPh sb="0" eb="2">
      <t>フジシマ</t>
    </rPh>
    <rPh sb="3" eb="5">
      <t>ヤヨイ</t>
    </rPh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</si>
  <si>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</si>
  <si>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</si>
  <si>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</si>
  <si>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</si>
  <si>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</si>
  <si>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</si>
  <si>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</si>
  <si>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</si>
  <si>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</si>
  <si>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</si>
  <si>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</si>
  <si>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</si>
  <si>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</si>
  <si>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・</t>
    <phoneticPr fontId="26"/>
  </si>
  <si>
    <t>坂本　広明</t>
    <rPh sb="0" eb="2">
      <t>サカモト</t>
    </rPh>
    <rPh sb="3" eb="5">
      <t>ヒロアキ</t>
    </rPh>
    <phoneticPr fontId="26"/>
  </si>
  <si>
    <t>鈴木　敏信</t>
    <rPh sb="0" eb="2">
      <t>スズキ</t>
    </rPh>
    <rPh sb="3" eb="5">
      <t>トシノブ</t>
    </rPh>
    <phoneticPr fontId="26"/>
  </si>
  <si>
    <t>馬場　トシ</t>
    <rPh sb="0" eb="2">
      <t>ババ</t>
    </rPh>
    <phoneticPr fontId="26"/>
  </si>
  <si>
    <t>みさわの森クリニック</t>
    <rPh sb="4" eb="5">
      <t>モリ</t>
    </rPh>
    <phoneticPr fontId="26"/>
  </si>
  <si>
    <t>田中　涼子</t>
    <rPh sb="0" eb="2">
      <t>タナカ</t>
    </rPh>
    <rPh sb="3" eb="5">
      <t>リョウコ</t>
    </rPh>
    <phoneticPr fontId="26"/>
  </si>
  <si>
    <t>中村　留理子</t>
    <rPh sb="0" eb="2">
      <t>ナカムラ</t>
    </rPh>
    <rPh sb="3" eb="4">
      <t>ル</t>
    </rPh>
    <rPh sb="4" eb="5">
      <t>リ</t>
    </rPh>
    <rPh sb="5" eb="6">
      <t>コ</t>
    </rPh>
    <phoneticPr fontId="26"/>
  </si>
  <si>
    <t>坂岡　サダ</t>
    <rPh sb="0" eb="1">
      <t>サカ</t>
    </rPh>
    <rPh sb="1" eb="2">
      <t>オカ</t>
    </rPh>
    <phoneticPr fontId="26"/>
  </si>
  <si>
    <t>斉藤　翔太</t>
    <rPh sb="0" eb="2">
      <t>サイトウ</t>
    </rPh>
    <rPh sb="3" eb="5">
      <t>ショウタ</t>
    </rPh>
    <phoneticPr fontId="26"/>
  </si>
  <si>
    <t>宮崎　倫子</t>
    <rPh sb="0" eb="2">
      <t>ミヤザキ</t>
    </rPh>
    <rPh sb="3" eb="5">
      <t>リンコ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</si>
  <si>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</si>
  <si>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</si>
  <si>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</si>
  <si>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佐藤　朝子</t>
    <rPh sb="0" eb="2">
      <t>サトウ</t>
    </rPh>
    <rPh sb="3" eb="5">
      <t>アサコ</t>
    </rPh>
    <phoneticPr fontId="26"/>
  </si>
  <si>
    <t>田村　幸枝</t>
    <rPh sb="0" eb="2">
      <t>タムラ</t>
    </rPh>
    <rPh sb="3" eb="5">
      <t>ユキエ</t>
    </rPh>
    <phoneticPr fontId="26"/>
  </si>
  <si>
    <t>・</t>
    <phoneticPr fontId="26"/>
  </si>
  <si>
    <t>・</t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</si>
  <si>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</t>
    </rPh>
    <phoneticPr fontId="26"/>
  </si>
  <si>
    <t>大久保　由美</t>
    <rPh sb="0" eb="3">
      <t>オオクボ</t>
    </rPh>
    <rPh sb="4" eb="6">
      <t>ユミ</t>
    </rPh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</si>
  <si>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ツギ</t>
    </rPh>
    <phoneticPr fontId="26"/>
  </si>
  <si>
    <t>佐々木　りせ子</t>
    <rPh sb="0" eb="3">
      <t>ササキ</t>
    </rPh>
    <rPh sb="6" eb="7">
      <t>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</si>
  <si>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</si>
  <si>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</si>
  <si>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坂岡　サダ</t>
    <rPh sb="0" eb="1">
      <t>サカ</t>
    </rPh>
    <rPh sb="1" eb="2">
      <t>オカ</t>
    </rPh>
    <phoneticPr fontId="26"/>
  </si>
  <si>
    <t>HDS-R　MMSE</t>
    <phoneticPr fontId="26"/>
  </si>
  <si>
    <t>佐藤　朝子</t>
    <rPh sb="0" eb="2">
      <t>サトウ</t>
    </rPh>
    <rPh sb="3" eb="5">
      <t>アサコ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</si>
  <si>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</si>
  <si>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</si>
  <si>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藤島　弥生</t>
    <rPh sb="0" eb="2">
      <t>フジシマ</t>
    </rPh>
    <rPh sb="3" eb="5">
      <t>ヤヨイ</t>
    </rPh>
    <phoneticPr fontId="26"/>
  </si>
  <si>
    <t>江島　イサ</t>
    <rPh sb="0" eb="2">
      <t>エジマ</t>
    </rPh>
    <phoneticPr fontId="26"/>
  </si>
  <si>
    <t>大木　久子</t>
    <rPh sb="0" eb="2">
      <t>オオキ</t>
    </rPh>
    <rPh sb="3" eb="5">
      <t>ヒサコ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</si>
  <si>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</si>
  <si>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</si>
  <si>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</si>
  <si>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</si>
  <si>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</si>
  <si>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境　庸夫</t>
    <rPh sb="0" eb="1">
      <t>サカイ</t>
    </rPh>
    <rPh sb="2" eb="4">
      <t>ヤスオ</t>
    </rPh>
    <phoneticPr fontId="26"/>
  </si>
  <si>
    <t>山口　誠一郎</t>
    <rPh sb="0" eb="2">
      <t>ヤマグチ</t>
    </rPh>
    <rPh sb="3" eb="5">
      <t>セイイチ</t>
    </rPh>
    <rPh sb="5" eb="6">
      <t>ロウ</t>
    </rPh>
    <phoneticPr fontId="26"/>
  </si>
  <si>
    <t>山口　ちゑ</t>
    <rPh sb="0" eb="2">
      <t>ヤマグチ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</si>
  <si>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</si>
  <si>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</si>
  <si>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望月　恵美子</t>
    <rPh sb="0" eb="2">
      <t>モチヅキ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</si>
  <si>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</si>
  <si>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</si>
  <si>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</si>
  <si>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岸　明香里</t>
    <rPh sb="0" eb="1">
      <t>キシ</t>
    </rPh>
    <rPh sb="2" eb="5">
      <t>アカリ</t>
    </rPh>
    <phoneticPr fontId="26"/>
  </si>
  <si>
    <t>田中　喜代志</t>
    <rPh sb="0" eb="2">
      <t>タナカ</t>
    </rPh>
    <rPh sb="3" eb="6">
      <t>キヨシ</t>
    </rPh>
    <phoneticPr fontId="26"/>
  </si>
  <si>
    <t>堀内　アイ子</t>
    <rPh sb="0" eb="2">
      <t>ホリウチ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</si>
  <si>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</si>
  <si>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</si>
  <si>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</si>
  <si>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</si>
  <si>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附田　ミサ</t>
    <rPh sb="0" eb="2">
      <t>ツクダ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</si>
  <si>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</si>
  <si>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6">
      <t>シンイチロウ</t>
    </rPh>
    <phoneticPr fontId="26"/>
  </si>
  <si>
    <t>新堂　千鶴子</t>
    <rPh sb="0" eb="2">
      <t>シンドウ</t>
    </rPh>
    <rPh sb="3" eb="6">
      <t>チヅコ</t>
    </rPh>
    <phoneticPr fontId="26"/>
  </si>
  <si>
    <t>・</t>
    <phoneticPr fontId="26"/>
  </si>
  <si>
    <t>・</t>
    <phoneticPr fontId="26"/>
  </si>
  <si>
    <t>橋本　博子</t>
    <rPh sb="0" eb="2">
      <t>ハシモト</t>
    </rPh>
    <rPh sb="3" eb="5">
      <t>ヒロコ</t>
    </rPh>
    <phoneticPr fontId="26"/>
  </si>
  <si>
    <t>インフル予防接種</t>
    <rPh sb="4" eb="6">
      <t>ヨボウ</t>
    </rPh>
    <rPh sb="6" eb="8">
      <t>セッシュ</t>
    </rPh>
    <phoneticPr fontId="26"/>
  </si>
  <si>
    <t>山田　淳一</t>
    <rPh sb="0" eb="2">
      <t>ヤマダ</t>
    </rPh>
    <rPh sb="3" eb="5">
      <t>ジュンイチ</t>
    </rPh>
    <phoneticPr fontId="26"/>
  </si>
  <si>
    <t>渡辺　千開</t>
    <rPh sb="0" eb="2">
      <t>ワタナベ</t>
    </rPh>
    <rPh sb="3" eb="4">
      <t>セン</t>
    </rPh>
    <rPh sb="4" eb="5">
      <t>ア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</si>
  <si>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</si>
  <si>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</si>
  <si>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</si>
  <si>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</si>
  <si>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</si>
  <si>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</si>
  <si>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</si>
  <si>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竹内　ゆら</t>
    <rPh sb="0" eb="2">
      <t>タケウチ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</si>
  <si>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</si>
  <si>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</si>
  <si>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</si>
  <si>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</si>
  <si>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</si>
  <si>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</si>
  <si>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</si>
  <si>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</si>
  <si>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</si>
  <si>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</si>
  <si>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休</t>
    <rPh sb="0" eb="1">
      <t>ヤス</t>
    </rPh>
    <phoneticPr fontId="26"/>
  </si>
  <si>
    <t>佐藤　トメ</t>
    <rPh sb="0" eb="2">
      <t>サトウ</t>
    </rPh>
    <phoneticPr fontId="26"/>
  </si>
  <si>
    <t>中里　純子</t>
    <rPh sb="0" eb="2">
      <t>ナカサト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</si>
  <si>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</si>
  <si>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神　睦子</t>
    <rPh sb="0" eb="1">
      <t>ジン</t>
    </rPh>
    <rPh sb="2" eb="4">
      <t>ムツコ</t>
    </rPh>
    <phoneticPr fontId="26"/>
  </si>
  <si>
    <t>大久保　和</t>
    <rPh sb="0" eb="3">
      <t>オオクボ</t>
    </rPh>
    <rPh sb="4" eb="5">
      <t>カズ</t>
    </rPh>
    <phoneticPr fontId="26"/>
  </si>
  <si>
    <t>柳田　美雪</t>
    <rPh sb="0" eb="2">
      <t>ヤナギダ</t>
    </rPh>
    <rPh sb="3" eb="5">
      <t>ミユキ</t>
    </rPh>
    <phoneticPr fontId="26"/>
  </si>
  <si>
    <t>神　睦子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</si>
  <si>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</si>
  <si>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</si>
  <si>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</si>
  <si>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中岫　イク子</t>
    <rPh sb="0" eb="2">
      <t>ナカグキ</t>
    </rPh>
    <rPh sb="5" eb="6">
      <t>コ</t>
    </rPh>
    <phoneticPr fontId="26"/>
  </si>
  <si>
    <t>村木　葵</t>
    <rPh sb="0" eb="2">
      <t>ムラキ</t>
    </rPh>
    <rPh sb="3" eb="4">
      <t>アオイ</t>
    </rPh>
    <phoneticPr fontId="26"/>
  </si>
  <si>
    <t>村木　純子</t>
    <rPh sb="0" eb="2">
      <t>ムラキ</t>
    </rPh>
    <rPh sb="3" eb="5">
      <t>ジュンコ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</si>
  <si>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</si>
  <si>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中里　純子</t>
    <rPh sb="0" eb="2">
      <t>ナカサト</t>
    </rPh>
    <rPh sb="3" eb="5">
      <t>ジュンコ</t>
    </rPh>
    <phoneticPr fontId="26"/>
  </si>
  <si>
    <t>柏崎　蒼空</t>
    <rPh sb="0" eb="2">
      <t>カシワザキ</t>
    </rPh>
    <rPh sb="3" eb="5">
      <t>ソラ</t>
    </rPh>
    <phoneticPr fontId="26"/>
  </si>
  <si>
    <t>久田　加代子</t>
    <rPh sb="0" eb="1">
      <t>キュウ</t>
    </rPh>
    <rPh sb="1" eb="2">
      <t>デン</t>
    </rPh>
    <rPh sb="3" eb="6">
      <t>カヨコ</t>
    </rPh>
    <phoneticPr fontId="26"/>
  </si>
  <si>
    <t>金　春京</t>
    <rPh sb="0" eb="1">
      <t>キム</t>
    </rPh>
    <rPh sb="2" eb="3">
      <t>ハル</t>
    </rPh>
    <rPh sb="3" eb="4">
      <t>キョウ</t>
    </rPh>
    <phoneticPr fontId="26"/>
  </si>
  <si>
    <t>沼端　久美子</t>
    <rPh sb="0" eb="2">
      <t>ヌマハタ</t>
    </rPh>
    <rPh sb="3" eb="6">
      <t>クミコ</t>
    </rPh>
    <phoneticPr fontId="26"/>
  </si>
  <si>
    <t>橋本　博子</t>
    <rPh sb="0" eb="2">
      <t>ハシモト</t>
    </rPh>
    <rPh sb="3" eb="5">
      <t>ヒロコ</t>
    </rPh>
    <phoneticPr fontId="26"/>
  </si>
  <si>
    <t>長根　司子</t>
    <rPh sb="0" eb="2">
      <t>ナガネ</t>
    </rPh>
    <rPh sb="3" eb="4">
      <t>ツカサ</t>
    </rPh>
    <rPh sb="4" eb="5">
      <t>コ</t>
    </rPh>
    <phoneticPr fontId="26"/>
  </si>
  <si>
    <t>新堂　千鶴子</t>
    <rPh sb="0" eb="2">
      <t>シンドウ</t>
    </rPh>
    <rPh sb="3" eb="6">
      <t>チヅコ</t>
    </rPh>
    <phoneticPr fontId="26"/>
  </si>
  <si>
    <t>村木　葵</t>
    <rPh sb="0" eb="2">
      <t>ムラキ</t>
    </rPh>
    <rPh sb="3" eb="4">
      <t>アオイ</t>
    </rPh>
    <phoneticPr fontId="26"/>
  </si>
  <si>
    <t>村木　淳子</t>
    <rPh sb="0" eb="2">
      <t>ムラキ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</si>
  <si>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</si>
  <si>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境　庸夫</t>
    <rPh sb="0" eb="1">
      <t>サカイ</t>
    </rPh>
    <rPh sb="2" eb="4">
      <t>ツネオ</t>
    </rPh>
    <phoneticPr fontId="26"/>
  </si>
  <si>
    <t>・</t>
    <phoneticPr fontId="26"/>
  </si>
  <si>
    <t>中岫　イク子</t>
    <rPh sb="0" eb="2">
      <t>ナカグキ</t>
    </rPh>
    <rPh sb="5" eb="6">
      <t>コ</t>
    </rPh>
    <phoneticPr fontId="26"/>
  </si>
  <si>
    <t>男性：26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</si>
  <si>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</si>
  <si>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</si>
  <si>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佐藤　トメ</t>
    <rPh sb="0" eb="2">
      <t>サトウ</t>
    </rPh>
    <phoneticPr fontId="26"/>
  </si>
  <si>
    <t>みさわクリニック</t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</si>
  <si>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</si>
  <si>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石田　喜明</t>
    <rPh sb="0" eb="2">
      <t>イシダ</t>
    </rPh>
    <rPh sb="3" eb="5">
      <t>ヨシアキ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</si>
  <si>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</si>
  <si>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</si>
  <si>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</si>
  <si>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</si>
  <si>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</si>
  <si>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冨田　崇</t>
    <rPh sb="0" eb="2">
      <t>トミタ</t>
    </rPh>
    <rPh sb="3" eb="4">
      <t>タカシ</t>
    </rPh>
    <phoneticPr fontId="26"/>
  </si>
  <si>
    <t>山本　ハナコ</t>
    <rPh sb="0" eb="2">
      <t>ヤマモト</t>
    </rPh>
    <phoneticPr fontId="26"/>
  </si>
  <si>
    <t>沼山　ひろ子</t>
    <rPh sb="0" eb="2">
      <t>ヌマヤマ</t>
    </rPh>
    <rPh sb="5" eb="6">
      <t>コ</t>
    </rPh>
    <phoneticPr fontId="26"/>
  </si>
  <si>
    <t>北上　貴仁</t>
    <rPh sb="0" eb="2">
      <t>キタカミ</t>
    </rPh>
    <rPh sb="3" eb="5">
      <t>タカヒト</t>
    </rPh>
    <phoneticPr fontId="26"/>
  </si>
  <si>
    <t>永　哲子</t>
    <rPh sb="0" eb="1">
      <t>ナガ</t>
    </rPh>
    <rPh sb="2" eb="4">
      <t>テツコ</t>
    </rPh>
    <phoneticPr fontId="26"/>
  </si>
  <si>
    <t>・</t>
    <phoneticPr fontId="26"/>
  </si>
  <si>
    <t>下斗米　ケイ子</t>
    <rPh sb="0" eb="1">
      <t>シモ</t>
    </rPh>
    <rPh sb="1" eb="2">
      <t>ト</t>
    </rPh>
    <rPh sb="2" eb="3">
      <t>マイ</t>
    </rPh>
    <rPh sb="6" eb="7">
      <t>コ</t>
    </rPh>
    <phoneticPr fontId="26"/>
  </si>
  <si>
    <t>・</t>
    <phoneticPr fontId="26"/>
  </si>
  <si>
    <t>伊瀬　雄介</t>
    <rPh sb="0" eb="2">
      <t>イセ</t>
    </rPh>
    <rPh sb="3" eb="5">
      <t>ユウスケ</t>
    </rPh>
    <phoneticPr fontId="26"/>
  </si>
  <si>
    <t>吉田　武雄</t>
    <rPh sb="0" eb="2">
      <t>ヨシダ</t>
    </rPh>
    <rPh sb="3" eb="5">
      <t>タケオ</t>
    </rPh>
    <phoneticPr fontId="26"/>
  </si>
  <si>
    <t>・</t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</si>
  <si>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</si>
  <si>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</si>
  <si>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</si>
  <si>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</si>
  <si>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</si>
  <si>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福田　ミキ</t>
    <rPh sb="0" eb="2">
      <t>フクダ</t>
    </rPh>
    <phoneticPr fontId="26"/>
  </si>
  <si>
    <t>沼端　ミセ</t>
    <rPh sb="0" eb="2">
      <t>ヌマハタ</t>
    </rPh>
    <phoneticPr fontId="26"/>
  </si>
  <si>
    <t>石橋　千恵</t>
    <rPh sb="0" eb="2">
      <t>イシバシ</t>
    </rPh>
    <rPh sb="3" eb="5">
      <t>チエ</t>
    </rPh>
    <phoneticPr fontId="26"/>
  </si>
  <si>
    <t>遠嶋　剛</t>
    <rPh sb="0" eb="2">
      <t>トオシマ</t>
    </rPh>
    <rPh sb="3" eb="4">
      <t>ツヨシ</t>
    </rPh>
    <phoneticPr fontId="26"/>
  </si>
  <si>
    <t>小向　浩子</t>
    <rPh sb="0" eb="2">
      <t>コムカイ</t>
    </rPh>
    <rPh sb="3" eb="5">
      <t>ヒロコ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</si>
  <si>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</si>
  <si>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</si>
  <si>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窪田　清正</t>
    <rPh sb="0" eb="2">
      <t>クボタ</t>
    </rPh>
    <rPh sb="3" eb="5">
      <t>キヨマサ</t>
    </rPh>
    <phoneticPr fontId="26"/>
  </si>
  <si>
    <t>吉田　ヤツヨ</t>
    <rPh sb="0" eb="2">
      <t>ヨシダ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</si>
  <si>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</si>
  <si>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畠山　大生</t>
    <rPh sb="0" eb="2">
      <t>ハタケヤマ</t>
    </rPh>
    <rPh sb="3" eb="4">
      <t>オオ</t>
    </rPh>
    <rPh sb="4" eb="5">
      <t>イ</t>
    </rPh>
    <phoneticPr fontId="26"/>
  </si>
  <si>
    <t>瀬川　なみ</t>
    <rPh sb="0" eb="2">
      <t>セガワ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</si>
  <si>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</si>
  <si>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細田　洋一</t>
    <rPh sb="0" eb="2">
      <t>ホソダ</t>
    </rPh>
    <rPh sb="3" eb="5">
      <t>ヨウイチ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</si>
  <si>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</si>
  <si>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木村　健一</t>
    <rPh sb="0" eb="2">
      <t>キムラ</t>
    </rPh>
    <rPh sb="3" eb="5">
      <t>ケンイチ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</si>
  <si>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</si>
  <si>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野上　秀美</t>
    <rPh sb="0" eb="2">
      <t>ノガミ</t>
    </rPh>
    <rPh sb="3" eb="5">
      <t>ヒデミ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</si>
  <si>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</si>
  <si>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</si>
  <si>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</si>
  <si>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</si>
  <si>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</si>
  <si>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</si>
  <si>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</si>
  <si>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</si>
  <si>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木村　澪</t>
    <rPh sb="0" eb="2">
      <t>キムラ</t>
    </rPh>
    <rPh sb="3" eb="4">
      <t>ミオ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</si>
  <si>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</si>
  <si>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・</t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</si>
  <si>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</si>
  <si>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</si>
  <si>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</si>
  <si>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</si>
  <si>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</si>
  <si>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</si>
  <si>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猪越　陽</t>
    <rPh sb="0" eb="2">
      <t>イノコシ</t>
    </rPh>
    <rPh sb="3" eb="4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</si>
  <si>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</si>
  <si>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</si>
  <si>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</si>
  <si>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</si>
  <si>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</si>
  <si>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</si>
  <si>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永　哲子</t>
    <rPh sb="0" eb="1">
      <t>ナガ</t>
    </rPh>
    <rPh sb="2" eb="4">
      <t>テツコ</t>
    </rPh>
    <phoneticPr fontId="26"/>
  </si>
  <si>
    <t>インフル予防接種</t>
    <rPh sb="4" eb="6">
      <t>ヨボウ</t>
    </rPh>
    <rPh sb="6" eb="8">
      <t>セッシュ</t>
    </rPh>
    <phoneticPr fontId="26"/>
  </si>
  <si>
    <t>小向　克也</t>
    <rPh sb="0" eb="2">
      <t>コムカイ</t>
    </rPh>
    <rPh sb="3" eb="5">
      <t>カツヤ</t>
    </rPh>
    <phoneticPr fontId="26"/>
  </si>
  <si>
    <t>石塚　周</t>
    <rPh sb="0" eb="2">
      <t>イシヅカ</t>
    </rPh>
    <rPh sb="3" eb="4">
      <t>シュウ</t>
    </rPh>
    <phoneticPr fontId="26"/>
  </si>
  <si>
    <t>・</t>
    <phoneticPr fontId="26"/>
  </si>
  <si>
    <t>小向　克也</t>
    <rPh sb="0" eb="2">
      <t>コムカイ</t>
    </rPh>
    <rPh sb="3" eb="5">
      <t>カツヤ</t>
    </rPh>
    <phoneticPr fontId="26"/>
  </si>
  <si>
    <t>ｾﾞﾌﾟﾘｵﾝ（150㎎）　1ｷｯﾄ</t>
    <phoneticPr fontId="26"/>
  </si>
  <si>
    <t>長谷　厚子</t>
    <rPh sb="0" eb="2">
      <t>ハセ</t>
    </rPh>
    <rPh sb="3" eb="5">
      <t>アツコ</t>
    </rPh>
    <phoneticPr fontId="26"/>
  </si>
  <si>
    <t>下斗米　ケイ子</t>
    <rPh sb="0" eb="1">
      <t>シモ</t>
    </rPh>
    <rPh sb="1" eb="3">
      <t>トマイ</t>
    </rPh>
    <rPh sb="6" eb="7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</si>
  <si>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</si>
  <si>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馬場　ナヨ</t>
    <rPh sb="0" eb="2">
      <t>ババ</t>
    </rPh>
    <phoneticPr fontId="26"/>
  </si>
  <si>
    <t>馬渡　晃弘</t>
    <rPh sb="0" eb="2">
      <t>マワタリ</t>
    </rPh>
    <rPh sb="3" eb="5">
      <t>アキヒロ</t>
    </rPh>
    <phoneticPr fontId="26"/>
  </si>
  <si>
    <t>小向　浩子</t>
    <rPh sb="0" eb="2">
      <t>コムカイ</t>
    </rPh>
    <rPh sb="3" eb="5">
      <t>ヒロコ</t>
    </rPh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</si>
  <si>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</si>
  <si>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成田　純広</t>
    <rPh sb="0" eb="2">
      <t>ナリタ</t>
    </rPh>
    <rPh sb="3" eb="5">
      <t>ジュンコウ</t>
    </rPh>
    <phoneticPr fontId="26"/>
  </si>
  <si>
    <t>・</t>
    <phoneticPr fontId="26"/>
  </si>
  <si>
    <t>畑山　サヨ</t>
    <rPh sb="0" eb="1">
      <t>ハタケ</t>
    </rPh>
    <rPh sb="1" eb="2">
      <t>ヤマ</t>
    </rPh>
    <phoneticPr fontId="26"/>
  </si>
  <si>
    <t>菅原　仙一</t>
    <rPh sb="0" eb="2">
      <t>スガワラ</t>
    </rPh>
    <rPh sb="3" eb="5">
      <t>センイチ</t>
    </rPh>
    <phoneticPr fontId="26"/>
  </si>
  <si>
    <t>梅津　隆</t>
    <rPh sb="0" eb="2">
      <t>ウメツ</t>
    </rPh>
    <rPh sb="3" eb="4">
      <t>タカシ</t>
    </rPh>
    <phoneticPr fontId="26"/>
  </si>
  <si>
    <t>梅津　隆</t>
    <phoneticPr fontId="26"/>
  </si>
  <si>
    <t>HDS-R　MMSE</t>
    <phoneticPr fontId="26"/>
  </si>
  <si>
    <t>HDS-R　MMSE</t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</si>
  <si>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</si>
  <si>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</si>
  <si>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</si>
  <si>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</si>
  <si>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</si>
  <si>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特記なし</t>
    <rPh sb="0" eb="2">
      <t>トッキ</t>
    </rPh>
    <phoneticPr fontId="26"/>
  </si>
  <si>
    <t>　　　　　　　　　　　石原</t>
    <rPh sb="11" eb="13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</si>
</sst>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33" fillId="28" borderId="2" xfId="0" applyFont="1" applyFill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30">
        <v>2</v>
      </c>
      <c r="K1" s="131" t="s">
        <v>0</v>
      </c>
      <c r="L1" s="131">
        <v>11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">
        <v>167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 t="s">
        <v>168</v>
      </c>
      <c r="J5" s="197"/>
      <c r="K5" s="197"/>
      <c r="L5" s="197"/>
      <c r="M5" s="198"/>
      <c r="N5" s="199" t="s">
        <v>169</v>
      </c>
      <c r="O5" s="200"/>
      <c r="P5" s="133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36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36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36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36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36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36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36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36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36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36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36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36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36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36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36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36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36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36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36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34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34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34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34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34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34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34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34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38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38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39" t="s">
        <v>3</v>
      </c>
      <c r="S34" s="139" t="s">
        <v>25</v>
      </c>
      <c r="T34" s="215">
        <f>COUNTIF(D9:D33,"・")+COUNTIF(N9:N33,"・")+COUNTIF(X9:X33,"・")</f>
        <v>0</v>
      </c>
      <c r="U34" s="215"/>
      <c r="V34" s="215"/>
      <c r="W34" s="139" t="s">
        <v>22</v>
      </c>
      <c r="X34" s="139" t="s">
        <v>26</v>
      </c>
      <c r="Y34" s="139" t="s">
        <v>27</v>
      </c>
      <c r="Z34" s="215">
        <f>COUNTIF(E9:E33,"・")+COUNTIF(O9:O33,"・")+COUNTIF(Y9:Y33,"・")</f>
        <v>0</v>
      </c>
      <c r="AA34" s="217"/>
      <c r="AB34" s="21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3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40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40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">
        <v>166</v>
      </c>
      <c r="AC49" s="300"/>
      <c r="AD49" s="3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 t="s">
        <v>168</v>
      </c>
      <c r="J5" s="197"/>
      <c r="K5" s="197"/>
      <c r="L5" s="197"/>
      <c r="M5" s="198"/>
      <c r="N5" s="199" t="s">
        <v>169</v>
      </c>
      <c r="O5" s="200"/>
      <c r="P5" s="133"/>
      <c r="Q5" s="201" t="s">
        <v>11</v>
      </c>
      <c r="R5" s="202"/>
      <c r="S5" s="202"/>
      <c r="T5" s="203"/>
      <c r="U5" s="175" t="s">
        <v>171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 t="s">
        <v>172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184</v>
      </c>
      <c r="D9" s="28" t="s">
        <v>185</v>
      </c>
      <c r="E9" s="136"/>
      <c r="F9" s="29">
        <v>0</v>
      </c>
      <c r="G9" s="205" t="s">
        <v>173</v>
      </c>
      <c r="H9" s="205"/>
      <c r="I9" s="205"/>
      <c r="J9" s="30" t="s">
        <v>19</v>
      </c>
      <c r="K9" s="31">
        <v>2</v>
      </c>
      <c r="L9" s="28"/>
      <c r="M9" s="28" t="s">
        <v>185</v>
      </c>
      <c r="N9" s="28" t="s">
        <v>222</v>
      </c>
      <c r="O9" s="136"/>
      <c r="P9" s="29">
        <v>28</v>
      </c>
      <c r="Q9" s="205" t="s">
        <v>187</v>
      </c>
      <c r="R9" s="205"/>
      <c r="S9" s="205"/>
      <c r="T9" s="30" t="s">
        <v>19</v>
      </c>
      <c r="U9" s="27">
        <v>3</v>
      </c>
      <c r="V9" s="28"/>
      <c r="W9" s="28" t="s">
        <v>185</v>
      </c>
      <c r="X9" s="28" t="s">
        <v>222</v>
      </c>
      <c r="Y9" s="136"/>
      <c r="Z9" s="29">
        <v>20</v>
      </c>
      <c r="AA9" s="205" t="s">
        <v>197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184</v>
      </c>
      <c r="D10" s="28" t="s">
        <v>185</v>
      </c>
      <c r="E10" s="113"/>
      <c r="F10" s="33">
        <v>35</v>
      </c>
      <c r="G10" s="205" t="s">
        <v>174</v>
      </c>
      <c r="H10" s="205"/>
      <c r="I10" s="205"/>
      <c r="J10" s="34" t="s">
        <v>19</v>
      </c>
      <c r="K10" s="27">
        <v>5</v>
      </c>
      <c r="L10" s="35"/>
      <c r="M10" s="28" t="s">
        <v>185</v>
      </c>
      <c r="N10" s="28" t="s">
        <v>222</v>
      </c>
      <c r="O10" s="113"/>
      <c r="P10" s="33">
        <v>14</v>
      </c>
      <c r="Q10" s="205" t="s">
        <v>188</v>
      </c>
      <c r="R10" s="205"/>
      <c r="S10" s="205"/>
      <c r="T10" s="34" t="s">
        <v>19</v>
      </c>
      <c r="U10" s="31">
        <v>6</v>
      </c>
      <c r="V10" s="35"/>
      <c r="W10" s="28" t="s">
        <v>185</v>
      </c>
      <c r="X10" s="28" t="s">
        <v>222</v>
      </c>
      <c r="Y10" s="113"/>
      <c r="Z10" s="33">
        <v>28</v>
      </c>
      <c r="AA10" s="205" t="s">
        <v>198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184</v>
      </c>
      <c r="D11" s="28" t="s">
        <v>185</v>
      </c>
      <c r="E11" s="136"/>
      <c r="F11" s="36">
        <v>30</v>
      </c>
      <c r="G11" s="205" t="s">
        <v>175</v>
      </c>
      <c r="H11" s="205"/>
      <c r="I11" s="205"/>
      <c r="J11" s="30" t="s">
        <v>19</v>
      </c>
      <c r="K11" s="31">
        <v>8</v>
      </c>
      <c r="L11" s="28"/>
      <c r="M11" s="28" t="s">
        <v>185</v>
      </c>
      <c r="N11" s="28" t="s">
        <v>222</v>
      </c>
      <c r="O11" s="136"/>
      <c r="P11" s="29">
        <v>14</v>
      </c>
      <c r="Q11" s="205" t="s">
        <v>189</v>
      </c>
      <c r="R11" s="205"/>
      <c r="S11" s="205"/>
      <c r="T11" s="30" t="s">
        <v>19</v>
      </c>
      <c r="U11" s="27">
        <v>9</v>
      </c>
      <c r="V11" s="28"/>
      <c r="W11" s="28" t="s">
        <v>185</v>
      </c>
      <c r="X11" s="28" t="s">
        <v>222</v>
      </c>
      <c r="Y11" s="136"/>
      <c r="Z11" s="29">
        <v>0</v>
      </c>
      <c r="AA11" s="205" t="s">
        <v>199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184</v>
      </c>
      <c r="D12" s="28" t="s">
        <v>185</v>
      </c>
      <c r="E12" s="113"/>
      <c r="F12" s="33">
        <v>14</v>
      </c>
      <c r="G12" s="205" t="s">
        <v>176</v>
      </c>
      <c r="H12" s="205"/>
      <c r="I12" s="205"/>
      <c r="J12" s="34" t="s">
        <v>19</v>
      </c>
      <c r="K12" s="27">
        <v>11</v>
      </c>
      <c r="L12" s="35"/>
      <c r="M12" s="28" t="s">
        <v>185</v>
      </c>
      <c r="N12" s="28" t="s">
        <v>222</v>
      </c>
      <c r="O12" s="113"/>
      <c r="P12" s="33">
        <v>28</v>
      </c>
      <c r="Q12" s="205" t="s">
        <v>190</v>
      </c>
      <c r="R12" s="205"/>
      <c r="S12" s="205"/>
      <c r="T12" s="30" t="s">
        <v>19</v>
      </c>
      <c r="U12" s="31">
        <v>12</v>
      </c>
      <c r="V12" s="35" t="s">
        <v>185</v>
      </c>
      <c r="W12" s="28"/>
      <c r="X12" s="28" t="s">
        <v>222</v>
      </c>
      <c r="Y12" s="113"/>
      <c r="Z12" s="33">
        <v>7</v>
      </c>
      <c r="AA12" s="205" t="s">
        <v>233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184</v>
      </c>
      <c r="D13" s="28" t="s">
        <v>185</v>
      </c>
      <c r="E13" s="136"/>
      <c r="F13" s="29">
        <v>40</v>
      </c>
      <c r="G13" s="205" t="s">
        <v>177</v>
      </c>
      <c r="H13" s="205"/>
      <c r="I13" s="205"/>
      <c r="J13" s="30" t="s">
        <v>19</v>
      </c>
      <c r="K13" s="31">
        <v>14</v>
      </c>
      <c r="L13" s="28"/>
      <c r="M13" s="28" t="s">
        <v>185</v>
      </c>
      <c r="N13" s="28" t="s">
        <v>222</v>
      </c>
      <c r="O13" s="136"/>
      <c r="P13" s="29">
        <v>0</v>
      </c>
      <c r="Q13" s="205" t="s">
        <v>191</v>
      </c>
      <c r="R13" s="205"/>
      <c r="S13" s="205"/>
      <c r="T13" s="30" t="s">
        <v>19</v>
      </c>
      <c r="U13" s="27">
        <v>15</v>
      </c>
      <c r="V13" s="28"/>
      <c r="W13" s="28" t="s">
        <v>185</v>
      </c>
      <c r="X13" s="28" t="s">
        <v>222</v>
      </c>
      <c r="Y13" s="136"/>
      <c r="Z13" s="29">
        <v>30</v>
      </c>
      <c r="AA13" s="205" t="s">
        <v>200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184</v>
      </c>
      <c r="D14" s="28" t="s">
        <v>185</v>
      </c>
      <c r="E14" s="113"/>
      <c r="F14" s="33">
        <v>28</v>
      </c>
      <c r="G14" s="205" t="s">
        <v>178</v>
      </c>
      <c r="H14" s="205"/>
      <c r="I14" s="205"/>
      <c r="J14" s="34" t="s">
        <v>19</v>
      </c>
      <c r="K14" s="27">
        <v>17</v>
      </c>
      <c r="L14" s="35" t="s">
        <v>185</v>
      </c>
      <c r="M14" s="28"/>
      <c r="N14" s="28" t="s">
        <v>222</v>
      </c>
      <c r="O14" s="113"/>
      <c r="P14" s="33">
        <v>28</v>
      </c>
      <c r="Q14" s="205" t="s">
        <v>230</v>
      </c>
      <c r="R14" s="205"/>
      <c r="S14" s="205"/>
      <c r="T14" s="30" t="s">
        <v>19</v>
      </c>
      <c r="U14" s="31">
        <v>18</v>
      </c>
      <c r="V14" s="35"/>
      <c r="W14" s="28" t="s">
        <v>185</v>
      </c>
      <c r="X14" s="28" t="s">
        <v>222</v>
      </c>
      <c r="Y14" s="113"/>
      <c r="Z14" s="33">
        <v>30</v>
      </c>
      <c r="AA14" s="205" t="s">
        <v>201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184</v>
      </c>
      <c r="D15" s="28" t="s">
        <v>185</v>
      </c>
      <c r="E15" s="136"/>
      <c r="F15" s="29">
        <v>35</v>
      </c>
      <c r="G15" s="205" t="s">
        <v>237</v>
      </c>
      <c r="H15" s="205"/>
      <c r="I15" s="205"/>
      <c r="J15" s="30" t="s">
        <v>19</v>
      </c>
      <c r="K15" s="31">
        <v>20</v>
      </c>
      <c r="L15" s="28"/>
      <c r="M15" s="28" t="s">
        <v>185</v>
      </c>
      <c r="N15" s="28" t="s">
        <v>222</v>
      </c>
      <c r="O15" s="136"/>
      <c r="P15" s="29">
        <v>30</v>
      </c>
      <c r="Q15" s="205" t="s">
        <v>239</v>
      </c>
      <c r="R15" s="205"/>
      <c r="S15" s="205"/>
      <c r="T15" s="30" t="s">
        <v>19</v>
      </c>
      <c r="U15" s="27">
        <v>21</v>
      </c>
      <c r="V15" s="28"/>
      <c r="W15" s="28" t="s">
        <v>185</v>
      </c>
      <c r="X15" s="28" t="s">
        <v>222</v>
      </c>
      <c r="Y15" s="136"/>
      <c r="Z15" s="29">
        <v>0</v>
      </c>
      <c r="AA15" s="205" t="s">
        <v>202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184</v>
      </c>
      <c r="D16" s="28" t="s">
        <v>185</v>
      </c>
      <c r="E16" s="113"/>
      <c r="F16" s="33">
        <v>14</v>
      </c>
      <c r="G16" s="205" t="s">
        <v>179</v>
      </c>
      <c r="H16" s="205"/>
      <c r="I16" s="205"/>
      <c r="J16" s="34" t="s">
        <v>19</v>
      </c>
      <c r="K16" s="27">
        <v>23</v>
      </c>
      <c r="L16" s="35"/>
      <c r="M16" s="28" t="s">
        <v>185</v>
      </c>
      <c r="N16" s="28" t="s">
        <v>222</v>
      </c>
      <c r="O16" s="113"/>
      <c r="P16" s="37">
        <v>28</v>
      </c>
      <c r="Q16" s="205" t="s">
        <v>192</v>
      </c>
      <c r="R16" s="205"/>
      <c r="S16" s="205"/>
      <c r="T16" s="30" t="s">
        <v>19</v>
      </c>
      <c r="U16" s="31">
        <v>24</v>
      </c>
      <c r="V16" s="35"/>
      <c r="W16" s="28" t="s">
        <v>185</v>
      </c>
      <c r="X16" s="28" t="s">
        <v>222</v>
      </c>
      <c r="Y16" s="113"/>
      <c r="Z16" s="33">
        <v>30</v>
      </c>
      <c r="AA16" s="205" t="s">
        <v>203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184</v>
      </c>
      <c r="D17" s="28" t="s">
        <v>185</v>
      </c>
      <c r="E17" s="136"/>
      <c r="F17" s="29">
        <v>28</v>
      </c>
      <c r="G17" s="205" t="s">
        <v>181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222</v>
      </c>
      <c r="O17" s="136"/>
      <c r="P17" s="29">
        <v>14</v>
      </c>
      <c r="Q17" s="205" t="s">
        <v>238</v>
      </c>
      <c r="R17" s="205"/>
      <c r="S17" s="205"/>
      <c r="T17" s="30" t="s">
        <v>19</v>
      </c>
      <c r="U17" s="27">
        <v>27</v>
      </c>
      <c r="V17" s="28"/>
      <c r="W17" s="28" t="s">
        <v>185</v>
      </c>
      <c r="X17" s="28" t="s">
        <v>222</v>
      </c>
      <c r="Y17" s="136"/>
      <c r="Z17" s="29">
        <v>14</v>
      </c>
      <c r="AA17" s="205" t="s">
        <v>204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184</v>
      </c>
      <c r="D18" s="28" t="s">
        <v>185</v>
      </c>
      <c r="E18" s="113"/>
      <c r="F18" s="33">
        <v>30</v>
      </c>
      <c r="G18" s="205" t="s">
        <v>182</v>
      </c>
      <c r="H18" s="205"/>
      <c r="I18" s="205"/>
      <c r="J18" s="34" t="s">
        <v>19</v>
      </c>
      <c r="K18" s="27">
        <v>29</v>
      </c>
      <c r="L18" s="35"/>
      <c r="M18" s="28" t="s">
        <v>185</v>
      </c>
      <c r="N18" s="28" t="s">
        <v>222</v>
      </c>
      <c r="O18" s="113"/>
      <c r="P18" s="33">
        <v>30</v>
      </c>
      <c r="Q18" s="205" t="s">
        <v>193</v>
      </c>
      <c r="R18" s="205"/>
      <c r="S18" s="205"/>
      <c r="T18" s="30" t="s">
        <v>19</v>
      </c>
      <c r="U18" s="31">
        <v>30</v>
      </c>
      <c r="V18" s="35"/>
      <c r="W18" s="28" t="s">
        <v>185</v>
      </c>
      <c r="X18" s="28" t="s">
        <v>222</v>
      </c>
      <c r="Y18" s="113"/>
      <c r="Z18" s="33">
        <v>7</v>
      </c>
      <c r="AA18" s="205" t="s">
        <v>205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 t="s">
        <v>185</v>
      </c>
      <c r="C19" s="28"/>
      <c r="D19" s="28" t="s">
        <v>185</v>
      </c>
      <c r="E19" s="136"/>
      <c r="F19" s="29">
        <v>14</v>
      </c>
      <c r="G19" s="205" t="s">
        <v>236</v>
      </c>
      <c r="H19" s="205"/>
      <c r="I19" s="205"/>
      <c r="J19" s="30" t="s">
        <v>19</v>
      </c>
      <c r="K19" s="31">
        <v>32</v>
      </c>
      <c r="L19" s="28"/>
      <c r="M19" s="28" t="s">
        <v>185</v>
      </c>
      <c r="N19" s="28" t="s">
        <v>222</v>
      </c>
      <c r="O19" s="136"/>
      <c r="P19" s="29">
        <v>28</v>
      </c>
      <c r="Q19" s="205" t="s">
        <v>194</v>
      </c>
      <c r="R19" s="205"/>
      <c r="S19" s="205"/>
      <c r="T19" s="30" t="s">
        <v>19</v>
      </c>
      <c r="U19" s="27">
        <v>33</v>
      </c>
      <c r="V19" s="28"/>
      <c r="W19" s="28" t="s">
        <v>185</v>
      </c>
      <c r="X19" s="28" t="s">
        <v>222</v>
      </c>
      <c r="Y19" s="136"/>
      <c r="Z19" s="29">
        <v>30</v>
      </c>
      <c r="AA19" s="205" t="s">
        <v>206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184</v>
      </c>
      <c r="D20" s="28" t="s">
        <v>185</v>
      </c>
      <c r="E20" s="113"/>
      <c r="F20" s="33">
        <v>35</v>
      </c>
      <c r="G20" s="205" t="s">
        <v>183</v>
      </c>
      <c r="H20" s="205"/>
      <c r="I20" s="205"/>
      <c r="J20" s="34" t="s">
        <v>19</v>
      </c>
      <c r="K20" s="27">
        <v>35</v>
      </c>
      <c r="L20" s="35" t="s">
        <v>185</v>
      </c>
      <c r="M20" s="28"/>
      <c r="N20" s="28" t="s">
        <v>222</v>
      </c>
      <c r="O20" s="113"/>
      <c r="P20" s="33">
        <v>0</v>
      </c>
      <c r="Q20" s="205" t="s">
        <v>241</v>
      </c>
      <c r="R20" s="205"/>
      <c r="S20" s="205"/>
      <c r="T20" s="30" t="s">
        <v>19</v>
      </c>
      <c r="U20" s="31">
        <v>36</v>
      </c>
      <c r="V20" s="35"/>
      <c r="W20" s="28" t="s">
        <v>185</v>
      </c>
      <c r="X20" s="28" t="s">
        <v>222</v>
      </c>
      <c r="Y20" s="113"/>
      <c r="Z20" s="33">
        <v>30</v>
      </c>
      <c r="AA20" s="205" t="s">
        <v>207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184</v>
      </c>
      <c r="D21" s="28" t="s">
        <v>185</v>
      </c>
      <c r="E21" s="136"/>
      <c r="F21" s="29">
        <v>28</v>
      </c>
      <c r="G21" s="205" t="s">
        <v>227</v>
      </c>
      <c r="H21" s="205"/>
      <c r="I21" s="205"/>
      <c r="J21" s="30" t="s">
        <v>19</v>
      </c>
      <c r="K21" s="31">
        <v>38</v>
      </c>
      <c r="L21" s="28"/>
      <c r="M21" s="28" t="s">
        <v>185</v>
      </c>
      <c r="N21" s="28" t="s">
        <v>222</v>
      </c>
      <c r="O21" s="136"/>
      <c r="P21" s="29">
        <v>28</v>
      </c>
      <c r="Q21" s="205" t="s">
        <v>195</v>
      </c>
      <c r="R21" s="205"/>
      <c r="S21" s="205"/>
      <c r="T21" s="30" t="s">
        <v>19</v>
      </c>
      <c r="U21" s="27">
        <v>39</v>
      </c>
      <c r="V21" s="28"/>
      <c r="W21" s="28" t="s">
        <v>185</v>
      </c>
      <c r="X21" s="28" t="s">
        <v>222</v>
      </c>
      <c r="Y21" s="136"/>
      <c r="Z21" s="29">
        <v>0</v>
      </c>
      <c r="AA21" s="205" t="s">
        <v>208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185</v>
      </c>
      <c r="D22" s="28" t="s">
        <v>185</v>
      </c>
      <c r="E22" s="113"/>
      <c r="F22" s="33">
        <v>28</v>
      </c>
      <c r="G22" s="205" t="s">
        <v>186</v>
      </c>
      <c r="H22" s="205"/>
      <c r="I22" s="205"/>
      <c r="J22" s="34" t="s">
        <v>19</v>
      </c>
      <c r="K22" s="27">
        <v>41</v>
      </c>
      <c r="L22" s="35"/>
      <c r="M22" s="28" t="s">
        <v>185</v>
      </c>
      <c r="N22" s="28" t="s">
        <v>222</v>
      </c>
      <c r="O22" s="113"/>
      <c r="P22" s="33">
        <v>14</v>
      </c>
      <c r="Q22" s="205" t="s">
        <v>196</v>
      </c>
      <c r="R22" s="205"/>
      <c r="S22" s="205"/>
      <c r="T22" s="30" t="s">
        <v>19</v>
      </c>
      <c r="U22" s="31">
        <v>42</v>
      </c>
      <c r="V22" s="35"/>
      <c r="W22" s="28" t="s">
        <v>185</v>
      </c>
      <c r="X22" s="28" t="s">
        <v>222</v>
      </c>
      <c r="Y22" s="113"/>
      <c r="Z22" s="33">
        <v>0</v>
      </c>
      <c r="AA22" s="205" t="s">
        <v>215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185</v>
      </c>
      <c r="D23" s="28" t="s">
        <v>185</v>
      </c>
      <c r="E23" s="136"/>
      <c r="F23" s="29">
        <v>0</v>
      </c>
      <c r="G23" s="205" t="s">
        <v>209</v>
      </c>
      <c r="H23" s="205"/>
      <c r="I23" s="205"/>
      <c r="J23" s="30" t="s">
        <v>19</v>
      </c>
      <c r="K23" s="31">
        <v>44</v>
      </c>
      <c r="L23" s="28"/>
      <c r="M23" s="28" t="s">
        <v>185</v>
      </c>
      <c r="N23" s="28" t="s">
        <v>222</v>
      </c>
      <c r="O23" s="136"/>
      <c r="P23" s="29">
        <v>0</v>
      </c>
      <c r="Q23" s="205" t="s">
        <v>212</v>
      </c>
      <c r="R23" s="205"/>
      <c r="S23" s="205"/>
      <c r="T23" s="30" t="s">
        <v>19</v>
      </c>
      <c r="U23" s="27">
        <v>45</v>
      </c>
      <c r="V23" s="28"/>
      <c r="W23" s="28" t="s">
        <v>185</v>
      </c>
      <c r="X23" s="28" t="s">
        <v>222</v>
      </c>
      <c r="Y23" s="136"/>
      <c r="Z23" s="29">
        <v>28</v>
      </c>
      <c r="AA23" s="205" t="s">
        <v>216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185</v>
      </c>
      <c r="D24" s="28" t="s">
        <v>185</v>
      </c>
      <c r="E24" s="113"/>
      <c r="F24" s="29">
        <v>0</v>
      </c>
      <c r="G24" s="205" t="s">
        <v>210</v>
      </c>
      <c r="H24" s="205"/>
      <c r="I24" s="205"/>
      <c r="J24" s="34" t="s">
        <v>19</v>
      </c>
      <c r="K24" s="27">
        <v>47</v>
      </c>
      <c r="L24" s="35"/>
      <c r="M24" s="28" t="s">
        <v>185</v>
      </c>
      <c r="N24" s="28" t="s">
        <v>222</v>
      </c>
      <c r="O24" s="113"/>
      <c r="P24" s="33">
        <v>0</v>
      </c>
      <c r="Q24" s="205" t="s">
        <v>213</v>
      </c>
      <c r="R24" s="205"/>
      <c r="S24" s="205"/>
      <c r="T24" s="30" t="s">
        <v>19</v>
      </c>
      <c r="U24" s="31">
        <v>48</v>
      </c>
      <c r="V24" s="35"/>
      <c r="W24" s="28" t="s">
        <v>185</v>
      </c>
      <c r="X24" s="28" t="s">
        <v>222</v>
      </c>
      <c r="Y24" s="113"/>
      <c r="Z24" s="37">
        <v>28</v>
      </c>
      <c r="AA24" s="205" t="s">
        <v>217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185</v>
      </c>
      <c r="D25" s="28" t="s">
        <v>185</v>
      </c>
      <c r="E25" s="136"/>
      <c r="F25" s="29">
        <v>0</v>
      </c>
      <c r="G25" s="205" t="s">
        <v>211</v>
      </c>
      <c r="H25" s="205"/>
      <c r="I25" s="205"/>
      <c r="J25" s="30" t="s">
        <v>19</v>
      </c>
      <c r="K25" s="31">
        <v>50</v>
      </c>
      <c r="L25" s="28"/>
      <c r="M25" s="28" t="s">
        <v>185</v>
      </c>
      <c r="N25" s="28" t="s">
        <v>222</v>
      </c>
      <c r="O25" s="136"/>
      <c r="P25" s="29">
        <v>0</v>
      </c>
      <c r="Q25" s="205" t="s">
        <v>214</v>
      </c>
      <c r="R25" s="205"/>
      <c r="S25" s="205"/>
      <c r="T25" s="30" t="s">
        <v>19</v>
      </c>
      <c r="U25" s="27">
        <v>51</v>
      </c>
      <c r="V25" s="28"/>
      <c r="W25" s="28" t="s">
        <v>185</v>
      </c>
      <c r="X25" s="28" t="s">
        <v>222</v>
      </c>
      <c r="Y25" s="136"/>
      <c r="Z25" s="29">
        <v>28</v>
      </c>
      <c r="AA25" s="205" t="s">
        <v>218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224</v>
      </c>
      <c r="F26" s="33">
        <v>0</v>
      </c>
      <c r="G26" s="205" t="s">
        <v>225</v>
      </c>
      <c r="H26" s="205"/>
      <c r="I26" s="205"/>
      <c r="J26" s="34" t="s">
        <v>19</v>
      </c>
      <c r="K26" s="27">
        <v>53</v>
      </c>
      <c r="L26" s="35"/>
      <c r="M26" s="28" t="s">
        <v>185</v>
      </c>
      <c r="N26" s="28" t="s">
        <v>222</v>
      </c>
      <c r="O26" s="113"/>
      <c r="P26" s="33">
        <v>0</v>
      </c>
      <c r="Q26" s="205" t="s">
        <v>219</v>
      </c>
      <c r="R26" s="205"/>
      <c r="S26" s="205"/>
      <c r="T26" s="30" t="s">
        <v>19</v>
      </c>
      <c r="U26" s="31">
        <v>54</v>
      </c>
      <c r="V26" s="35"/>
      <c r="W26" s="28" t="s">
        <v>185</v>
      </c>
      <c r="X26" s="28" t="s">
        <v>222</v>
      </c>
      <c r="Y26" s="113"/>
      <c r="Z26" s="33">
        <v>0</v>
      </c>
      <c r="AA26" s="205" t="s">
        <v>220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185</v>
      </c>
      <c r="D27" s="28" t="s">
        <v>185</v>
      </c>
      <c r="E27" s="136"/>
      <c r="F27" s="36">
        <v>0</v>
      </c>
      <c r="G27" s="205" t="s">
        <v>221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23</v>
      </c>
      <c r="Q27" s="205" t="s">
        <v>226</v>
      </c>
      <c r="R27" s="205"/>
      <c r="S27" s="205"/>
      <c r="T27" s="30" t="s">
        <v>19</v>
      </c>
      <c r="U27" s="27">
        <v>57</v>
      </c>
      <c r="V27" s="28" t="s">
        <v>26</v>
      </c>
      <c r="W27" s="28"/>
      <c r="X27" s="28"/>
      <c r="Y27" s="136" t="s">
        <v>224</v>
      </c>
      <c r="Z27" s="29">
        <v>0</v>
      </c>
      <c r="AA27" s="205" t="s">
        <v>229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2" t="s">
        <v>231</v>
      </c>
      <c r="H28" s="212"/>
      <c r="I28" s="21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2" t="s">
        <v>232</v>
      </c>
      <c r="R28" s="212"/>
      <c r="S28" s="212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90</v>
      </c>
      <c r="AA28" s="212" t="s">
        <v>235</v>
      </c>
      <c r="AB28" s="212"/>
      <c r="AC28" s="212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55" t="s">
        <v>26</v>
      </c>
      <c r="E29" s="156"/>
      <c r="F29" s="158">
        <v>28</v>
      </c>
      <c r="G29" s="212" t="s">
        <v>240</v>
      </c>
      <c r="H29" s="212"/>
      <c r="I29" s="212"/>
      <c r="J29" s="40" t="s">
        <v>19</v>
      </c>
      <c r="K29" s="31">
        <v>62</v>
      </c>
      <c r="L29" s="39"/>
      <c r="M29" s="28" t="s">
        <v>26</v>
      </c>
      <c r="N29" s="28" t="s">
        <v>26</v>
      </c>
      <c r="O29" s="155"/>
      <c r="P29" s="158">
        <v>0</v>
      </c>
      <c r="Q29" s="212" t="s">
        <v>246</v>
      </c>
      <c r="R29" s="212"/>
      <c r="S29" s="212"/>
      <c r="T29" s="40" t="s">
        <v>19</v>
      </c>
      <c r="U29" s="159">
        <v>63</v>
      </c>
      <c r="V29" s="39"/>
      <c r="W29" s="39"/>
      <c r="X29" s="39"/>
      <c r="Y29" s="155"/>
      <c r="Z29" s="158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 thickBot="1">
      <c r="A30" s="327" t="s">
        <v>20</v>
      </c>
      <c r="B30" s="328"/>
      <c r="C30" s="328"/>
      <c r="D30" s="328"/>
      <c r="E30" s="75" t="s">
        <v>21</v>
      </c>
      <c r="F30" s="215">
        <f>COUNTIF(B9:B29,"・")+COUNTIF(L9:L29,"・")+COUNTIF(V9:V29,"・")</f>
        <v>6</v>
      </c>
      <c r="G30" s="216"/>
      <c r="H30" s="76" t="s">
        <v>22</v>
      </c>
      <c r="I30" s="75" t="s">
        <v>23</v>
      </c>
      <c r="J30" s="215">
        <f>COUNTIF(C9:C29,"・")+COUNTIF(M9:M29,"・")+COUNTIF(W9:W29,"・")</f>
        <v>56</v>
      </c>
      <c r="K30" s="215"/>
      <c r="L30" s="76" t="s">
        <v>22</v>
      </c>
      <c r="M30" s="75" t="s">
        <v>24</v>
      </c>
      <c r="N30" s="215">
        <f>SUM(F30:K30)</f>
        <v>62</v>
      </c>
      <c r="O30" s="215"/>
      <c r="P30" s="215"/>
      <c r="Q30" s="76" t="s">
        <v>22</v>
      </c>
      <c r="R30" s="157" t="s">
        <v>3</v>
      </c>
      <c r="S30" s="157" t="s">
        <v>25</v>
      </c>
      <c r="T30" s="215">
        <f>COUNTIF(D9:D29,"・")+COUNTIF(N9:N29,"・")+COUNTIF(X9:X29,"・")</f>
        <v>60</v>
      </c>
      <c r="U30" s="215"/>
      <c r="V30" s="215"/>
      <c r="W30" s="157" t="s">
        <v>22</v>
      </c>
      <c r="X30" s="157" t="s">
        <v>26</v>
      </c>
      <c r="Y30" s="157" t="s">
        <v>27</v>
      </c>
      <c r="Z30" s="215">
        <f>COUNTIF(E9:E29,"・")+COUNTIF(O9:O29,"・")+COUNTIF(Y9:Y29,"・")</f>
        <v>2</v>
      </c>
      <c r="AA30" s="216"/>
      <c r="AB30" s="216"/>
      <c r="AC30" s="157" t="s">
        <v>22</v>
      </c>
      <c r="AD30" s="77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30" t="s">
        <v>28</v>
      </c>
      <c r="B32" s="231"/>
      <c r="C32" s="231"/>
      <c r="D32" s="231"/>
      <c r="E32" s="231"/>
      <c r="F32" s="171" t="s">
        <v>29</v>
      </c>
      <c r="G32" s="172"/>
      <c r="H32" s="172"/>
      <c r="I32" s="172"/>
      <c r="J32" s="173"/>
      <c r="K32" s="232" t="s">
        <v>30</v>
      </c>
      <c r="L32" s="233"/>
      <c r="M32" s="233"/>
      <c r="N32" s="233"/>
      <c r="O32" s="233"/>
      <c r="P32" s="171" t="s">
        <v>31</v>
      </c>
      <c r="Q32" s="172"/>
      <c r="R32" s="172"/>
      <c r="S32" s="172"/>
      <c r="T32" s="173"/>
      <c r="U32" s="172" t="s">
        <v>34</v>
      </c>
      <c r="V32" s="172"/>
      <c r="W32" s="172"/>
      <c r="X32" s="172"/>
      <c r="Y32" s="172"/>
      <c r="Z32" s="173"/>
      <c r="AA32" s="201" t="s">
        <v>35</v>
      </c>
      <c r="AB32" s="202"/>
      <c r="AC32" s="202"/>
      <c r="AD32" s="203"/>
      <c r="AE32" s="52"/>
    </row>
    <row r="33" spans="1:44" s="18" customFormat="1" ht="15" customHeight="1">
      <c r="A33" s="220" t="s">
        <v>247</v>
      </c>
      <c r="B33" s="221"/>
      <c r="C33" s="221"/>
      <c r="D33" s="222"/>
      <c r="E33" s="42" t="s">
        <v>19</v>
      </c>
      <c r="F33" s="223" t="s">
        <v>248</v>
      </c>
      <c r="G33" s="224"/>
      <c r="H33" s="224"/>
      <c r="I33" s="224"/>
      <c r="J33" s="224"/>
      <c r="K33" s="220"/>
      <c r="L33" s="225"/>
      <c r="M33" s="225"/>
      <c r="N33" s="222"/>
      <c r="O33" s="135" t="s">
        <v>19</v>
      </c>
      <c r="P33" s="226"/>
      <c r="Q33" s="227"/>
      <c r="R33" s="227"/>
      <c r="S33" s="227"/>
      <c r="T33" s="227"/>
      <c r="U33" s="220" t="s">
        <v>179</v>
      </c>
      <c r="V33" s="225"/>
      <c r="W33" s="225"/>
      <c r="X33" s="225"/>
      <c r="Y33" s="225"/>
      <c r="Z33" s="43" t="s">
        <v>19</v>
      </c>
      <c r="AA33" s="228" t="s">
        <v>180</v>
      </c>
      <c r="AB33" s="225"/>
      <c r="AC33" s="225"/>
      <c r="AD33" s="229"/>
    </row>
    <row r="34" spans="1:44" s="18" customFormat="1" ht="15" customHeight="1">
      <c r="A34" s="242"/>
      <c r="B34" s="235"/>
      <c r="C34" s="235"/>
      <c r="D34" s="236"/>
      <c r="E34" s="97" t="s">
        <v>19</v>
      </c>
      <c r="F34" s="234"/>
      <c r="G34" s="235"/>
      <c r="H34" s="235"/>
      <c r="I34" s="235"/>
      <c r="J34" s="235"/>
      <c r="K34" s="242"/>
      <c r="L34" s="243"/>
      <c r="M34" s="243"/>
      <c r="N34" s="236"/>
      <c r="O34" s="140" t="s">
        <v>19</v>
      </c>
      <c r="P34" s="244"/>
      <c r="Q34" s="245"/>
      <c r="R34" s="245"/>
      <c r="S34" s="245"/>
      <c r="T34" s="245"/>
      <c r="U34" s="239" t="s">
        <v>191</v>
      </c>
      <c r="V34" s="240"/>
      <c r="W34" s="240"/>
      <c r="X34" s="240"/>
      <c r="Y34" s="240"/>
      <c r="Z34" s="44" t="s">
        <v>19</v>
      </c>
      <c r="AA34" s="194" t="s">
        <v>180</v>
      </c>
      <c r="AB34" s="181"/>
      <c r="AC34" s="181"/>
      <c r="AD34" s="195"/>
    </row>
    <row r="35" spans="1:44" s="18" customFormat="1" ht="15" customHeight="1">
      <c r="A35" s="234"/>
      <c r="B35" s="235"/>
      <c r="C35" s="235"/>
      <c r="D35" s="236"/>
      <c r="E35" s="98" t="s">
        <v>19</v>
      </c>
      <c r="F35" s="237"/>
      <c r="G35" s="237"/>
      <c r="H35" s="237"/>
      <c r="I35" s="237"/>
      <c r="J35" s="238"/>
      <c r="K35" s="239"/>
      <c r="L35" s="240"/>
      <c r="M35" s="240"/>
      <c r="N35" s="241"/>
      <c r="O35" s="140" t="s">
        <v>19</v>
      </c>
      <c r="P35" s="237"/>
      <c r="Q35" s="237"/>
      <c r="R35" s="237"/>
      <c r="S35" s="237"/>
      <c r="T35" s="238"/>
      <c r="U35" s="239" t="s">
        <v>218</v>
      </c>
      <c r="V35" s="240"/>
      <c r="W35" s="240"/>
      <c r="X35" s="240"/>
      <c r="Y35" s="240"/>
      <c r="Z35" s="44" t="s">
        <v>19</v>
      </c>
      <c r="AA35" s="194" t="s">
        <v>180</v>
      </c>
      <c r="AB35" s="181"/>
      <c r="AC35" s="181"/>
      <c r="AD35" s="195"/>
    </row>
    <row r="36" spans="1:44" s="18" customFormat="1" ht="15" customHeight="1">
      <c r="A36" s="239"/>
      <c r="B36" s="245"/>
      <c r="C36" s="245"/>
      <c r="D36" s="241"/>
      <c r="E36" s="42" t="s">
        <v>19</v>
      </c>
      <c r="F36" s="223"/>
      <c r="G36" s="252"/>
      <c r="H36" s="252"/>
      <c r="I36" s="252"/>
      <c r="J36" s="252"/>
      <c r="K36" s="253"/>
      <c r="L36" s="254"/>
      <c r="M36" s="254"/>
      <c r="N36" s="255"/>
      <c r="O36" s="98" t="s">
        <v>19</v>
      </c>
      <c r="P36" s="223"/>
      <c r="Q36" s="224"/>
      <c r="R36" s="224"/>
      <c r="S36" s="224"/>
      <c r="T36" s="224"/>
      <c r="U36" s="239" t="s">
        <v>225</v>
      </c>
      <c r="V36" s="245"/>
      <c r="W36" s="245"/>
      <c r="X36" s="245"/>
      <c r="Y36" s="245"/>
      <c r="Z36" s="44" t="s">
        <v>19</v>
      </c>
      <c r="AA36" s="194" t="s">
        <v>180</v>
      </c>
      <c r="AB36" s="181"/>
      <c r="AC36" s="181"/>
      <c r="AD36" s="195"/>
    </row>
    <row r="37" spans="1:44" s="18" customFormat="1" ht="15" customHeight="1" thickBot="1">
      <c r="A37" s="239"/>
      <c r="B37" s="245"/>
      <c r="C37" s="245"/>
      <c r="D37" s="241"/>
      <c r="E37" s="98" t="s">
        <v>19</v>
      </c>
      <c r="F37" s="244"/>
      <c r="G37" s="241"/>
      <c r="H37" s="241"/>
      <c r="I37" s="241"/>
      <c r="J37" s="241"/>
      <c r="K37" s="246"/>
      <c r="L37" s="247"/>
      <c r="M37" s="247"/>
      <c r="N37" s="248"/>
      <c r="O37" s="98" t="s">
        <v>19</v>
      </c>
      <c r="P37" s="249"/>
      <c r="Q37" s="250"/>
      <c r="R37" s="250"/>
      <c r="S37" s="250"/>
      <c r="T37" s="251"/>
      <c r="U37" s="239" t="s">
        <v>229</v>
      </c>
      <c r="V37" s="245"/>
      <c r="W37" s="245"/>
      <c r="X37" s="245"/>
      <c r="Y37" s="245"/>
      <c r="Z37" s="99" t="s">
        <v>19</v>
      </c>
      <c r="AA37" s="194" t="s">
        <v>180</v>
      </c>
      <c r="AB37" s="181"/>
      <c r="AC37" s="181"/>
      <c r="AD37" s="195"/>
    </row>
    <row r="38" spans="1:44" s="18" customFormat="1" ht="15" customHeight="1" thickBot="1">
      <c r="A38" s="266" t="s">
        <v>32</v>
      </c>
      <c r="B38" s="267"/>
      <c r="C38" s="267"/>
      <c r="D38" s="267"/>
      <c r="E38" s="193"/>
      <c r="F38" s="171" t="s">
        <v>33</v>
      </c>
      <c r="G38" s="172"/>
      <c r="H38" s="172"/>
      <c r="I38" s="172"/>
      <c r="J38" s="173"/>
      <c r="K38" s="172" t="s">
        <v>34</v>
      </c>
      <c r="L38" s="172"/>
      <c r="M38" s="172"/>
      <c r="N38" s="172"/>
      <c r="O38" s="172"/>
      <c r="P38" s="171" t="s">
        <v>35</v>
      </c>
      <c r="Q38" s="172"/>
      <c r="R38" s="172"/>
      <c r="S38" s="172"/>
      <c r="T38" s="268"/>
      <c r="U38" s="269"/>
      <c r="V38" s="245"/>
      <c r="W38" s="245"/>
      <c r="X38" s="245"/>
      <c r="Y38" s="245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56" t="s">
        <v>227</v>
      </c>
      <c r="B39" s="224"/>
      <c r="C39" s="224"/>
      <c r="D39" s="224"/>
      <c r="E39" s="45" t="s">
        <v>19</v>
      </c>
      <c r="F39" s="257" t="s">
        <v>228</v>
      </c>
      <c r="G39" s="258"/>
      <c r="H39" s="258"/>
      <c r="I39" s="258"/>
      <c r="J39" s="259"/>
      <c r="K39" s="220"/>
      <c r="L39" s="225"/>
      <c r="M39" s="225"/>
      <c r="N39" s="225"/>
      <c r="O39" s="46" t="s">
        <v>19</v>
      </c>
      <c r="P39" s="260"/>
      <c r="Q39" s="261"/>
      <c r="R39" s="261"/>
      <c r="S39" s="261"/>
      <c r="T39" s="262"/>
      <c r="U39" s="256"/>
      <c r="V39" s="263"/>
      <c r="W39" s="263"/>
      <c r="X39" s="263"/>
      <c r="Y39" s="263"/>
      <c r="Z39" s="46" t="s">
        <v>19</v>
      </c>
      <c r="AA39" s="199"/>
      <c r="AB39" s="264"/>
      <c r="AC39" s="264"/>
      <c r="AD39" s="265"/>
    </row>
    <row r="40" spans="1:44" ht="15" customHeight="1">
      <c r="A40" s="239" t="s">
        <v>234</v>
      </c>
      <c r="B40" s="245"/>
      <c r="C40" s="245"/>
      <c r="D40" s="245"/>
      <c r="E40" s="47" t="s">
        <v>19</v>
      </c>
      <c r="F40" s="194" t="s">
        <v>228</v>
      </c>
      <c r="G40" s="277"/>
      <c r="H40" s="277"/>
      <c r="I40" s="277"/>
      <c r="J40" s="278"/>
      <c r="K40" s="239"/>
      <c r="L40" s="240"/>
      <c r="M40" s="240"/>
      <c r="N40" s="240"/>
      <c r="O40" s="44" t="s">
        <v>19</v>
      </c>
      <c r="P40" s="279"/>
      <c r="Q40" s="280"/>
      <c r="R40" s="280"/>
      <c r="S40" s="280"/>
      <c r="T40" s="281"/>
      <c r="U40" s="239"/>
      <c r="V40" s="245"/>
      <c r="W40" s="245"/>
      <c r="X40" s="245"/>
      <c r="Y40" s="241"/>
      <c r="Z40" s="47" t="s">
        <v>19</v>
      </c>
      <c r="AA40" s="282"/>
      <c r="AB40" s="282"/>
      <c r="AC40" s="282"/>
      <c r="AD40" s="283"/>
      <c r="AR40" s="18"/>
    </row>
    <row r="41" spans="1:44" ht="15" customHeight="1">
      <c r="A41" s="239"/>
      <c r="B41" s="245"/>
      <c r="C41" s="245"/>
      <c r="D41" s="245"/>
      <c r="E41" s="47" t="s">
        <v>19</v>
      </c>
      <c r="F41" s="244"/>
      <c r="G41" s="245"/>
      <c r="H41" s="245"/>
      <c r="I41" s="245"/>
      <c r="J41" s="270"/>
      <c r="K41" s="239"/>
      <c r="L41" s="240"/>
      <c r="M41" s="240"/>
      <c r="N41" s="240"/>
      <c r="O41" s="44" t="s">
        <v>19</v>
      </c>
      <c r="P41" s="244"/>
      <c r="Q41" s="245"/>
      <c r="R41" s="245"/>
      <c r="S41" s="245"/>
      <c r="T41" s="270"/>
      <c r="U41" s="284" t="s">
        <v>36</v>
      </c>
      <c r="V41" s="285"/>
      <c r="W41" s="285"/>
      <c r="X41" s="285"/>
      <c r="Y41" s="285"/>
      <c r="Z41" s="285"/>
      <c r="AA41" s="285"/>
      <c r="AB41" s="285"/>
      <c r="AC41" s="285"/>
      <c r="AD41" s="286"/>
    </row>
    <row r="42" spans="1:44" ht="13.5">
      <c r="A42" s="239"/>
      <c r="B42" s="245"/>
      <c r="C42" s="245"/>
      <c r="D42" s="245"/>
      <c r="E42" s="47" t="s">
        <v>19</v>
      </c>
      <c r="F42" s="244"/>
      <c r="G42" s="245"/>
      <c r="H42" s="245"/>
      <c r="I42" s="245"/>
      <c r="J42" s="270"/>
      <c r="K42" s="239"/>
      <c r="L42" s="240"/>
      <c r="M42" s="240"/>
      <c r="N42" s="240"/>
      <c r="O42" s="44" t="s">
        <v>19</v>
      </c>
      <c r="P42" s="244"/>
      <c r="Q42" s="245"/>
      <c r="R42" s="245"/>
      <c r="S42" s="245"/>
      <c r="T42" s="270"/>
      <c r="U42" s="287" t="s">
        <v>37</v>
      </c>
      <c r="V42" s="288"/>
      <c r="W42" s="288"/>
      <c r="X42" s="289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302" t="s">
        <v>40</v>
      </c>
      <c r="B43" s="303"/>
      <c r="C43" s="303"/>
      <c r="D43" s="303"/>
      <c r="E43" s="53"/>
      <c r="F43" s="304" t="s">
        <v>41</v>
      </c>
      <c r="G43" s="303"/>
      <c r="H43" s="303"/>
      <c r="I43" s="303"/>
      <c r="J43" s="305"/>
      <c r="K43" s="302" t="s">
        <v>42</v>
      </c>
      <c r="L43" s="306"/>
      <c r="M43" s="306"/>
      <c r="N43" s="306"/>
      <c r="O43" s="54"/>
      <c r="P43" s="307" t="s">
        <v>244</v>
      </c>
      <c r="Q43" s="308"/>
      <c r="R43" s="308"/>
      <c r="S43" s="308"/>
      <c r="T43" s="309"/>
      <c r="U43" s="310" t="s">
        <v>43</v>
      </c>
      <c r="V43" s="168"/>
      <c r="W43" s="168"/>
      <c r="X43" s="169"/>
      <c r="Y43" s="311">
        <v>0.75</v>
      </c>
      <c r="Z43" s="181"/>
      <c r="AA43" s="182"/>
      <c r="AB43" s="290" t="s">
        <v>223</v>
      </c>
      <c r="AC43" s="168"/>
      <c r="AD43" s="291"/>
    </row>
    <row r="44" spans="1:44" ht="14.25" thickBot="1">
      <c r="A44" s="183">
        <v>0</v>
      </c>
      <c r="B44" s="184"/>
      <c r="C44" s="184"/>
      <c r="D44" s="184"/>
      <c r="E44" s="185"/>
      <c r="F44" s="186">
        <v>0</v>
      </c>
      <c r="G44" s="292"/>
      <c r="H44" s="292"/>
      <c r="I44" s="292"/>
      <c r="J44" s="187"/>
      <c r="K44" s="183">
        <v>0</v>
      </c>
      <c r="L44" s="184"/>
      <c r="M44" s="184"/>
      <c r="N44" s="184"/>
      <c r="O44" s="185"/>
      <c r="P44" s="293" t="s">
        <v>245</v>
      </c>
      <c r="Q44" s="294"/>
      <c r="R44" s="294"/>
      <c r="S44" s="294"/>
      <c r="T44" s="295"/>
      <c r="U44" s="183" t="s">
        <v>62</v>
      </c>
      <c r="V44" s="184"/>
      <c r="W44" s="184"/>
      <c r="X44" s="185"/>
      <c r="Y44" s="296">
        <v>0.75</v>
      </c>
      <c r="Z44" s="297"/>
      <c r="AA44" s="298"/>
      <c r="AB44" s="299" t="str">
        <f>'1'!AB49:AD49</f>
        <v>中村　恵理子</v>
      </c>
      <c r="AC44" s="300"/>
      <c r="AD44" s="301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21"/>
      <c r="B47" s="313"/>
      <c r="C47" s="313"/>
      <c r="D47" s="313"/>
      <c r="E47" s="313"/>
      <c r="F47" s="313"/>
      <c r="G47" s="322" t="s">
        <v>242</v>
      </c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20"/>
    </row>
    <row r="48" spans="1:44" ht="13.5">
      <c r="A48" s="321"/>
      <c r="B48" s="313"/>
      <c r="C48" s="313"/>
      <c r="D48" s="313"/>
      <c r="E48" s="313"/>
      <c r="F48" s="313"/>
      <c r="G48" s="314" t="s">
        <v>243</v>
      </c>
      <c r="H48" s="313"/>
      <c r="I48" s="313"/>
      <c r="J48" s="313"/>
      <c r="K48" s="313"/>
      <c r="L48" s="313"/>
      <c r="M48" s="313"/>
      <c r="N48" s="313"/>
      <c r="O48" s="313"/>
      <c r="P48" s="313"/>
      <c r="Q48" s="313"/>
      <c r="R48" s="313"/>
      <c r="S48" s="313"/>
      <c r="T48" s="313"/>
      <c r="U48" s="313"/>
      <c r="V48" s="313"/>
      <c r="W48" s="313"/>
      <c r="X48" s="313"/>
      <c r="Y48" s="313"/>
      <c r="Z48" s="313"/>
      <c r="AA48" s="313"/>
      <c r="AB48" s="313"/>
      <c r="AC48" s="313"/>
      <c r="AD48" s="315"/>
    </row>
    <row r="49" spans="1:30" ht="14.25" thickBot="1">
      <c r="A49" s="323"/>
      <c r="B49" s="324"/>
      <c r="C49" s="324"/>
      <c r="D49" s="324"/>
      <c r="E49" s="324"/>
      <c r="F49" s="324"/>
      <c r="G49" s="325"/>
      <c r="H49" s="325"/>
      <c r="I49" s="325"/>
      <c r="J49" s="325"/>
      <c r="K49" s="325"/>
      <c r="L49" s="325"/>
      <c r="M49" s="325"/>
      <c r="N49" s="325"/>
      <c r="O49" s="325"/>
      <c r="P49" s="325"/>
      <c r="Q49" s="325"/>
      <c r="R49" s="325"/>
      <c r="S49" s="325"/>
      <c r="T49" s="325"/>
      <c r="U49" s="325"/>
      <c r="V49" s="325"/>
      <c r="W49" s="325"/>
      <c r="X49" s="325"/>
      <c r="Y49" s="325"/>
      <c r="Z49" s="325"/>
      <c r="AA49" s="325"/>
      <c r="AB49" s="325"/>
      <c r="AC49" s="325"/>
      <c r="AD49" s="326"/>
    </row>
    <row r="63" spans="1:30" ht="14.25" customHeight="1"/>
    <row r="64" spans="1:30" ht="15" hidden="1" customHeight="1"/>
    <row r="65" ht="15" hidden="1" customHeight="1"/>
  </sheetData>
  <mergeCells count="181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/>
      <c r="J5" s="197"/>
      <c r="K5" s="197"/>
      <c r="L5" s="197"/>
      <c r="M5" s="198"/>
      <c r="N5" s="199"/>
      <c r="O5" s="200"/>
      <c r="P5" s="133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36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36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36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36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36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36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36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36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36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36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36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36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36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36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36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36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36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36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36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34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34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34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34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34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34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34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34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38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38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39" t="s">
        <v>3</v>
      </c>
      <c r="S34" s="139" t="s">
        <v>25</v>
      </c>
      <c r="T34" s="215">
        <f>COUNTIF(D9:D33,"・")+COUNTIF(N9:N33,"・")+COUNTIF(X9:X33,"・")</f>
        <v>0</v>
      </c>
      <c r="U34" s="215"/>
      <c r="V34" s="215"/>
      <c r="W34" s="139" t="s">
        <v>22</v>
      </c>
      <c r="X34" s="139" t="s">
        <v>26</v>
      </c>
      <c r="Y34" s="139" t="s">
        <v>27</v>
      </c>
      <c r="Z34" s="215">
        <f>COUNTIF(E9:E33,"・")+COUNTIF(O9:O33,"・")+COUNTIF(Y9:Y33,"・")</f>
        <v>0</v>
      </c>
      <c r="AA34" s="217"/>
      <c r="AB34" s="21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3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40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40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'1'!AB49:AD49</f>
        <v>中村　恵理子</v>
      </c>
      <c r="AC49" s="300"/>
      <c r="AD49" s="3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O4" sqref="A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348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347</v>
      </c>
      <c r="H4" s="179"/>
      <c r="I4" s="180" t="s">
        <v>63</v>
      </c>
      <c r="J4" s="181"/>
      <c r="K4" s="181"/>
      <c r="L4" s="181"/>
      <c r="M4" s="182"/>
      <c r="N4" s="178" t="s">
        <v>0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 t="s">
        <v>249</v>
      </c>
      <c r="J5" s="197"/>
      <c r="K5" s="197"/>
      <c r="L5" s="197"/>
      <c r="M5" s="198"/>
      <c r="N5" s="199" t="s">
        <v>252</v>
      </c>
      <c r="O5" s="200"/>
      <c r="P5" s="133"/>
      <c r="Q5" s="201" t="s">
        <v>11</v>
      </c>
      <c r="R5" s="202"/>
      <c r="S5" s="202"/>
      <c r="T5" s="203"/>
      <c r="U5" s="175" t="s">
        <v>250</v>
      </c>
      <c r="V5" s="176"/>
      <c r="W5" s="176"/>
      <c r="X5" s="176"/>
      <c r="Y5" s="177"/>
      <c r="Z5" s="178" t="s">
        <v>344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311</v>
      </c>
      <c r="D9" s="28" t="s">
        <v>311</v>
      </c>
      <c r="E9" s="136"/>
      <c r="F9" s="29">
        <v>28</v>
      </c>
      <c r="G9" s="205" t="s">
        <v>253</v>
      </c>
      <c r="H9" s="205"/>
      <c r="I9" s="205"/>
      <c r="J9" s="30" t="s">
        <v>19</v>
      </c>
      <c r="K9" s="31">
        <v>2</v>
      </c>
      <c r="L9" s="28"/>
      <c r="M9" s="28" t="s">
        <v>311</v>
      </c>
      <c r="N9" s="28" t="s">
        <v>311</v>
      </c>
      <c r="O9" s="136"/>
      <c r="P9" s="29">
        <v>30</v>
      </c>
      <c r="Q9" s="205" t="s">
        <v>275</v>
      </c>
      <c r="R9" s="205"/>
      <c r="S9" s="205"/>
      <c r="T9" s="30" t="s">
        <v>19</v>
      </c>
      <c r="U9" s="27">
        <v>3</v>
      </c>
      <c r="V9" s="28"/>
      <c r="W9" s="28" t="s">
        <v>311</v>
      </c>
      <c r="X9" s="28" t="s">
        <v>311</v>
      </c>
      <c r="Y9" s="136"/>
      <c r="Z9" s="29">
        <v>30</v>
      </c>
      <c r="AA9" s="205" t="s">
        <v>293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 t="s">
        <v>306</v>
      </c>
      <c r="C10" s="28"/>
      <c r="D10" s="28"/>
      <c r="E10" s="113" t="s">
        <v>306</v>
      </c>
      <c r="F10" s="33">
        <v>5</v>
      </c>
      <c r="G10" s="205" t="s">
        <v>305</v>
      </c>
      <c r="H10" s="205"/>
      <c r="I10" s="205"/>
      <c r="J10" s="34" t="s">
        <v>19</v>
      </c>
      <c r="K10" s="27">
        <v>5</v>
      </c>
      <c r="L10" s="35"/>
      <c r="M10" s="28" t="s">
        <v>311</v>
      </c>
      <c r="N10" s="28" t="s">
        <v>311</v>
      </c>
      <c r="O10" s="113"/>
      <c r="P10" s="33">
        <v>28</v>
      </c>
      <c r="Q10" s="205" t="s">
        <v>276</v>
      </c>
      <c r="R10" s="205"/>
      <c r="S10" s="205"/>
      <c r="T10" s="34" t="s">
        <v>19</v>
      </c>
      <c r="U10" s="31">
        <v>6</v>
      </c>
      <c r="V10" s="35"/>
      <c r="W10" s="28" t="s">
        <v>311</v>
      </c>
      <c r="X10" s="28" t="s">
        <v>311</v>
      </c>
      <c r="Y10" s="113"/>
      <c r="Z10" s="33">
        <v>28</v>
      </c>
      <c r="AA10" s="205" t="s">
        <v>294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311</v>
      </c>
      <c r="D11" s="28" t="s">
        <v>311</v>
      </c>
      <c r="E11" s="136"/>
      <c r="F11" s="36">
        <v>28</v>
      </c>
      <c r="G11" s="205" t="s">
        <v>254</v>
      </c>
      <c r="H11" s="205"/>
      <c r="I11" s="205"/>
      <c r="J11" s="30" t="s">
        <v>19</v>
      </c>
      <c r="K11" s="31">
        <v>8</v>
      </c>
      <c r="L11" s="28"/>
      <c r="M11" s="28" t="s">
        <v>311</v>
      </c>
      <c r="N11" s="28" t="s">
        <v>311</v>
      </c>
      <c r="O11" s="136"/>
      <c r="P11" s="29">
        <v>30</v>
      </c>
      <c r="Q11" s="205" t="s">
        <v>277</v>
      </c>
      <c r="R11" s="205"/>
      <c r="S11" s="205"/>
      <c r="T11" s="30" t="s">
        <v>19</v>
      </c>
      <c r="U11" s="27">
        <v>9</v>
      </c>
      <c r="V11" s="28"/>
      <c r="W11" s="28" t="s">
        <v>311</v>
      </c>
      <c r="X11" s="28" t="s">
        <v>311</v>
      </c>
      <c r="Y11" s="136"/>
      <c r="Z11" s="29">
        <v>28</v>
      </c>
      <c r="AA11" s="205" t="s">
        <v>295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311</v>
      </c>
      <c r="D12" s="28" t="s">
        <v>311</v>
      </c>
      <c r="E12" s="113"/>
      <c r="F12" s="33">
        <v>28</v>
      </c>
      <c r="G12" s="205" t="s">
        <v>255</v>
      </c>
      <c r="H12" s="205"/>
      <c r="I12" s="205"/>
      <c r="J12" s="34" t="s">
        <v>19</v>
      </c>
      <c r="K12" s="27">
        <v>11</v>
      </c>
      <c r="L12" s="35"/>
      <c r="M12" s="28" t="s">
        <v>311</v>
      </c>
      <c r="N12" s="28" t="s">
        <v>311</v>
      </c>
      <c r="O12" s="113"/>
      <c r="P12" s="33">
        <v>28</v>
      </c>
      <c r="Q12" s="205" t="s">
        <v>278</v>
      </c>
      <c r="R12" s="205"/>
      <c r="S12" s="205"/>
      <c r="T12" s="30" t="s">
        <v>19</v>
      </c>
      <c r="U12" s="31">
        <v>12</v>
      </c>
      <c r="V12" s="35"/>
      <c r="W12" s="28" t="s">
        <v>311</v>
      </c>
      <c r="X12" s="28" t="s">
        <v>311</v>
      </c>
      <c r="Y12" s="113"/>
      <c r="Z12" s="33">
        <v>0</v>
      </c>
      <c r="AA12" s="205" t="s">
        <v>296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311</v>
      </c>
      <c r="D13" s="28" t="s">
        <v>311</v>
      </c>
      <c r="E13" s="136"/>
      <c r="F13" s="29">
        <v>28</v>
      </c>
      <c r="G13" s="205" t="s">
        <v>260</v>
      </c>
      <c r="H13" s="205"/>
      <c r="I13" s="205"/>
      <c r="J13" s="30" t="s">
        <v>19</v>
      </c>
      <c r="K13" s="31">
        <v>14</v>
      </c>
      <c r="L13" s="28"/>
      <c r="M13" s="28" t="s">
        <v>311</v>
      </c>
      <c r="N13" s="28" t="s">
        <v>311</v>
      </c>
      <c r="O13" s="136"/>
      <c r="P13" s="29">
        <v>28</v>
      </c>
      <c r="Q13" s="205" t="s">
        <v>279</v>
      </c>
      <c r="R13" s="205"/>
      <c r="S13" s="205"/>
      <c r="T13" s="30" t="s">
        <v>19</v>
      </c>
      <c r="U13" s="27">
        <v>15</v>
      </c>
      <c r="V13" s="28"/>
      <c r="W13" s="28" t="s">
        <v>311</v>
      </c>
      <c r="X13" s="28" t="s">
        <v>311</v>
      </c>
      <c r="Y13" s="136"/>
      <c r="Z13" s="29">
        <v>30</v>
      </c>
      <c r="AA13" s="205" t="s">
        <v>297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311</v>
      </c>
      <c r="D14" s="28" t="s">
        <v>311</v>
      </c>
      <c r="E14" s="113"/>
      <c r="F14" s="33">
        <v>28</v>
      </c>
      <c r="G14" s="205" t="s">
        <v>261</v>
      </c>
      <c r="H14" s="205"/>
      <c r="I14" s="205"/>
      <c r="J14" s="34" t="s">
        <v>19</v>
      </c>
      <c r="K14" s="27">
        <v>17</v>
      </c>
      <c r="L14" s="35"/>
      <c r="M14" s="28" t="s">
        <v>311</v>
      </c>
      <c r="N14" s="28" t="s">
        <v>311</v>
      </c>
      <c r="O14" s="113"/>
      <c r="P14" s="33">
        <v>60</v>
      </c>
      <c r="Q14" s="205" t="s">
        <v>280</v>
      </c>
      <c r="R14" s="205"/>
      <c r="S14" s="205"/>
      <c r="T14" s="30" t="s">
        <v>19</v>
      </c>
      <c r="U14" s="31">
        <v>18</v>
      </c>
      <c r="V14" s="35"/>
      <c r="W14" s="28" t="s">
        <v>311</v>
      </c>
      <c r="X14" s="28" t="s">
        <v>311</v>
      </c>
      <c r="Y14" s="113"/>
      <c r="Z14" s="33">
        <v>28</v>
      </c>
      <c r="AA14" s="205" t="s">
        <v>298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311</v>
      </c>
      <c r="D15" s="28" t="s">
        <v>311</v>
      </c>
      <c r="E15" s="136"/>
      <c r="F15" s="29">
        <v>0</v>
      </c>
      <c r="G15" s="205" t="s">
        <v>264</v>
      </c>
      <c r="H15" s="205"/>
      <c r="I15" s="205"/>
      <c r="J15" s="30" t="s">
        <v>19</v>
      </c>
      <c r="K15" s="31">
        <v>20</v>
      </c>
      <c r="L15" s="28"/>
      <c r="M15" s="28" t="s">
        <v>311</v>
      </c>
      <c r="N15" s="28" t="s">
        <v>311</v>
      </c>
      <c r="O15" s="136"/>
      <c r="P15" s="29">
        <v>30</v>
      </c>
      <c r="Q15" s="205" t="s">
        <v>281</v>
      </c>
      <c r="R15" s="205"/>
      <c r="S15" s="205"/>
      <c r="T15" s="30" t="s">
        <v>19</v>
      </c>
      <c r="U15" s="27">
        <v>21</v>
      </c>
      <c r="V15" s="28"/>
      <c r="W15" s="28" t="s">
        <v>311</v>
      </c>
      <c r="X15" s="28" t="s">
        <v>311</v>
      </c>
      <c r="Y15" s="136"/>
      <c r="Z15" s="29">
        <v>30</v>
      </c>
      <c r="AA15" s="205" t="s">
        <v>299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311</v>
      </c>
      <c r="D16" s="28" t="s">
        <v>311</v>
      </c>
      <c r="E16" s="113"/>
      <c r="F16" s="33">
        <v>35</v>
      </c>
      <c r="G16" s="205" t="s">
        <v>265</v>
      </c>
      <c r="H16" s="205"/>
      <c r="I16" s="205"/>
      <c r="J16" s="34" t="s">
        <v>19</v>
      </c>
      <c r="K16" s="27">
        <v>23</v>
      </c>
      <c r="L16" s="35"/>
      <c r="M16" s="28" t="s">
        <v>311</v>
      </c>
      <c r="N16" s="28" t="s">
        <v>311</v>
      </c>
      <c r="O16" s="113"/>
      <c r="P16" s="37">
        <v>7</v>
      </c>
      <c r="Q16" s="205" t="s">
        <v>323</v>
      </c>
      <c r="R16" s="205"/>
      <c r="S16" s="205"/>
      <c r="T16" s="30" t="s">
        <v>19</v>
      </c>
      <c r="U16" s="31">
        <v>24</v>
      </c>
      <c r="V16" s="35"/>
      <c r="W16" s="28" t="s">
        <v>311</v>
      </c>
      <c r="X16" s="28" t="s">
        <v>311</v>
      </c>
      <c r="Y16" s="113"/>
      <c r="Z16" s="33">
        <v>14</v>
      </c>
      <c r="AA16" s="205" t="s">
        <v>300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311</v>
      </c>
      <c r="D17" s="28" t="s">
        <v>311</v>
      </c>
      <c r="E17" s="136"/>
      <c r="F17" s="29">
        <v>28</v>
      </c>
      <c r="G17" s="205" t="s">
        <v>266</v>
      </c>
      <c r="H17" s="205"/>
      <c r="I17" s="205"/>
      <c r="J17" s="30" t="s">
        <v>19</v>
      </c>
      <c r="K17" s="31">
        <v>26</v>
      </c>
      <c r="L17" s="28"/>
      <c r="M17" s="28" t="s">
        <v>311</v>
      </c>
      <c r="N17" s="28" t="s">
        <v>311</v>
      </c>
      <c r="O17" s="136"/>
      <c r="P17" s="29">
        <v>42</v>
      </c>
      <c r="Q17" s="205" t="s">
        <v>282</v>
      </c>
      <c r="R17" s="205"/>
      <c r="S17" s="205"/>
      <c r="T17" s="30" t="s">
        <v>19</v>
      </c>
      <c r="U17" s="27">
        <v>27</v>
      </c>
      <c r="V17" s="28"/>
      <c r="W17" s="28" t="s">
        <v>311</v>
      </c>
      <c r="X17" s="28" t="s">
        <v>311</v>
      </c>
      <c r="Y17" s="136"/>
      <c r="Z17" s="29">
        <v>28</v>
      </c>
      <c r="AA17" s="205" t="s">
        <v>301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311</v>
      </c>
      <c r="D18" s="28" t="s">
        <v>311</v>
      </c>
      <c r="E18" s="113"/>
      <c r="F18" s="33">
        <v>28</v>
      </c>
      <c r="G18" s="205" t="s">
        <v>267</v>
      </c>
      <c r="H18" s="205"/>
      <c r="I18" s="205"/>
      <c r="J18" s="34" t="s">
        <v>19</v>
      </c>
      <c r="K18" s="27">
        <v>29</v>
      </c>
      <c r="L18" s="35"/>
      <c r="M18" s="28" t="s">
        <v>311</v>
      </c>
      <c r="N18" s="28" t="s">
        <v>311</v>
      </c>
      <c r="O18" s="113"/>
      <c r="P18" s="33">
        <v>28</v>
      </c>
      <c r="Q18" s="205" t="s">
        <v>283</v>
      </c>
      <c r="R18" s="205"/>
      <c r="S18" s="205"/>
      <c r="T18" s="30" t="s">
        <v>19</v>
      </c>
      <c r="U18" s="31">
        <v>30</v>
      </c>
      <c r="V18" s="35"/>
      <c r="W18" s="28" t="s">
        <v>311</v>
      </c>
      <c r="X18" s="28" t="s">
        <v>311</v>
      </c>
      <c r="Y18" s="113"/>
      <c r="Z18" s="33">
        <v>30</v>
      </c>
      <c r="AA18" s="205" t="s">
        <v>302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311</v>
      </c>
      <c r="D19" s="28" t="s">
        <v>311</v>
      </c>
      <c r="E19" s="136"/>
      <c r="F19" s="29">
        <v>60</v>
      </c>
      <c r="G19" s="205" t="s">
        <v>268</v>
      </c>
      <c r="H19" s="205"/>
      <c r="I19" s="205"/>
      <c r="J19" s="30" t="s">
        <v>19</v>
      </c>
      <c r="K19" s="31">
        <v>32</v>
      </c>
      <c r="L19" s="28"/>
      <c r="M19" s="28" t="s">
        <v>311</v>
      </c>
      <c r="N19" s="28" t="s">
        <v>311</v>
      </c>
      <c r="O19" s="136"/>
      <c r="P19" s="29">
        <v>30</v>
      </c>
      <c r="Q19" s="205" t="s">
        <v>284</v>
      </c>
      <c r="R19" s="205"/>
      <c r="S19" s="205"/>
      <c r="T19" s="30" t="s">
        <v>19</v>
      </c>
      <c r="U19" s="27">
        <v>33</v>
      </c>
      <c r="V19" s="28"/>
      <c r="W19" s="28" t="s">
        <v>311</v>
      </c>
      <c r="X19" s="28" t="s">
        <v>311</v>
      </c>
      <c r="Y19" s="136"/>
      <c r="Z19" s="29">
        <v>30</v>
      </c>
      <c r="AA19" s="205" t="s">
        <v>312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311</v>
      </c>
      <c r="D20" s="28" t="s">
        <v>311</v>
      </c>
      <c r="E20" s="113"/>
      <c r="F20" s="33">
        <v>14</v>
      </c>
      <c r="G20" s="205" t="s">
        <v>269</v>
      </c>
      <c r="H20" s="205"/>
      <c r="I20" s="205"/>
      <c r="J20" s="34" t="s">
        <v>19</v>
      </c>
      <c r="K20" s="27">
        <v>35</v>
      </c>
      <c r="L20" s="35"/>
      <c r="M20" s="28" t="s">
        <v>311</v>
      </c>
      <c r="N20" s="28" t="s">
        <v>311</v>
      </c>
      <c r="O20" s="113"/>
      <c r="P20" s="33">
        <v>30</v>
      </c>
      <c r="Q20" s="205" t="s">
        <v>285</v>
      </c>
      <c r="R20" s="205"/>
      <c r="S20" s="205"/>
      <c r="T20" s="30" t="s">
        <v>19</v>
      </c>
      <c r="U20" s="31">
        <v>36</v>
      </c>
      <c r="V20" s="35"/>
      <c r="W20" s="28" t="s">
        <v>311</v>
      </c>
      <c r="X20" s="28" t="s">
        <v>311</v>
      </c>
      <c r="Y20" s="113"/>
      <c r="Z20" s="33">
        <v>28</v>
      </c>
      <c r="AA20" s="205" t="s">
        <v>313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311</v>
      </c>
      <c r="D21" s="28" t="s">
        <v>311</v>
      </c>
      <c r="E21" s="136"/>
      <c r="F21" s="29">
        <v>28</v>
      </c>
      <c r="G21" s="205" t="s">
        <v>307</v>
      </c>
      <c r="H21" s="205"/>
      <c r="I21" s="205"/>
      <c r="J21" s="30" t="s">
        <v>19</v>
      </c>
      <c r="K21" s="31">
        <v>38</v>
      </c>
      <c r="L21" s="28"/>
      <c r="M21" s="28" t="s">
        <v>311</v>
      </c>
      <c r="N21" s="28" t="s">
        <v>311</v>
      </c>
      <c r="O21" s="136"/>
      <c r="P21" s="29">
        <v>28</v>
      </c>
      <c r="Q21" s="205" t="s">
        <v>286</v>
      </c>
      <c r="R21" s="205"/>
      <c r="S21" s="205"/>
      <c r="T21" s="30" t="s">
        <v>19</v>
      </c>
      <c r="U21" s="27">
        <v>39</v>
      </c>
      <c r="V21" s="28"/>
      <c r="W21" s="28" t="s">
        <v>311</v>
      </c>
      <c r="X21" s="28" t="s">
        <v>311</v>
      </c>
      <c r="Y21" s="136"/>
      <c r="Z21" s="29">
        <v>14</v>
      </c>
      <c r="AA21" s="205" t="s">
        <v>314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311</v>
      </c>
      <c r="D22" s="28" t="s">
        <v>311</v>
      </c>
      <c r="E22" s="113"/>
      <c r="F22" s="33">
        <v>28</v>
      </c>
      <c r="G22" s="205" t="s">
        <v>270</v>
      </c>
      <c r="H22" s="205"/>
      <c r="I22" s="205"/>
      <c r="J22" s="34" t="s">
        <v>19</v>
      </c>
      <c r="K22" s="27">
        <v>41</v>
      </c>
      <c r="L22" s="35"/>
      <c r="M22" s="28" t="s">
        <v>311</v>
      </c>
      <c r="N22" s="28" t="s">
        <v>311</v>
      </c>
      <c r="O22" s="113"/>
      <c r="P22" s="33">
        <v>28</v>
      </c>
      <c r="Q22" s="205" t="s">
        <v>287</v>
      </c>
      <c r="R22" s="205"/>
      <c r="S22" s="205"/>
      <c r="T22" s="30" t="s">
        <v>19</v>
      </c>
      <c r="U22" s="31">
        <v>42</v>
      </c>
      <c r="V22" s="35"/>
      <c r="W22" s="28" t="s">
        <v>311</v>
      </c>
      <c r="X22" s="28" t="s">
        <v>311</v>
      </c>
      <c r="Y22" s="113"/>
      <c r="Z22" s="33">
        <v>28</v>
      </c>
      <c r="AA22" s="205" t="s">
        <v>315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311</v>
      </c>
      <c r="D23" s="28" t="s">
        <v>311</v>
      </c>
      <c r="E23" s="136"/>
      <c r="F23" s="29">
        <v>30</v>
      </c>
      <c r="G23" s="205" t="s">
        <v>271</v>
      </c>
      <c r="H23" s="205"/>
      <c r="I23" s="205"/>
      <c r="J23" s="30" t="s">
        <v>19</v>
      </c>
      <c r="K23" s="31">
        <v>44</v>
      </c>
      <c r="L23" s="28"/>
      <c r="M23" s="28" t="s">
        <v>311</v>
      </c>
      <c r="N23" s="28" t="s">
        <v>311</v>
      </c>
      <c r="O23" s="136"/>
      <c r="P23" s="29">
        <v>28</v>
      </c>
      <c r="Q23" s="205" t="s">
        <v>288</v>
      </c>
      <c r="R23" s="205"/>
      <c r="S23" s="205"/>
      <c r="T23" s="30" t="s">
        <v>19</v>
      </c>
      <c r="U23" s="27">
        <v>45</v>
      </c>
      <c r="V23" s="28"/>
      <c r="W23" s="28" t="s">
        <v>311</v>
      </c>
      <c r="X23" s="28" t="s">
        <v>311</v>
      </c>
      <c r="Y23" s="136"/>
      <c r="Z23" s="29">
        <v>60</v>
      </c>
      <c r="AA23" s="205" t="s">
        <v>316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311</v>
      </c>
      <c r="D24" s="28" t="s">
        <v>311</v>
      </c>
      <c r="E24" s="113"/>
      <c r="F24" s="29">
        <v>42</v>
      </c>
      <c r="G24" s="205" t="s">
        <v>303</v>
      </c>
      <c r="H24" s="205"/>
      <c r="I24" s="205"/>
      <c r="J24" s="34" t="s">
        <v>19</v>
      </c>
      <c r="K24" s="27">
        <v>47</v>
      </c>
      <c r="L24" s="35"/>
      <c r="M24" s="28" t="s">
        <v>311</v>
      </c>
      <c r="N24" s="28" t="s">
        <v>311</v>
      </c>
      <c r="O24" s="113"/>
      <c r="P24" s="33">
        <v>56</v>
      </c>
      <c r="Q24" s="205" t="s">
        <v>289</v>
      </c>
      <c r="R24" s="205"/>
      <c r="S24" s="205"/>
      <c r="T24" s="30" t="s">
        <v>19</v>
      </c>
      <c r="U24" s="31">
        <v>48</v>
      </c>
      <c r="V24" s="35"/>
      <c r="W24" s="28" t="s">
        <v>311</v>
      </c>
      <c r="X24" s="28" t="s">
        <v>311</v>
      </c>
      <c r="Y24" s="113"/>
      <c r="Z24" s="37">
        <v>28</v>
      </c>
      <c r="AA24" s="205" t="s">
        <v>324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311</v>
      </c>
      <c r="D25" s="28" t="s">
        <v>311</v>
      </c>
      <c r="E25" s="136"/>
      <c r="F25" s="29">
        <v>42</v>
      </c>
      <c r="G25" s="205" t="s">
        <v>304</v>
      </c>
      <c r="H25" s="205"/>
      <c r="I25" s="205"/>
      <c r="J25" s="30" t="s">
        <v>19</v>
      </c>
      <c r="K25" s="31">
        <v>50</v>
      </c>
      <c r="L25" s="28"/>
      <c r="M25" s="28" t="s">
        <v>311</v>
      </c>
      <c r="N25" s="28" t="s">
        <v>311</v>
      </c>
      <c r="O25" s="136"/>
      <c r="P25" s="29">
        <v>28</v>
      </c>
      <c r="Q25" s="205" t="s">
        <v>290</v>
      </c>
      <c r="R25" s="205"/>
      <c r="S25" s="205"/>
      <c r="T25" s="30" t="s">
        <v>19</v>
      </c>
      <c r="U25" s="27">
        <v>51</v>
      </c>
      <c r="V25" s="28"/>
      <c r="W25" s="28" t="s">
        <v>311</v>
      </c>
      <c r="X25" s="28" t="s">
        <v>311</v>
      </c>
      <c r="Y25" s="136"/>
      <c r="Z25" s="29">
        <v>30</v>
      </c>
      <c r="AA25" s="205" t="s">
        <v>317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311</v>
      </c>
      <c r="D26" s="28" t="s">
        <v>311</v>
      </c>
      <c r="E26" s="113"/>
      <c r="F26" s="33">
        <v>10</v>
      </c>
      <c r="G26" s="205" t="s">
        <v>272</v>
      </c>
      <c r="H26" s="205"/>
      <c r="I26" s="205"/>
      <c r="J26" s="34" t="s">
        <v>19</v>
      </c>
      <c r="K26" s="27">
        <v>53</v>
      </c>
      <c r="L26" s="35"/>
      <c r="M26" s="28" t="s">
        <v>311</v>
      </c>
      <c r="N26" s="28" t="s">
        <v>311</v>
      </c>
      <c r="O26" s="113"/>
      <c r="P26" s="33">
        <v>42</v>
      </c>
      <c r="Q26" s="205" t="s">
        <v>258</v>
      </c>
      <c r="R26" s="205"/>
      <c r="S26" s="205"/>
      <c r="T26" s="30" t="s">
        <v>19</v>
      </c>
      <c r="U26" s="31">
        <v>54</v>
      </c>
      <c r="V26" s="35"/>
      <c r="W26" s="28" t="s">
        <v>311</v>
      </c>
      <c r="X26" s="28" t="s">
        <v>311</v>
      </c>
      <c r="Y26" s="113"/>
      <c r="Z26" s="33">
        <v>28</v>
      </c>
      <c r="AA26" s="205" t="s">
        <v>325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311</v>
      </c>
      <c r="D27" s="28" t="s">
        <v>311</v>
      </c>
      <c r="E27" s="136"/>
      <c r="F27" s="36">
        <v>28</v>
      </c>
      <c r="G27" s="205" t="s">
        <v>273</v>
      </c>
      <c r="H27" s="205"/>
      <c r="I27" s="205"/>
      <c r="J27" s="30" t="s">
        <v>19</v>
      </c>
      <c r="K27" s="31">
        <v>56</v>
      </c>
      <c r="L27" s="28"/>
      <c r="M27" s="28" t="s">
        <v>311</v>
      </c>
      <c r="N27" s="28" t="s">
        <v>311</v>
      </c>
      <c r="O27" s="136"/>
      <c r="P27" s="29">
        <v>28</v>
      </c>
      <c r="Q27" s="205" t="s">
        <v>291</v>
      </c>
      <c r="R27" s="205"/>
      <c r="S27" s="205"/>
      <c r="T27" s="30" t="s">
        <v>19</v>
      </c>
      <c r="U27" s="27">
        <v>57</v>
      </c>
      <c r="V27" s="28"/>
      <c r="W27" s="28" t="s">
        <v>311</v>
      </c>
      <c r="X27" s="28" t="s">
        <v>311</v>
      </c>
      <c r="Y27" s="136"/>
      <c r="Z27" s="29">
        <v>28</v>
      </c>
      <c r="AA27" s="205" t="s">
        <v>318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311</v>
      </c>
      <c r="D28" s="28" t="s">
        <v>311</v>
      </c>
      <c r="E28" s="87"/>
      <c r="F28" s="33">
        <v>30</v>
      </c>
      <c r="G28" s="212" t="s">
        <v>274</v>
      </c>
      <c r="H28" s="212"/>
      <c r="I28" s="212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28</v>
      </c>
      <c r="Q28" s="212" t="s">
        <v>292</v>
      </c>
      <c r="R28" s="212"/>
      <c r="S28" s="212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12" t="s">
        <v>341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311</v>
      </c>
      <c r="D29" s="28" t="s">
        <v>311</v>
      </c>
      <c r="E29" s="136"/>
      <c r="F29" s="29">
        <v>30</v>
      </c>
      <c r="G29" s="212" t="s">
        <v>319</v>
      </c>
      <c r="H29" s="212"/>
      <c r="I29" s="21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12" t="s">
        <v>326</v>
      </c>
      <c r="R29" s="212"/>
      <c r="S29" s="212"/>
      <c r="T29" s="40" t="s">
        <v>19</v>
      </c>
      <c r="U29" s="88">
        <v>63</v>
      </c>
      <c r="V29" s="28"/>
      <c r="W29" s="28" t="s">
        <v>327</v>
      </c>
      <c r="X29" s="28" t="s">
        <v>26</v>
      </c>
      <c r="Y29" s="134"/>
      <c r="Z29" s="29">
        <v>28</v>
      </c>
      <c r="AA29" s="212" t="s">
        <v>328</v>
      </c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34" t="s">
        <v>26</v>
      </c>
      <c r="E30" s="136"/>
      <c r="F30" s="29">
        <v>30</v>
      </c>
      <c r="G30" s="212" t="s">
        <v>329</v>
      </c>
      <c r="H30" s="212"/>
      <c r="I30" s="21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0</v>
      </c>
      <c r="Q30" s="212" t="s">
        <v>330</v>
      </c>
      <c r="R30" s="212"/>
      <c r="S30" s="212"/>
      <c r="T30" s="40" t="s">
        <v>19</v>
      </c>
      <c r="U30" s="88">
        <v>66</v>
      </c>
      <c r="V30" s="28"/>
      <c r="W30" s="28" t="s">
        <v>331</v>
      </c>
      <c r="X30" s="28" t="s">
        <v>26</v>
      </c>
      <c r="Y30" s="134"/>
      <c r="Z30" s="29">
        <v>0</v>
      </c>
      <c r="AA30" s="212" t="s">
        <v>332</v>
      </c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34" t="s">
        <v>26</v>
      </c>
      <c r="E31" s="136"/>
      <c r="F31" s="29">
        <v>0</v>
      </c>
      <c r="G31" s="212" t="s">
        <v>333</v>
      </c>
      <c r="H31" s="212"/>
      <c r="I31" s="21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0</v>
      </c>
      <c r="Q31" s="212" t="s">
        <v>334</v>
      </c>
      <c r="R31" s="212"/>
      <c r="S31" s="212"/>
      <c r="T31" s="40" t="s">
        <v>19</v>
      </c>
      <c r="U31" s="88">
        <v>69</v>
      </c>
      <c r="V31" s="28"/>
      <c r="W31" s="28" t="s">
        <v>335</v>
      </c>
      <c r="X31" s="28" t="s">
        <v>335</v>
      </c>
      <c r="Y31" s="134"/>
      <c r="Z31" s="29">
        <v>0</v>
      </c>
      <c r="AA31" s="212" t="s">
        <v>336</v>
      </c>
      <c r="AB31" s="212"/>
      <c r="AC31" s="212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26</v>
      </c>
      <c r="D32" s="160" t="s">
        <v>26</v>
      </c>
      <c r="E32" s="161"/>
      <c r="F32" s="29">
        <v>0</v>
      </c>
      <c r="G32" s="205" t="s">
        <v>339</v>
      </c>
      <c r="H32" s="205"/>
      <c r="I32" s="205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60"/>
      <c r="P32" s="29">
        <v>0</v>
      </c>
      <c r="Q32" s="205" t="s">
        <v>338</v>
      </c>
      <c r="R32" s="205"/>
      <c r="S32" s="205"/>
      <c r="T32" s="30" t="s">
        <v>19</v>
      </c>
      <c r="U32" s="88">
        <v>72</v>
      </c>
      <c r="V32" s="28"/>
      <c r="W32" s="28" t="s">
        <v>26</v>
      </c>
      <c r="X32" s="28" t="s">
        <v>335</v>
      </c>
      <c r="Y32" s="160"/>
      <c r="Z32" s="29">
        <v>0</v>
      </c>
      <c r="AA32" s="205" t="s">
        <v>337</v>
      </c>
      <c r="AB32" s="205"/>
      <c r="AC32" s="205"/>
      <c r="AD32" s="40" t="s">
        <v>19</v>
      </c>
    </row>
    <row r="33" spans="1:45" s="18" customFormat="1" ht="15" customHeight="1" thickBot="1">
      <c r="A33" s="27">
        <v>73</v>
      </c>
      <c r="B33" s="28"/>
      <c r="C33" s="28" t="s">
        <v>26</v>
      </c>
      <c r="D33" s="160" t="s">
        <v>26</v>
      </c>
      <c r="E33" s="161"/>
      <c r="F33" s="29">
        <v>28</v>
      </c>
      <c r="G33" s="205" t="s">
        <v>340</v>
      </c>
      <c r="H33" s="205"/>
      <c r="I33" s="205"/>
      <c r="J33" s="30" t="s">
        <v>19</v>
      </c>
      <c r="K33" s="27">
        <v>74</v>
      </c>
      <c r="L33" s="28"/>
      <c r="M33" s="28"/>
      <c r="N33" s="28"/>
      <c r="O33" s="160"/>
      <c r="P33" s="29"/>
      <c r="Q33" s="162"/>
      <c r="R33" s="162"/>
      <c r="S33" s="162"/>
      <c r="T33" s="30" t="s">
        <v>19</v>
      </c>
      <c r="U33" s="88">
        <v>75</v>
      </c>
      <c r="V33" s="28"/>
      <c r="W33" s="28"/>
      <c r="X33" s="28"/>
      <c r="Y33" s="160"/>
      <c r="Z33" s="29"/>
      <c r="AA33" s="162"/>
      <c r="AB33" s="162"/>
      <c r="AC33" s="162"/>
      <c r="AD33" s="40" t="s">
        <v>19</v>
      </c>
    </row>
    <row r="34" spans="1:45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1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72</v>
      </c>
      <c r="K34" s="215"/>
      <c r="L34" s="95" t="s">
        <v>22</v>
      </c>
      <c r="M34" s="94" t="s">
        <v>24</v>
      </c>
      <c r="N34" s="215">
        <f>SUM(F34:K34)</f>
        <v>73</v>
      </c>
      <c r="O34" s="215"/>
      <c r="P34" s="215"/>
      <c r="Q34" s="95" t="s">
        <v>22</v>
      </c>
      <c r="R34" s="139" t="s">
        <v>3</v>
      </c>
      <c r="S34" s="139" t="s">
        <v>25</v>
      </c>
      <c r="T34" s="215">
        <f>COUNTIF(D9:D33,"・")+COUNTIF(N9:N33,"・")+COUNTIF(X9:X33,"・")</f>
        <v>72</v>
      </c>
      <c r="U34" s="215"/>
      <c r="V34" s="215"/>
      <c r="W34" s="139" t="s">
        <v>22</v>
      </c>
      <c r="X34" s="139" t="s">
        <v>26</v>
      </c>
      <c r="Y34" s="139" t="s">
        <v>27</v>
      </c>
      <c r="Z34" s="215">
        <f>COUNTIF(E9:E33,"・")+COUNTIF(O9:O33,"・")+COUNTIF(Y9:Y33,"・")</f>
        <v>1</v>
      </c>
      <c r="AA34" s="217"/>
      <c r="AB34" s="217"/>
      <c r="AC34" s="139" t="s">
        <v>22</v>
      </c>
      <c r="AD34" s="96" t="s">
        <v>4</v>
      </c>
      <c r="AE34" s="49"/>
    </row>
    <row r="35" spans="1:45" s="18" customFormat="1" ht="15" customHeight="1" thickBot="1">
      <c r="AE35" s="137"/>
    </row>
    <row r="36" spans="1:45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  <c r="AP36" s="194" t="s">
        <v>180</v>
      </c>
      <c r="AQ36" s="181"/>
      <c r="AR36" s="181"/>
      <c r="AS36" s="195"/>
    </row>
    <row r="37" spans="1:45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35" t="s">
        <v>19</v>
      </c>
      <c r="P37" s="226"/>
      <c r="Q37" s="227"/>
      <c r="R37" s="227"/>
      <c r="S37" s="227"/>
      <c r="T37" s="227"/>
      <c r="U37" s="220" t="s">
        <v>255</v>
      </c>
      <c r="V37" s="225"/>
      <c r="W37" s="225"/>
      <c r="X37" s="225"/>
      <c r="Y37" s="225"/>
      <c r="Z37" s="43" t="s">
        <v>19</v>
      </c>
      <c r="AA37" s="228" t="s">
        <v>256</v>
      </c>
      <c r="AB37" s="225"/>
      <c r="AC37" s="225"/>
      <c r="AD37" s="229"/>
    </row>
    <row r="38" spans="1:45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40" t="s">
        <v>19</v>
      </c>
      <c r="P38" s="244"/>
      <c r="Q38" s="245"/>
      <c r="R38" s="245"/>
      <c r="S38" s="245"/>
      <c r="T38" s="245"/>
      <c r="U38" s="239" t="s">
        <v>257</v>
      </c>
      <c r="V38" s="240"/>
      <c r="W38" s="240"/>
      <c r="X38" s="240"/>
      <c r="Y38" s="240"/>
      <c r="Z38" s="44" t="s">
        <v>19</v>
      </c>
      <c r="AA38" s="194" t="s">
        <v>256</v>
      </c>
      <c r="AB38" s="181"/>
      <c r="AC38" s="181"/>
      <c r="AD38" s="195"/>
    </row>
    <row r="39" spans="1:45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40" t="s">
        <v>19</v>
      </c>
      <c r="P39" s="237"/>
      <c r="Q39" s="237"/>
      <c r="R39" s="237"/>
      <c r="S39" s="237"/>
      <c r="T39" s="238"/>
      <c r="U39" s="239" t="s">
        <v>258</v>
      </c>
      <c r="V39" s="240"/>
      <c r="W39" s="240"/>
      <c r="X39" s="240"/>
      <c r="Y39" s="240"/>
      <c r="Z39" s="44" t="s">
        <v>19</v>
      </c>
      <c r="AA39" s="194" t="s">
        <v>256</v>
      </c>
      <c r="AB39" s="181"/>
      <c r="AC39" s="181"/>
      <c r="AD39" s="195"/>
    </row>
    <row r="40" spans="1:45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 t="s">
        <v>259</v>
      </c>
      <c r="V40" s="245"/>
      <c r="W40" s="245"/>
      <c r="X40" s="245"/>
      <c r="Y40" s="245"/>
      <c r="Z40" s="44" t="s">
        <v>19</v>
      </c>
      <c r="AA40" s="194" t="s">
        <v>256</v>
      </c>
      <c r="AB40" s="181"/>
      <c r="AC40" s="181"/>
      <c r="AD40" s="195"/>
    </row>
    <row r="41" spans="1:45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 t="s">
        <v>308</v>
      </c>
      <c r="V41" s="245"/>
      <c r="W41" s="245"/>
      <c r="X41" s="245"/>
      <c r="Y41" s="245"/>
      <c r="Z41" s="99" t="s">
        <v>19</v>
      </c>
      <c r="AA41" s="194" t="s">
        <v>180</v>
      </c>
      <c r="AB41" s="181"/>
      <c r="AC41" s="181"/>
      <c r="AD41" s="195"/>
    </row>
    <row r="42" spans="1:45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 t="s">
        <v>309</v>
      </c>
      <c r="V42" s="245"/>
      <c r="W42" s="245"/>
      <c r="X42" s="245"/>
      <c r="Y42" s="245"/>
      <c r="Z42" s="44" t="s">
        <v>19</v>
      </c>
      <c r="AA42" s="194" t="s">
        <v>180</v>
      </c>
      <c r="AB42" s="181"/>
      <c r="AC42" s="181"/>
      <c r="AD42" s="195"/>
    </row>
    <row r="43" spans="1:45" s="18" customFormat="1" ht="15" customHeight="1">
      <c r="A43" s="256" t="s">
        <v>262</v>
      </c>
      <c r="B43" s="224"/>
      <c r="C43" s="224"/>
      <c r="D43" s="224"/>
      <c r="E43" s="45" t="s">
        <v>19</v>
      </c>
      <c r="F43" s="257" t="s">
        <v>263</v>
      </c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 t="s">
        <v>310</v>
      </c>
      <c r="V43" s="263"/>
      <c r="W43" s="263"/>
      <c r="X43" s="263"/>
      <c r="Y43" s="263"/>
      <c r="Z43" s="46" t="s">
        <v>19</v>
      </c>
      <c r="AA43" s="194" t="s">
        <v>180</v>
      </c>
      <c r="AB43" s="181"/>
      <c r="AC43" s="181"/>
      <c r="AD43" s="195"/>
    </row>
    <row r="44" spans="1:45" ht="15" customHeight="1">
      <c r="A44" s="239" t="s">
        <v>320</v>
      </c>
      <c r="B44" s="245"/>
      <c r="C44" s="245"/>
      <c r="D44" s="245"/>
      <c r="E44" s="47" t="s">
        <v>19</v>
      </c>
      <c r="F44" s="194" t="s">
        <v>321</v>
      </c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 t="s">
        <v>322</v>
      </c>
      <c r="V44" s="245"/>
      <c r="W44" s="245"/>
      <c r="X44" s="245"/>
      <c r="Y44" s="241"/>
      <c r="Z44" s="47" t="s">
        <v>19</v>
      </c>
      <c r="AA44" s="194" t="s">
        <v>180</v>
      </c>
      <c r="AB44" s="181"/>
      <c r="AC44" s="181"/>
      <c r="AD44" s="195"/>
      <c r="AR44" s="18"/>
    </row>
    <row r="45" spans="1:45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5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5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5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345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 t="s">
        <v>251</v>
      </c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346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">
        <v>249</v>
      </c>
      <c r="AC49" s="300"/>
      <c r="AD49" s="3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 t="s">
        <v>342</v>
      </c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 t="s">
        <v>343</v>
      </c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4.25" thickBot="1">
      <c r="A54" s="323"/>
      <c r="B54" s="324"/>
      <c r="C54" s="324"/>
      <c r="D54" s="324"/>
      <c r="E54" s="324"/>
      <c r="F54" s="324"/>
      <c r="G54" s="325"/>
      <c r="H54" s="325"/>
      <c r="I54" s="325"/>
      <c r="J54" s="325"/>
      <c r="K54" s="325"/>
      <c r="L54" s="325"/>
      <c r="M54" s="325"/>
      <c r="N54" s="325"/>
      <c r="O54" s="325"/>
      <c r="P54" s="325"/>
      <c r="Q54" s="325"/>
      <c r="R54" s="325"/>
      <c r="S54" s="325"/>
      <c r="T54" s="325"/>
      <c r="U54" s="325"/>
      <c r="V54" s="325"/>
      <c r="W54" s="325"/>
      <c r="X54" s="325"/>
      <c r="Y54" s="325"/>
      <c r="Z54" s="325"/>
      <c r="AA54" s="325"/>
      <c r="AB54" s="325"/>
      <c r="AC54" s="325"/>
      <c r="AD54" s="326"/>
    </row>
    <row r="78" ht="14.25" customHeight="1"/>
    <row r="79" ht="15" hidden="1" customHeight="1"/>
    <row r="80" ht="15" hidden="1" customHeight="1"/>
  </sheetData>
  <mergeCells count="198">
    <mergeCell ref="A54:F54"/>
    <mergeCell ref="G54:AD54"/>
    <mergeCell ref="A52:F52"/>
    <mergeCell ref="G52:AD52"/>
    <mergeCell ref="A53:F53"/>
    <mergeCell ref="G53:AD53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P36:AS3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L21" sqref="AL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349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0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350</v>
      </c>
      <c r="J5" s="197"/>
      <c r="K5" s="197"/>
      <c r="L5" s="197"/>
      <c r="M5" s="198"/>
      <c r="N5" s="199" t="s">
        <v>351</v>
      </c>
      <c r="O5" s="200"/>
      <c r="P5" s="152"/>
      <c r="Q5" s="201" t="s">
        <v>11</v>
      </c>
      <c r="R5" s="202"/>
      <c r="S5" s="202"/>
      <c r="T5" s="203"/>
      <c r="U5" s="175" t="s">
        <v>352</v>
      </c>
      <c r="V5" s="176"/>
      <c r="W5" s="176"/>
      <c r="X5" s="176"/>
      <c r="Y5" s="177"/>
      <c r="Z5" s="178" t="s">
        <v>344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353</v>
      </c>
      <c r="V6" s="184"/>
      <c r="W6" s="184"/>
      <c r="X6" s="184"/>
      <c r="Y6" s="185"/>
      <c r="Z6" s="186" t="s">
        <v>344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390</v>
      </c>
      <c r="D9" s="28" t="s">
        <v>390</v>
      </c>
      <c r="E9" s="144"/>
      <c r="F9" s="29">
        <v>60</v>
      </c>
      <c r="G9" s="205" t="s">
        <v>354</v>
      </c>
      <c r="H9" s="205"/>
      <c r="I9" s="205"/>
      <c r="J9" s="30" t="s">
        <v>19</v>
      </c>
      <c r="K9" s="31">
        <v>2</v>
      </c>
      <c r="L9" s="28"/>
      <c r="M9" s="28" t="s">
        <v>390</v>
      </c>
      <c r="N9" s="28" t="s">
        <v>390</v>
      </c>
      <c r="O9" s="144"/>
      <c r="P9" s="29">
        <v>28</v>
      </c>
      <c r="Q9" s="205" t="s">
        <v>367</v>
      </c>
      <c r="R9" s="205"/>
      <c r="S9" s="205"/>
      <c r="T9" s="30" t="s">
        <v>19</v>
      </c>
      <c r="U9" s="27">
        <v>3</v>
      </c>
      <c r="V9" s="28"/>
      <c r="W9" s="28" t="s">
        <v>390</v>
      </c>
      <c r="X9" s="28" t="s">
        <v>390</v>
      </c>
      <c r="Y9" s="144"/>
      <c r="Z9" s="29">
        <v>28</v>
      </c>
      <c r="AA9" s="205" t="s">
        <v>375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390</v>
      </c>
      <c r="D10" s="28" t="s">
        <v>390</v>
      </c>
      <c r="E10" s="113"/>
      <c r="F10" s="33">
        <v>28</v>
      </c>
      <c r="G10" s="205" t="s">
        <v>355</v>
      </c>
      <c r="H10" s="205"/>
      <c r="I10" s="205"/>
      <c r="J10" s="34" t="s">
        <v>19</v>
      </c>
      <c r="K10" s="27">
        <v>5</v>
      </c>
      <c r="L10" s="35"/>
      <c r="M10" s="28" t="s">
        <v>390</v>
      </c>
      <c r="N10" s="28" t="s">
        <v>390</v>
      </c>
      <c r="O10" s="113"/>
      <c r="P10" s="33">
        <v>0</v>
      </c>
      <c r="Q10" s="205" t="s">
        <v>368</v>
      </c>
      <c r="R10" s="205"/>
      <c r="S10" s="205"/>
      <c r="T10" s="34" t="s">
        <v>19</v>
      </c>
      <c r="U10" s="31">
        <v>6</v>
      </c>
      <c r="V10" s="35"/>
      <c r="W10" s="28" t="s">
        <v>390</v>
      </c>
      <c r="X10" s="28" t="s">
        <v>390</v>
      </c>
      <c r="Y10" s="113"/>
      <c r="Z10" s="33">
        <v>30</v>
      </c>
      <c r="AA10" s="205" t="s">
        <v>376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390</v>
      </c>
      <c r="D11" s="28" t="s">
        <v>390</v>
      </c>
      <c r="E11" s="144"/>
      <c r="F11" s="36">
        <v>28</v>
      </c>
      <c r="G11" s="205" t="s">
        <v>356</v>
      </c>
      <c r="H11" s="205"/>
      <c r="I11" s="205"/>
      <c r="J11" s="30" t="s">
        <v>19</v>
      </c>
      <c r="K11" s="31">
        <v>8</v>
      </c>
      <c r="L11" s="28"/>
      <c r="M11" s="28" t="s">
        <v>390</v>
      </c>
      <c r="N11" s="28" t="s">
        <v>390</v>
      </c>
      <c r="O11" s="144"/>
      <c r="P11" s="29">
        <v>28</v>
      </c>
      <c r="Q11" s="205" t="s">
        <v>369</v>
      </c>
      <c r="R11" s="205"/>
      <c r="S11" s="205"/>
      <c r="T11" s="30" t="s">
        <v>19</v>
      </c>
      <c r="U11" s="27">
        <v>9</v>
      </c>
      <c r="V11" s="28"/>
      <c r="W11" s="28" t="s">
        <v>390</v>
      </c>
      <c r="X11" s="28" t="s">
        <v>390</v>
      </c>
      <c r="Y11" s="144"/>
      <c r="Z11" s="29">
        <v>28</v>
      </c>
      <c r="AA11" s="205" t="s">
        <v>377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390</v>
      </c>
      <c r="D12" s="28" t="s">
        <v>390</v>
      </c>
      <c r="E12" s="113"/>
      <c r="F12" s="33">
        <v>60</v>
      </c>
      <c r="G12" s="205" t="s">
        <v>357</v>
      </c>
      <c r="H12" s="205"/>
      <c r="I12" s="205"/>
      <c r="J12" s="34" t="s">
        <v>19</v>
      </c>
      <c r="K12" s="27">
        <v>11</v>
      </c>
      <c r="L12" s="35" t="s">
        <v>393</v>
      </c>
      <c r="M12" s="28"/>
      <c r="N12" s="28" t="s">
        <v>390</v>
      </c>
      <c r="O12" s="113"/>
      <c r="P12" s="33">
        <v>7</v>
      </c>
      <c r="Q12" s="205" t="s">
        <v>396</v>
      </c>
      <c r="R12" s="205"/>
      <c r="S12" s="205"/>
      <c r="T12" s="30" t="s">
        <v>19</v>
      </c>
      <c r="U12" s="31">
        <v>12</v>
      </c>
      <c r="V12" s="35"/>
      <c r="W12" s="28"/>
      <c r="X12" s="28" t="s">
        <v>390</v>
      </c>
      <c r="Y12" s="113"/>
      <c r="Z12" s="33">
        <v>28</v>
      </c>
      <c r="AA12" s="205" t="s">
        <v>413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390</v>
      </c>
      <c r="D13" s="28" t="s">
        <v>390</v>
      </c>
      <c r="E13" s="144"/>
      <c r="F13" s="29">
        <v>60</v>
      </c>
      <c r="G13" s="205" t="s">
        <v>358</v>
      </c>
      <c r="H13" s="205"/>
      <c r="I13" s="205"/>
      <c r="J13" s="30" t="s">
        <v>19</v>
      </c>
      <c r="K13" s="31">
        <v>14</v>
      </c>
      <c r="L13" s="28"/>
      <c r="M13" s="28" t="s">
        <v>390</v>
      </c>
      <c r="N13" s="28" t="s">
        <v>390</v>
      </c>
      <c r="O13" s="144"/>
      <c r="P13" s="29">
        <v>28</v>
      </c>
      <c r="Q13" s="205" t="s">
        <v>370</v>
      </c>
      <c r="R13" s="205"/>
      <c r="S13" s="205"/>
      <c r="T13" s="30" t="s">
        <v>19</v>
      </c>
      <c r="U13" s="27">
        <v>15</v>
      </c>
      <c r="V13" s="28" t="s">
        <v>26</v>
      </c>
      <c r="W13" s="28"/>
      <c r="X13" s="28" t="s">
        <v>390</v>
      </c>
      <c r="Y13" s="144"/>
      <c r="Z13" s="29">
        <v>90</v>
      </c>
      <c r="AA13" s="205" t="s">
        <v>378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390</v>
      </c>
      <c r="D14" s="28" t="s">
        <v>390</v>
      </c>
      <c r="E14" s="113"/>
      <c r="F14" s="33">
        <v>28</v>
      </c>
      <c r="G14" s="205" t="s">
        <v>359</v>
      </c>
      <c r="H14" s="205"/>
      <c r="I14" s="205"/>
      <c r="J14" s="34" t="s">
        <v>19</v>
      </c>
      <c r="K14" s="27">
        <v>17</v>
      </c>
      <c r="L14" s="35"/>
      <c r="M14" s="28" t="s">
        <v>390</v>
      </c>
      <c r="N14" s="28" t="s">
        <v>390</v>
      </c>
      <c r="O14" s="113"/>
      <c r="P14" s="33">
        <v>0</v>
      </c>
      <c r="Q14" s="205" t="s">
        <v>371</v>
      </c>
      <c r="R14" s="205"/>
      <c r="S14" s="205"/>
      <c r="T14" s="30" t="s">
        <v>19</v>
      </c>
      <c r="U14" s="31">
        <v>18</v>
      </c>
      <c r="V14" s="35" t="s">
        <v>26</v>
      </c>
      <c r="W14" s="28"/>
      <c r="X14" s="28"/>
      <c r="Y14" s="113" t="s">
        <v>26</v>
      </c>
      <c r="Z14" s="33">
        <v>0</v>
      </c>
      <c r="AA14" s="205" t="s">
        <v>379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390</v>
      </c>
      <c r="D15" s="28" t="s">
        <v>390</v>
      </c>
      <c r="E15" s="144"/>
      <c r="F15" s="29">
        <v>28</v>
      </c>
      <c r="G15" s="205" t="s">
        <v>360</v>
      </c>
      <c r="H15" s="205"/>
      <c r="I15" s="205"/>
      <c r="J15" s="30" t="s">
        <v>19</v>
      </c>
      <c r="K15" s="31">
        <v>20</v>
      </c>
      <c r="L15" s="28"/>
      <c r="M15" s="28" t="s">
        <v>390</v>
      </c>
      <c r="N15" s="28" t="s">
        <v>390</v>
      </c>
      <c r="O15" s="144"/>
      <c r="P15" s="29">
        <v>20</v>
      </c>
      <c r="Q15" s="205" t="s">
        <v>399</v>
      </c>
      <c r="R15" s="205"/>
      <c r="S15" s="205"/>
      <c r="T15" s="30" t="s">
        <v>19</v>
      </c>
      <c r="U15" s="27">
        <v>21</v>
      </c>
      <c r="V15" s="28"/>
      <c r="W15" s="28" t="s">
        <v>390</v>
      </c>
      <c r="X15" s="28" t="s">
        <v>390</v>
      </c>
      <c r="Y15" s="144"/>
      <c r="Z15" s="29">
        <v>0</v>
      </c>
      <c r="AA15" s="205" t="s">
        <v>380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390</v>
      </c>
      <c r="D16" s="28" t="s">
        <v>390</v>
      </c>
      <c r="E16" s="113"/>
      <c r="F16" s="33">
        <v>28</v>
      </c>
      <c r="G16" s="205" t="s">
        <v>361</v>
      </c>
      <c r="H16" s="205"/>
      <c r="I16" s="205"/>
      <c r="J16" s="34" t="s">
        <v>19</v>
      </c>
      <c r="K16" s="27">
        <v>23</v>
      </c>
      <c r="L16" s="35"/>
      <c r="M16" s="28" t="s">
        <v>390</v>
      </c>
      <c r="N16" s="28" t="s">
        <v>390</v>
      </c>
      <c r="O16" s="113"/>
      <c r="P16" s="37">
        <v>28</v>
      </c>
      <c r="Q16" s="205" t="s">
        <v>401</v>
      </c>
      <c r="R16" s="205"/>
      <c r="S16" s="205"/>
      <c r="T16" s="30" t="s">
        <v>19</v>
      </c>
      <c r="U16" s="31">
        <v>24</v>
      </c>
      <c r="V16" s="35"/>
      <c r="W16" s="28" t="s">
        <v>390</v>
      </c>
      <c r="X16" s="28" t="s">
        <v>390</v>
      </c>
      <c r="Y16" s="113"/>
      <c r="Z16" s="33">
        <v>0</v>
      </c>
      <c r="AA16" s="205" t="s">
        <v>381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390</v>
      </c>
      <c r="D17" s="28" t="s">
        <v>390</v>
      </c>
      <c r="E17" s="144"/>
      <c r="F17" s="29">
        <v>7</v>
      </c>
      <c r="G17" s="205" t="s">
        <v>362</v>
      </c>
      <c r="H17" s="205"/>
      <c r="I17" s="205"/>
      <c r="J17" s="30" t="s">
        <v>19</v>
      </c>
      <c r="K17" s="31">
        <v>26</v>
      </c>
      <c r="L17" s="28"/>
      <c r="M17" s="28" t="s">
        <v>390</v>
      </c>
      <c r="N17" s="28" t="s">
        <v>390</v>
      </c>
      <c r="O17" s="144"/>
      <c r="P17" s="29">
        <v>0</v>
      </c>
      <c r="Q17" s="205" t="s">
        <v>372</v>
      </c>
      <c r="R17" s="205"/>
      <c r="S17" s="205"/>
      <c r="T17" s="30" t="s">
        <v>19</v>
      </c>
      <c r="U17" s="27">
        <v>27</v>
      </c>
      <c r="V17" s="28"/>
      <c r="W17" s="28" t="s">
        <v>390</v>
      </c>
      <c r="X17" s="28" t="s">
        <v>390</v>
      </c>
      <c r="Y17" s="144"/>
      <c r="Z17" s="29">
        <v>0</v>
      </c>
      <c r="AA17" s="205" t="s">
        <v>382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390</v>
      </c>
      <c r="D18" s="28" t="s">
        <v>390</v>
      </c>
      <c r="E18" s="113"/>
      <c r="F18" s="33">
        <v>28</v>
      </c>
      <c r="G18" s="205" t="s">
        <v>363</v>
      </c>
      <c r="H18" s="205"/>
      <c r="I18" s="205"/>
      <c r="J18" s="34" t="s">
        <v>19</v>
      </c>
      <c r="K18" s="27">
        <v>29</v>
      </c>
      <c r="L18" s="35"/>
      <c r="M18" s="28" t="s">
        <v>390</v>
      </c>
      <c r="N18" s="28" t="s">
        <v>390</v>
      </c>
      <c r="O18" s="113"/>
      <c r="P18" s="33">
        <v>63</v>
      </c>
      <c r="Q18" s="205" t="s">
        <v>373</v>
      </c>
      <c r="R18" s="205"/>
      <c r="S18" s="205"/>
      <c r="T18" s="30" t="s">
        <v>19</v>
      </c>
      <c r="U18" s="31">
        <v>30</v>
      </c>
      <c r="V18" s="35"/>
      <c r="W18" s="28" t="s">
        <v>390</v>
      </c>
      <c r="X18" s="28" t="s">
        <v>390</v>
      </c>
      <c r="Y18" s="113"/>
      <c r="Z18" s="33">
        <v>0</v>
      </c>
      <c r="AA18" s="205" t="s">
        <v>383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390</v>
      </c>
      <c r="D19" s="28" t="s">
        <v>390</v>
      </c>
      <c r="E19" s="144"/>
      <c r="F19" s="29">
        <v>28</v>
      </c>
      <c r="G19" s="205" t="s">
        <v>364</v>
      </c>
      <c r="H19" s="205"/>
      <c r="I19" s="205"/>
      <c r="J19" s="30" t="s">
        <v>19</v>
      </c>
      <c r="K19" s="31">
        <v>32</v>
      </c>
      <c r="L19" s="28"/>
      <c r="M19" s="28" t="s">
        <v>390</v>
      </c>
      <c r="N19" s="28" t="s">
        <v>390</v>
      </c>
      <c r="O19" s="144"/>
      <c r="P19" s="29">
        <v>63</v>
      </c>
      <c r="Q19" s="205" t="s">
        <v>374</v>
      </c>
      <c r="R19" s="205"/>
      <c r="S19" s="205"/>
      <c r="T19" s="30" t="s">
        <v>19</v>
      </c>
      <c r="U19" s="27">
        <v>33</v>
      </c>
      <c r="V19" s="28"/>
      <c r="W19" s="28" t="s">
        <v>390</v>
      </c>
      <c r="X19" s="28" t="s">
        <v>390</v>
      </c>
      <c r="Y19" s="144"/>
      <c r="Z19" s="29">
        <v>0</v>
      </c>
      <c r="AA19" s="205" t="s">
        <v>384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390</v>
      </c>
      <c r="D20" s="28" t="s">
        <v>390</v>
      </c>
      <c r="E20" s="113"/>
      <c r="F20" s="33">
        <v>14</v>
      </c>
      <c r="G20" s="205" t="s">
        <v>365</v>
      </c>
      <c r="H20" s="205"/>
      <c r="I20" s="205"/>
      <c r="J20" s="34" t="s">
        <v>19</v>
      </c>
      <c r="K20" s="27">
        <v>35</v>
      </c>
      <c r="L20" s="35" t="s">
        <v>26</v>
      </c>
      <c r="M20" s="28"/>
      <c r="N20" s="28"/>
      <c r="O20" s="113" t="s">
        <v>408</v>
      </c>
      <c r="P20" s="33">
        <v>0</v>
      </c>
      <c r="Q20" s="205" t="s">
        <v>407</v>
      </c>
      <c r="R20" s="205"/>
      <c r="S20" s="205"/>
      <c r="T20" s="30" t="s">
        <v>19</v>
      </c>
      <c r="U20" s="31">
        <v>36</v>
      </c>
      <c r="V20" s="35"/>
      <c r="W20" s="28" t="s">
        <v>390</v>
      </c>
      <c r="X20" s="28" t="s">
        <v>390</v>
      </c>
      <c r="Y20" s="113"/>
      <c r="Z20" s="33">
        <v>0</v>
      </c>
      <c r="AA20" s="205" t="s">
        <v>385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390</v>
      </c>
      <c r="D21" s="28" t="s">
        <v>390</v>
      </c>
      <c r="E21" s="144"/>
      <c r="F21" s="29">
        <v>30</v>
      </c>
      <c r="G21" s="205" t="s">
        <v>366</v>
      </c>
      <c r="H21" s="205"/>
      <c r="I21" s="205"/>
      <c r="J21" s="30" t="s">
        <v>19</v>
      </c>
      <c r="K21" s="31">
        <v>38</v>
      </c>
      <c r="L21" s="28" t="s">
        <v>393</v>
      </c>
      <c r="M21" s="28"/>
      <c r="N21" s="28" t="s">
        <v>390</v>
      </c>
      <c r="O21" s="144"/>
      <c r="P21" s="29">
        <v>21</v>
      </c>
      <c r="Q21" s="205" t="s">
        <v>400</v>
      </c>
      <c r="R21" s="205"/>
      <c r="S21" s="205"/>
      <c r="T21" s="30" t="s">
        <v>19</v>
      </c>
      <c r="U21" s="27">
        <v>39</v>
      </c>
      <c r="V21" s="28"/>
      <c r="W21" s="28" t="s">
        <v>390</v>
      </c>
      <c r="X21" s="28" t="s">
        <v>390</v>
      </c>
      <c r="Y21" s="144"/>
      <c r="Z21" s="29">
        <v>0</v>
      </c>
      <c r="AA21" s="205" t="s">
        <v>386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390</v>
      </c>
      <c r="D22" s="28" t="s">
        <v>390</v>
      </c>
      <c r="E22" s="113"/>
      <c r="F22" s="33">
        <v>0</v>
      </c>
      <c r="G22" s="205" t="s">
        <v>388</v>
      </c>
      <c r="H22" s="205"/>
      <c r="I22" s="205"/>
      <c r="J22" s="34" t="s">
        <v>19</v>
      </c>
      <c r="K22" s="27">
        <v>41</v>
      </c>
      <c r="L22" s="35"/>
      <c r="M22" s="28" t="s">
        <v>390</v>
      </c>
      <c r="N22" s="28" t="s">
        <v>390</v>
      </c>
      <c r="O22" s="113"/>
      <c r="P22" s="33">
        <v>0</v>
      </c>
      <c r="Q22" s="205" t="s">
        <v>389</v>
      </c>
      <c r="R22" s="205"/>
      <c r="S22" s="205"/>
      <c r="T22" s="30" t="s">
        <v>19</v>
      </c>
      <c r="U22" s="31">
        <v>42</v>
      </c>
      <c r="V22" s="35"/>
      <c r="W22" s="28" t="s">
        <v>390</v>
      </c>
      <c r="X22" s="28" t="s">
        <v>390</v>
      </c>
      <c r="Y22" s="113"/>
      <c r="Z22" s="33">
        <v>0</v>
      </c>
      <c r="AA22" s="205" t="s">
        <v>387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 t="s">
        <v>393</v>
      </c>
      <c r="C23" s="28"/>
      <c r="D23" s="28"/>
      <c r="E23" s="144" t="s">
        <v>393</v>
      </c>
      <c r="F23" s="29">
        <v>0</v>
      </c>
      <c r="G23" s="205" t="s">
        <v>394</v>
      </c>
      <c r="H23" s="205"/>
      <c r="I23" s="205"/>
      <c r="J23" s="30" t="s">
        <v>19</v>
      </c>
      <c r="K23" s="31">
        <v>44</v>
      </c>
      <c r="L23" s="28" t="s">
        <v>26</v>
      </c>
      <c r="M23" s="28"/>
      <c r="N23" s="28"/>
      <c r="O23" s="144" t="s">
        <v>409</v>
      </c>
      <c r="P23" s="29">
        <v>0</v>
      </c>
      <c r="Q23" s="205" t="s">
        <v>398</v>
      </c>
      <c r="R23" s="205"/>
      <c r="S23" s="205"/>
      <c r="T23" s="30" t="s">
        <v>19</v>
      </c>
      <c r="U23" s="27">
        <v>45</v>
      </c>
      <c r="V23" s="28" t="s">
        <v>26</v>
      </c>
      <c r="W23" s="28"/>
      <c r="X23" s="28"/>
      <c r="Y23" s="144" t="s">
        <v>408</v>
      </c>
      <c r="Z23" s="29">
        <v>0</v>
      </c>
      <c r="AA23" s="205" t="s">
        <v>410</v>
      </c>
      <c r="AB23" s="205"/>
      <c r="AC23" s="205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/>
      <c r="E24" s="113" t="s">
        <v>26</v>
      </c>
      <c r="F24" s="29">
        <v>0</v>
      </c>
      <c r="G24" s="205" t="s">
        <v>411</v>
      </c>
      <c r="H24" s="205"/>
      <c r="I24" s="205"/>
      <c r="J24" s="34" t="s">
        <v>19</v>
      </c>
      <c r="K24" s="27">
        <v>47</v>
      </c>
      <c r="L24" s="35" t="s">
        <v>26</v>
      </c>
      <c r="M24" s="28"/>
      <c r="N24" s="28"/>
      <c r="O24" s="113" t="s">
        <v>26</v>
      </c>
      <c r="P24" s="33">
        <v>0</v>
      </c>
      <c r="Q24" s="205" t="s">
        <v>418</v>
      </c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 thickBot="1">
      <c r="A25" s="213" t="s">
        <v>20</v>
      </c>
      <c r="B25" s="214"/>
      <c r="C25" s="214"/>
      <c r="D25" s="214"/>
      <c r="E25" s="94" t="s">
        <v>21</v>
      </c>
      <c r="F25" s="215">
        <f>COUNTIF(B9:B24,"・")+COUNTIF(L9:L24,"・")+COUNTIF(V9:V24,"・")</f>
        <v>10</v>
      </c>
      <c r="G25" s="216"/>
      <c r="H25" s="95" t="s">
        <v>22</v>
      </c>
      <c r="I25" s="94" t="s">
        <v>23</v>
      </c>
      <c r="J25" s="215">
        <f>COUNTIF(C9:C24,"・")+COUNTIF(M9:M24,"・")+COUNTIF(W9:W24,"・")</f>
        <v>36</v>
      </c>
      <c r="K25" s="215"/>
      <c r="L25" s="95" t="s">
        <v>22</v>
      </c>
      <c r="M25" s="94" t="s">
        <v>24</v>
      </c>
      <c r="N25" s="215">
        <f>SUM(F25:K25)</f>
        <v>46</v>
      </c>
      <c r="O25" s="215"/>
      <c r="P25" s="215"/>
      <c r="Q25" s="95" t="s">
        <v>22</v>
      </c>
      <c r="R25" s="147" t="s">
        <v>3</v>
      </c>
      <c r="S25" s="147" t="s">
        <v>25</v>
      </c>
      <c r="T25" s="215">
        <f>COUNTIF(D9:D24,"・")+COUNTIF(N9:N24,"・")+COUNTIF(X9:X24,"・")</f>
        <v>40</v>
      </c>
      <c r="U25" s="215"/>
      <c r="V25" s="215"/>
      <c r="W25" s="147" t="s">
        <v>22</v>
      </c>
      <c r="X25" s="147" t="s">
        <v>26</v>
      </c>
      <c r="Y25" s="147" t="s">
        <v>27</v>
      </c>
      <c r="Z25" s="215">
        <f>COUNTIF(E9:E24,"・")+COUNTIF(O9:O24,"・")+COUNTIF(Y9:Y24,"・")</f>
        <v>7</v>
      </c>
      <c r="AA25" s="217"/>
      <c r="AB25" s="217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30" t="s">
        <v>28</v>
      </c>
      <c r="B27" s="231"/>
      <c r="C27" s="231"/>
      <c r="D27" s="231"/>
      <c r="E27" s="231"/>
      <c r="F27" s="171" t="s">
        <v>29</v>
      </c>
      <c r="G27" s="172"/>
      <c r="H27" s="172"/>
      <c r="I27" s="172"/>
      <c r="J27" s="173"/>
      <c r="K27" s="232" t="s">
        <v>30</v>
      </c>
      <c r="L27" s="233"/>
      <c r="M27" s="233"/>
      <c r="N27" s="233"/>
      <c r="O27" s="233"/>
      <c r="P27" s="171" t="s">
        <v>31</v>
      </c>
      <c r="Q27" s="172"/>
      <c r="R27" s="172"/>
      <c r="S27" s="172"/>
      <c r="T27" s="173"/>
      <c r="U27" s="172" t="s">
        <v>34</v>
      </c>
      <c r="V27" s="172"/>
      <c r="W27" s="172"/>
      <c r="X27" s="172"/>
      <c r="Y27" s="172"/>
      <c r="Z27" s="173"/>
      <c r="AA27" s="201" t="s">
        <v>35</v>
      </c>
      <c r="AB27" s="202"/>
      <c r="AC27" s="202"/>
      <c r="AD27" s="203"/>
      <c r="AR27" s="18"/>
    </row>
    <row r="28" spans="1:45" s="18" customFormat="1" ht="15" customHeight="1">
      <c r="A28" s="220" t="s">
        <v>395</v>
      </c>
      <c r="B28" s="221"/>
      <c r="C28" s="221"/>
      <c r="D28" s="222"/>
      <c r="E28" s="42" t="s">
        <v>19</v>
      </c>
      <c r="F28" s="223" t="s">
        <v>397</v>
      </c>
      <c r="G28" s="224"/>
      <c r="H28" s="224"/>
      <c r="I28" s="224"/>
      <c r="J28" s="224"/>
      <c r="K28" s="220"/>
      <c r="L28" s="225"/>
      <c r="M28" s="225"/>
      <c r="N28" s="222"/>
      <c r="O28" s="145" t="s">
        <v>19</v>
      </c>
      <c r="P28" s="226"/>
      <c r="Q28" s="227"/>
      <c r="R28" s="227"/>
      <c r="S28" s="227"/>
      <c r="T28" s="227"/>
      <c r="U28" s="220" t="s">
        <v>394</v>
      </c>
      <c r="V28" s="225"/>
      <c r="W28" s="225"/>
      <c r="X28" s="225"/>
      <c r="Y28" s="225"/>
      <c r="Z28" s="43" t="s">
        <v>19</v>
      </c>
      <c r="AA28" s="228" t="s">
        <v>391</v>
      </c>
      <c r="AB28" s="225"/>
      <c r="AC28" s="225"/>
      <c r="AD28" s="229"/>
      <c r="AR28" s="41"/>
    </row>
    <row r="29" spans="1:45" s="18" customFormat="1" ht="14.25" customHeight="1">
      <c r="A29" s="242"/>
      <c r="B29" s="235"/>
      <c r="C29" s="235"/>
      <c r="D29" s="236"/>
      <c r="E29" s="97" t="s">
        <v>19</v>
      </c>
      <c r="F29" s="234"/>
      <c r="G29" s="235"/>
      <c r="H29" s="235"/>
      <c r="I29" s="235"/>
      <c r="J29" s="235"/>
      <c r="K29" s="242"/>
      <c r="L29" s="243"/>
      <c r="M29" s="243"/>
      <c r="N29" s="236"/>
      <c r="O29" s="153" t="s">
        <v>19</v>
      </c>
      <c r="P29" s="244"/>
      <c r="Q29" s="245"/>
      <c r="R29" s="245"/>
      <c r="S29" s="245"/>
      <c r="T29" s="245"/>
      <c r="U29" s="239" t="s">
        <v>402</v>
      </c>
      <c r="V29" s="240"/>
      <c r="W29" s="240"/>
      <c r="X29" s="240"/>
      <c r="Y29" s="240"/>
      <c r="Z29" s="44" t="s">
        <v>19</v>
      </c>
      <c r="AA29" s="194" t="s">
        <v>391</v>
      </c>
      <c r="AB29" s="181"/>
      <c r="AC29" s="181"/>
      <c r="AD29" s="195"/>
      <c r="AR29" s="73"/>
      <c r="AS29" s="73"/>
    </row>
    <row r="30" spans="1:45" s="18" customFormat="1" ht="15" customHeight="1">
      <c r="A30" s="234"/>
      <c r="B30" s="235"/>
      <c r="C30" s="235"/>
      <c r="D30" s="236"/>
      <c r="E30" s="98" t="s">
        <v>19</v>
      </c>
      <c r="F30" s="237"/>
      <c r="G30" s="237"/>
      <c r="H30" s="237"/>
      <c r="I30" s="237"/>
      <c r="J30" s="238"/>
      <c r="K30" s="239"/>
      <c r="L30" s="240"/>
      <c r="M30" s="240"/>
      <c r="N30" s="241"/>
      <c r="O30" s="153" t="s">
        <v>19</v>
      </c>
      <c r="P30" s="237"/>
      <c r="Q30" s="237"/>
      <c r="R30" s="237"/>
      <c r="S30" s="237"/>
      <c r="T30" s="238"/>
      <c r="U30" s="239" t="s">
        <v>403</v>
      </c>
      <c r="V30" s="240"/>
      <c r="W30" s="240"/>
      <c r="X30" s="240"/>
      <c r="Y30" s="240"/>
      <c r="Z30" s="44" t="s">
        <v>19</v>
      </c>
      <c r="AA30" s="194" t="s">
        <v>391</v>
      </c>
      <c r="AB30" s="181"/>
      <c r="AC30" s="181"/>
      <c r="AD30" s="195"/>
    </row>
    <row r="31" spans="1:45" s="18" customFormat="1" ht="15" customHeight="1">
      <c r="A31" s="239"/>
      <c r="B31" s="245"/>
      <c r="C31" s="245"/>
      <c r="D31" s="241"/>
      <c r="E31" s="42" t="s">
        <v>19</v>
      </c>
      <c r="F31" s="223"/>
      <c r="G31" s="252"/>
      <c r="H31" s="252"/>
      <c r="I31" s="252"/>
      <c r="J31" s="252"/>
      <c r="K31" s="253"/>
      <c r="L31" s="254"/>
      <c r="M31" s="254"/>
      <c r="N31" s="255"/>
      <c r="O31" s="98" t="s">
        <v>19</v>
      </c>
      <c r="P31" s="223"/>
      <c r="Q31" s="224"/>
      <c r="R31" s="224"/>
      <c r="S31" s="224"/>
      <c r="T31" s="224"/>
      <c r="U31" s="239" t="s">
        <v>404</v>
      </c>
      <c r="V31" s="245"/>
      <c r="W31" s="245"/>
      <c r="X31" s="245"/>
      <c r="Y31" s="245"/>
      <c r="Z31" s="44" t="s">
        <v>19</v>
      </c>
      <c r="AA31" s="194" t="s">
        <v>391</v>
      </c>
      <c r="AB31" s="181"/>
      <c r="AC31" s="181"/>
      <c r="AD31" s="195"/>
      <c r="AF31" s="74"/>
    </row>
    <row r="32" spans="1:45" s="18" customFormat="1" ht="15" customHeight="1" thickBot="1">
      <c r="A32" s="239"/>
      <c r="B32" s="245"/>
      <c r="C32" s="245"/>
      <c r="D32" s="241"/>
      <c r="E32" s="98" t="s">
        <v>19</v>
      </c>
      <c r="F32" s="244"/>
      <c r="G32" s="241"/>
      <c r="H32" s="241"/>
      <c r="I32" s="241"/>
      <c r="J32" s="241"/>
      <c r="K32" s="246"/>
      <c r="L32" s="247"/>
      <c r="M32" s="247"/>
      <c r="N32" s="248"/>
      <c r="O32" s="98" t="s">
        <v>19</v>
      </c>
      <c r="P32" s="249"/>
      <c r="Q32" s="250"/>
      <c r="R32" s="250"/>
      <c r="S32" s="250"/>
      <c r="T32" s="251"/>
      <c r="U32" s="239" t="s">
        <v>405</v>
      </c>
      <c r="V32" s="245"/>
      <c r="W32" s="245"/>
      <c r="X32" s="245"/>
      <c r="Y32" s="245"/>
      <c r="Z32" s="99" t="s">
        <v>19</v>
      </c>
      <c r="AA32" s="194" t="s">
        <v>391</v>
      </c>
      <c r="AB32" s="181"/>
      <c r="AC32" s="181"/>
      <c r="AD32" s="195"/>
    </row>
    <row r="33" spans="1:44" s="18" customFormat="1" ht="15" customHeight="1" thickBot="1">
      <c r="A33" s="266" t="s">
        <v>32</v>
      </c>
      <c r="B33" s="267"/>
      <c r="C33" s="267"/>
      <c r="D33" s="267"/>
      <c r="E33" s="193"/>
      <c r="F33" s="171" t="s">
        <v>33</v>
      </c>
      <c r="G33" s="172"/>
      <c r="H33" s="172"/>
      <c r="I33" s="172"/>
      <c r="J33" s="173"/>
      <c r="K33" s="172" t="s">
        <v>34</v>
      </c>
      <c r="L33" s="172"/>
      <c r="M33" s="172"/>
      <c r="N33" s="172"/>
      <c r="O33" s="172"/>
      <c r="P33" s="171" t="s">
        <v>35</v>
      </c>
      <c r="Q33" s="172"/>
      <c r="R33" s="172"/>
      <c r="S33" s="172"/>
      <c r="T33" s="268"/>
      <c r="U33" s="269" t="s">
        <v>406</v>
      </c>
      <c r="V33" s="245"/>
      <c r="W33" s="245"/>
      <c r="X33" s="245"/>
      <c r="Y33" s="245"/>
      <c r="Z33" s="44" t="s">
        <v>19</v>
      </c>
      <c r="AA33" s="194" t="s">
        <v>391</v>
      </c>
      <c r="AB33" s="181"/>
      <c r="AC33" s="181"/>
      <c r="AD33" s="195"/>
    </row>
    <row r="34" spans="1:44" s="18" customFormat="1" ht="15" customHeight="1">
      <c r="A34" s="256" t="s">
        <v>416</v>
      </c>
      <c r="B34" s="224"/>
      <c r="C34" s="224"/>
      <c r="D34" s="224"/>
      <c r="E34" s="45" t="s">
        <v>19</v>
      </c>
      <c r="F34" s="257" t="s">
        <v>417</v>
      </c>
      <c r="G34" s="258"/>
      <c r="H34" s="258"/>
      <c r="I34" s="258"/>
      <c r="J34" s="259"/>
      <c r="K34" s="220" t="s">
        <v>412</v>
      </c>
      <c r="L34" s="225"/>
      <c r="M34" s="225"/>
      <c r="N34" s="225"/>
      <c r="O34" s="46" t="s">
        <v>19</v>
      </c>
      <c r="P34" s="226" t="s">
        <v>180</v>
      </c>
      <c r="Q34" s="261"/>
      <c r="R34" s="261"/>
      <c r="S34" s="261"/>
      <c r="T34" s="262"/>
      <c r="U34" s="256" t="s">
        <v>398</v>
      </c>
      <c r="V34" s="263"/>
      <c r="W34" s="263"/>
      <c r="X34" s="263"/>
      <c r="Y34" s="263"/>
      <c r="Z34" s="46" t="s">
        <v>19</v>
      </c>
      <c r="AA34" s="199" t="s">
        <v>391</v>
      </c>
      <c r="AB34" s="264"/>
      <c r="AC34" s="264"/>
      <c r="AD34" s="265"/>
      <c r="AE34" s="49"/>
    </row>
    <row r="35" spans="1:44" s="18" customFormat="1" ht="15" customHeight="1">
      <c r="A35" s="239"/>
      <c r="B35" s="245"/>
      <c r="C35" s="245"/>
      <c r="D35" s="245"/>
      <c r="E35" s="47" t="s">
        <v>19</v>
      </c>
      <c r="F35" s="194"/>
      <c r="G35" s="277"/>
      <c r="H35" s="277"/>
      <c r="I35" s="277"/>
      <c r="J35" s="278"/>
      <c r="K35" s="239" t="s">
        <v>421</v>
      </c>
      <c r="L35" s="240"/>
      <c r="M35" s="240"/>
      <c r="N35" s="240"/>
      <c r="O35" s="44" t="s">
        <v>19</v>
      </c>
      <c r="P35" s="279" t="s">
        <v>180</v>
      </c>
      <c r="Q35" s="280"/>
      <c r="R35" s="280"/>
      <c r="S35" s="280"/>
      <c r="T35" s="281"/>
      <c r="U35" s="239" t="s">
        <v>407</v>
      </c>
      <c r="V35" s="245"/>
      <c r="W35" s="245"/>
      <c r="X35" s="245"/>
      <c r="Y35" s="241"/>
      <c r="Z35" s="47" t="s">
        <v>19</v>
      </c>
      <c r="AA35" s="199" t="s">
        <v>180</v>
      </c>
      <c r="AB35" s="264"/>
      <c r="AC35" s="264"/>
      <c r="AD35" s="265"/>
      <c r="AE35" s="141"/>
    </row>
    <row r="36" spans="1:44" s="18" customFormat="1" ht="15" customHeight="1" thickBot="1">
      <c r="A36" s="239"/>
      <c r="B36" s="245"/>
      <c r="C36" s="245"/>
      <c r="D36" s="245"/>
      <c r="E36" s="47" t="s">
        <v>19</v>
      </c>
      <c r="F36" s="244"/>
      <c r="G36" s="245"/>
      <c r="H36" s="245"/>
      <c r="I36" s="245"/>
      <c r="J36" s="270"/>
      <c r="K36" s="239" t="s">
        <v>422</v>
      </c>
      <c r="L36" s="240"/>
      <c r="M36" s="240"/>
      <c r="N36" s="240"/>
      <c r="O36" s="44" t="s">
        <v>19</v>
      </c>
      <c r="P36" s="279" t="s">
        <v>180</v>
      </c>
      <c r="Q36" s="280"/>
      <c r="R36" s="280"/>
      <c r="S36" s="280"/>
      <c r="T36" s="281"/>
      <c r="U36" s="246" t="s">
        <v>411</v>
      </c>
      <c r="V36" s="274"/>
      <c r="W36" s="274"/>
      <c r="X36" s="274"/>
      <c r="Y36" s="248"/>
      <c r="Z36" s="48" t="s">
        <v>19</v>
      </c>
      <c r="AA36" s="199" t="s">
        <v>180</v>
      </c>
      <c r="AB36" s="264"/>
      <c r="AC36" s="264"/>
      <c r="AD36" s="265"/>
      <c r="AE36" s="52"/>
    </row>
    <row r="37" spans="1:44" s="18" customFormat="1" ht="15" customHeight="1">
      <c r="A37" s="239"/>
      <c r="B37" s="245"/>
      <c r="C37" s="245"/>
      <c r="D37" s="245"/>
      <c r="E37" s="47" t="s">
        <v>19</v>
      </c>
      <c r="F37" s="244"/>
      <c r="G37" s="245"/>
      <c r="H37" s="245"/>
      <c r="I37" s="245"/>
      <c r="J37" s="270"/>
      <c r="K37" s="239" t="s">
        <v>423</v>
      </c>
      <c r="L37" s="240"/>
      <c r="M37" s="240"/>
      <c r="N37" s="240"/>
      <c r="O37" s="44" t="s">
        <v>19</v>
      </c>
      <c r="P37" s="279" t="s">
        <v>180</v>
      </c>
      <c r="Q37" s="280"/>
      <c r="R37" s="280"/>
      <c r="S37" s="280"/>
      <c r="T37" s="281"/>
      <c r="U37" s="284" t="s">
        <v>36</v>
      </c>
      <c r="V37" s="285"/>
      <c r="W37" s="285"/>
      <c r="X37" s="285"/>
      <c r="Y37" s="285"/>
      <c r="Z37" s="285"/>
      <c r="AA37" s="285"/>
      <c r="AB37" s="285"/>
      <c r="AC37" s="285"/>
      <c r="AD37" s="286"/>
    </row>
    <row r="38" spans="1:44" s="18" customFormat="1" ht="15" customHeight="1">
      <c r="A38" s="239"/>
      <c r="B38" s="245"/>
      <c r="C38" s="245"/>
      <c r="D38" s="245"/>
      <c r="E38" s="47" t="s">
        <v>19</v>
      </c>
      <c r="F38" s="244"/>
      <c r="G38" s="245"/>
      <c r="H38" s="245"/>
      <c r="I38" s="245"/>
      <c r="J38" s="270"/>
      <c r="K38" s="239"/>
      <c r="L38" s="240"/>
      <c r="M38" s="240"/>
      <c r="N38" s="240"/>
      <c r="O38" s="44" t="s">
        <v>19</v>
      </c>
      <c r="P38" s="244"/>
      <c r="Q38" s="245"/>
      <c r="R38" s="245"/>
      <c r="S38" s="245"/>
      <c r="T38" s="270"/>
      <c r="U38" s="287" t="s">
        <v>37</v>
      </c>
      <c r="V38" s="288"/>
      <c r="W38" s="288"/>
      <c r="X38" s="28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2" t="s">
        <v>40</v>
      </c>
      <c r="B39" s="303"/>
      <c r="C39" s="303"/>
      <c r="D39" s="303"/>
      <c r="E39" s="53"/>
      <c r="F39" s="304" t="s">
        <v>41</v>
      </c>
      <c r="G39" s="303"/>
      <c r="H39" s="303"/>
      <c r="I39" s="303"/>
      <c r="J39" s="305"/>
      <c r="K39" s="302" t="s">
        <v>42</v>
      </c>
      <c r="L39" s="306"/>
      <c r="M39" s="306"/>
      <c r="N39" s="306"/>
      <c r="O39" s="54"/>
      <c r="P39" s="307" t="s">
        <v>414</v>
      </c>
      <c r="Q39" s="308"/>
      <c r="R39" s="308"/>
      <c r="S39" s="308"/>
      <c r="T39" s="309"/>
      <c r="U39" s="310" t="s">
        <v>43</v>
      </c>
      <c r="V39" s="168"/>
      <c r="W39" s="168"/>
      <c r="X39" s="169"/>
      <c r="Y39" s="311">
        <v>0.75</v>
      </c>
      <c r="Z39" s="181"/>
      <c r="AA39" s="182"/>
      <c r="AB39" s="290" t="s">
        <v>392</v>
      </c>
      <c r="AC39" s="168"/>
      <c r="AD39" s="291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292"/>
      <c r="H40" s="292"/>
      <c r="I40" s="292"/>
      <c r="J40" s="187"/>
      <c r="K40" s="183">
        <v>0</v>
      </c>
      <c r="L40" s="184"/>
      <c r="M40" s="184"/>
      <c r="N40" s="184"/>
      <c r="O40" s="185"/>
      <c r="P40" s="293" t="s">
        <v>415</v>
      </c>
      <c r="Q40" s="294"/>
      <c r="R40" s="294"/>
      <c r="S40" s="294"/>
      <c r="T40" s="295"/>
      <c r="U40" s="183" t="s">
        <v>62</v>
      </c>
      <c r="V40" s="184"/>
      <c r="W40" s="184"/>
      <c r="X40" s="185"/>
      <c r="Y40" s="296">
        <v>0.75</v>
      </c>
      <c r="Z40" s="297"/>
      <c r="AA40" s="298"/>
      <c r="AB40" s="299" t="str">
        <f>'1'!AB49:AD49</f>
        <v>中村　恵理子</v>
      </c>
      <c r="AC40" s="300"/>
      <c r="AD40" s="30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21"/>
      <c r="B43" s="313"/>
      <c r="C43" s="313"/>
      <c r="D43" s="313"/>
      <c r="E43" s="313"/>
      <c r="F43" s="313"/>
      <c r="G43" s="322" t="s">
        <v>419</v>
      </c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20"/>
    </row>
    <row r="44" spans="1:44" ht="15" customHeight="1">
      <c r="A44" s="321"/>
      <c r="B44" s="313"/>
      <c r="C44" s="313"/>
      <c r="D44" s="313"/>
      <c r="E44" s="313"/>
      <c r="F44" s="313"/>
      <c r="G44" s="314" t="s">
        <v>420</v>
      </c>
      <c r="H44" s="313"/>
      <c r="I44" s="313"/>
      <c r="J44" s="313"/>
      <c r="K44" s="313"/>
      <c r="L44" s="313"/>
      <c r="M44" s="313"/>
      <c r="N44" s="313"/>
      <c r="O44" s="313"/>
      <c r="P44" s="313"/>
      <c r="Q44" s="313"/>
      <c r="R44" s="313"/>
      <c r="S44" s="313"/>
      <c r="T44" s="313"/>
      <c r="U44" s="313"/>
      <c r="V44" s="313"/>
      <c r="W44" s="313"/>
      <c r="X44" s="313"/>
      <c r="Y44" s="313"/>
      <c r="Z44" s="313"/>
      <c r="AA44" s="313"/>
      <c r="AB44" s="313"/>
      <c r="AC44" s="313"/>
      <c r="AD44" s="315"/>
      <c r="AR44" s="18"/>
    </row>
    <row r="45" spans="1:44" ht="14.25" thickBot="1">
      <c r="A45" s="323"/>
      <c r="B45" s="324"/>
      <c r="C45" s="324"/>
      <c r="D45" s="324"/>
      <c r="E45" s="324"/>
      <c r="F45" s="324"/>
      <c r="G45" s="325"/>
      <c r="H45" s="325"/>
      <c r="I45" s="325"/>
      <c r="J45" s="325"/>
      <c r="K45" s="325"/>
      <c r="L45" s="325"/>
      <c r="M45" s="325"/>
      <c r="N45" s="325"/>
      <c r="O45" s="325"/>
      <c r="P45" s="325"/>
      <c r="Q45" s="325"/>
      <c r="R45" s="325"/>
      <c r="S45" s="325"/>
      <c r="T45" s="325"/>
      <c r="U45" s="325"/>
      <c r="V45" s="325"/>
      <c r="W45" s="325"/>
      <c r="X45" s="325"/>
      <c r="Y45" s="325"/>
      <c r="Z45" s="325"/>
      <c r="AA45" s="325"/>
      <c r="AB45" s="325"/>
      <c r="AC45" s="325"/>
      <c r="AD45" s="326"/>
    </row>
    <row r="46" spans="1:44" ht="15" customHeight="1"/>
    <row r="78" ht="14.25" customHeight="1"/>
    <row r="79" ht="15" hidden="1" customHeight="1"/>
    <row r="80" ht="15" hidden="1" customHeight="1"/>
  </sheetData>
  <mergeCells count="172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424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">
        <v>166</v>
      </c>
      <c r="B4" s="176"/>
      <c r="C4" s="176"/>
      <c r="D4" s="176"/>
      <c r="E4" s="176"/>
      <c r="F4" s="177"/>
      <c r="G4" s="178" t="s">
        <v>473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425</v>
      </c>
      <c r="J5" s="197"/>
      <c r="K5" s="197"/>
      <c r="L5" s="197"/>
      <c r="M5" s="198"/>
      <c r="N5" s="199" t="s">
        <v>426</v>
      </c>
      <c r="O5" s="200"/>
      <c r="P5" s="152"/>
      <c r="Q5" s="201" t="s">
        <v>11</v>
      </c>
      <c r="R5" s="202"/>
      <c r="S5" s="202"/>
      <c r="T5" s="203"/>
      <c r="U5" s="175" t="s">
        <v>427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428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450</v>
      </c>
      <c r="D9" s="28" t="s">
        <v>449</v>
      </c>
      <c r="E9" s="144"/>
      <c r="F9" s="29">
        <v>60</v>
      </c>
      <c r="G9" s="205" t="s">
        <v>429</v>
      </c>
      <c r="H9" s="205"/>
      <c r="I9" s="205"/>
      <c r="J9" s="30" t="s">
        <v>19</v>
      </c>
      <c r="K9" s="31">
        <v>2</v>
      </c>
      <c r="L9" s="28"/>
      <c r="M9" s="28" t="s">
        <v>450</v>
      </c>
      <c r="N9" s="28" t="s">
        <v>449</v>
      </c>
      <c r="O9" s="144"/>
      <c r="P9" s="29">
        <v>35</v>
      </c>
      <c r="Q9" s="205" t="s">
        <v>441</v>
      </c>
      <c r="R9" s="205"/>
      <c r="S9" s="205"/>
      <c r="T9" s="30" t="s">
        <v>19</v>
      </c>
      <c r="U9" s="27">
        <v>3</v>
      </c>
      <c r="V9" s="28" t="s">
        <v>500</v>
      </c>
      <c r="W9" s="28"/>
      <c r="X9" s="28"/>
      <c r="Y9" s="144" t="s">
        <v>500</v>
      </c>
      <c r="Z9" s="29">
        <v>0</v>
      </c>
      <c r="AA9" s="205" t="s">
        <v>501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 t="s">
        <v>449</v>
      </c>
      <c r="C10" s="28"/>
      <c r="D10" s="28" t="s">
        <v>449</v>
      </c>
      <c r="E10" s="113"/>
      <c r="F10" s="33">
        <v>35</v>
      </c>
      <c r="G10" s="334" t="s">
        <v>474</v>
      </c>
      <c r="H10" s="334"/>
      <c r="I10" s="334"/>
      <c r="J10" s="34" t="s">
        <v>19</v>
      </c>
      <c r="K10" s="27">
        <v>5</v>
      </c>
      <c r="L10" s="35"/>
      <c r="M10" s="28" t="s">
        <v>450</v>
      </c>
      <c r="N10" s="28" t="s">
        <v>449</v>
      </c>
      <c r="O10" s="113"/>
      <c r="P10" s="33">
        <v>63</v>
      </c>
      <c r="Q10" s="205" t="s">
        <v>442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05" t="s">
        <v>481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450</v>
      </c>
      <c r="D11" s="28" t="s">
        <v>449</v>
      </c>
      <c r="E11" s="144"/>
      <c r="F11" s="36">
        <v>30</v>
      </c>
      <c r="G11" s="205" t="s">
        <v>430</v>
      </c>
      <c r="H11" s="205"/>
      <c r="I11" s="205"/>
      <c r="J11" s="30" t="s">
        <v>19</v>
      </c>
      <c r="K11" s="31">
        <v>8</v>
      </c>
      <c r="L11" s="28"/>
      <c r="M11" s="28" t="s">
        <v>450</v>
      </c>
      <c r="N11" s="28" t="s">
        <v>449</v>
      </c>
      <c r="O11" s="144"/>
      <c r="P11" s="29">
        <v>63</v>
      </c>
      <c r="Q11" s="205" t="s">
        <v>443</v>
      </c>
      <c r="R11" s="205"/>
      <c r="S11" s="205"/>
      <c r="T11" s="30" t="s">
        <v>19</v>
      </c>
      <c r="U11" s="27">
        <v>9</v>
      </c>
      <c r="V11" s="28" t="s">
        <v>449</v>
      </c>
      <c r="W11" s="28"/>
      <c r="X11" s="28" t="s">
        <v>26</v>
      </c>
      <c r="Y11" s="144"/>
      <c r="Z11" s="29">
        <v>7</v>
      </c>
      <c r="AA11" s="205" t="s">
        <v>489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450</v>
      </c>
      <c r="D12" s="28" t="s">
        <v>449</v>
      </c>
      <c r="E12" s="113"/>
      <c r="F12" s="33">
        <v>30</v>
      </c>
      <c r="G12" s="205" t="s">
        <v>431</v>
      </c>
      <c r="H12" s="205"/>
      <c r="I12" s="205"/>
      <c r="J12" s="34" t="s">
        <v>19</v>
      </c>
      <c r="K12" s="27">
        <v>11</v>
      </c>
      <c r="L12" s="35"/>
      <c r="M12" s="28" t="s">
        <v>450</v>
      </c>
      <c r="N12" s="28" t="s">
        <v>449</v>
      </c>
      <c r="O12" s="113"/>
      <c r="P12" s="33">
        <v>28</v>
      </c>
      <c r="Q12" s="205" t="s">
        <v>444</v>
      </c>
      <c r="R12" s="205"/>
      <c r="S12" s="205"/>
      <c r="T12" s="30" t="s">
        <v>19</v>
      </c>
      <c r="U12" s="31">
        <v>12</v>
      </c>
      <c r="V12" s="35"/>
      <c r="W12" s="28" t="s">
        <v>449</v>
      </c>
      <c r="X12" s="28" t="s">
        <v>26</v>
      </c>
      <c r="Y12" s="113"/>
      <c r="Z12" s="33">
        <v>7</v>
      </c>
      <c r="AA12" s="205" t="s">
        <v>454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450</v>
      </c>
      <c r="D13" s="28" t="s">
        <v>449</v>
      </c>
      <c r="E13" s="144"/>
      <c r="F13" s="29">
        <v>30</v>
      </c>
      <c r="G13" s="205" t="s">
        <v>432</v>
      </c>
      <c r="H13" s="205"/>
      <c r="I13" s="205"/>
      <c r="J13" s="30" t="s">
        <v>19</v>
      </c>
      <c r="K13" s="31">
        <v>14</v>
      </c>
      <c r="L13" s="28"/>
      <c r="M13" s="28" t="s">
        <v>450</v>
      </c>
      <c r="N13" s="28" t="s">
        <v>449</v>
      </c>
      <c r="O13" s="144"/>
      <c r="P13" s="29">
        <v>0</v>
      </c>
      <c r="Q13" s="205" t="s">
        <v>484</v>
      </c>
      <c r="R13" s="205"/>
      <c r="S13" s="205"/>
      <c r="T13" s="30" t="s">
        <v>19</v>
      </c>
      <c r="U13" s="27">
        <v>15</v>
      </c>
      <c r="V13" s="28"/>
      <c r="W13" s="28" t="s">
        <v>449</v>
      </c>
      <c r="X13" s="28" t="s">
        <v>26</v>
      </c>
      <c r="Y13" s="144"/>
      <c r="Z13" s="29">
        <v>7</v>
      </c>
      <c r="AA13" s="205" t="s">
        <v>455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450</v>
      </c>
      <c r="D14" s="28" t="s">
        <v>449</v>
      </c>
      <c r="E14" s="113"/>
      <c r="F14" s="33">
        <v>35</v>
      </c>
      <c r="G14" s="205" t="s">
        <v>433</v>
      </c>
      <c r="H14" s="205"/>
      <c r="I14" s="205"/>
      <c r="J14" s="34" t="s">
        <v>19</v>
      </c>
      <c r="K14" s="27">
        <v>17</v>
      </c>
      <c r="L14" s="35"/>
      <c r="M14" s="28" t="s">
        <v>450</v>
      </c>
      <c r="N14" s="28" t="s">
        <v>449</v>
      </c>
      <c r="O14" s="113"/>
      <c r="P14" s="33">
        <v>28</v>
      </c>
      <c r="Q14" s="205" t="s">
        <v>445</v>
      </c>
      <c r="R14" s="205"/>
      <c r="S14" s="205"/>
      <c r="T14" s="30" t="s">
        <v>19</v>
      </c>
      <c r="U14" s="31">
        <v>18</v>
      </c>
      <c r="V14" s="35"/>
      <c r="W14" s="28" t="s">
        <v>449</v>
      </c>
      <c r="X14" s="28" t="s">
        <v>26</v>
      </c>
      <c r="Y14" s="113"/>
      <c r="Z14" s="33">
        <v>30</v>
      </c>
      <c r="AA14" s="205" t="s">
        <v>456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450</v>
      </c>
      <c r="D15" s="28" t="s">
        <v>449</v>
      </c>
      <c r="E15" s="144"/>
      <c r="F15" s="29">
        <v>30</v>
      </c>
      <c r="G15" s="205" t="s">
        <v>434</v>
      </c>
      <c r="H15" s="205"/>
      <c r="I15" s="205"/>
      <c r="J15" s="30" t="s">
        <v>19</v>
      </c>
      <c r="K15" s="31">
        <v>20</v>
      </c>
      <c r="L15" s="28"/>
      <c r="M15" s="28" t="s">
        <v>450</v>
      </c>
      <c r="N15" s="28" t="s">
        <v>449</v>
      </c>
      <c r="O15" s="144"/>
      <c r="P15" s="29">
        <v>90</v>
      </c>
      <c r="Q15" s="205" t="s">
        <v>446</v>
      </c>
      <c r="R15" s="205"/>
      <c r="S15" s="205"/>
      <c r="T15" s="30" t="s">
        <v>19</v>
      </c>
      <c r="U15" s="27">
        <v>21</v>
      </c>
      <c r="V15" s="28"/>
      <c r="W15" s="28" t="s">
        <v>449</v>
      </c>
      <c r="X15" s="28" t="s">
        <v>26</v>
      </c>
      <c r="Y15" s="144"/>
      <c r="Z15" s="29">
        <v>30</v>
      </c>
      <c r="AA15" s="205" t="s">
        <v>457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450</v>
      </c>
      <c r="D16" s="28" t="s">
        <v>449</v>
      </c>
      <c r="E16" s="113"/>
      <c r="F16" s="33">
        <v>49</v>
      </c>
      <c r="G16" s="205" t="s">
        <v>435</v>
      </c>
      <c r="H16" s="205"/>
      <c r="I16" s="205"/>
      <c r="J16" s="34" t="s">
        <v>19</v>
      </c>
      <c r="K16" s="27">
        <v>23</v>
      </c>
      <c r="L16" s="35"/>
      <c r="M16" s="28" t="s">
        <v>450</v>
      </c>
      <c r="N16" s="28" t="s">
        <v>449</v>
      </c>
      <c r="O16" s="113"/>
      <c r="P16" s="37">
        <v>21</v>
      </c>
      <c r="Q16" s="205" t="s">
        <v>447</v>
      </c>
      <c r="R16" s="205"/>
      <c r="S16" s="205"/>
      <c r="T16" s="30" t="s">
        <v>19</v>
      </c>
      <c r="U16" s="31">
        <v>24</v>
      </c>
      <c r="V16" s="35"/>
      <c r="W16" s="28" t="s">
        <v>449</v>
      </c>
      <c r="X16" s="28" t="s">
        <v>26</v>
      </c>
      <c r="Y16" s="113"/>
      <c r="Z16" s="33">
        <v>30</v>
      </c>
      <c r="AA16" s="205" t="s">
        <v>458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450</v>
      </c>
      <c r="D17" s="28" t="s">
        <v>449</v>
      </c>
      <c r="E17" s="144"/>
      <c r="F17" s="29">
        <v>30</v>
      </c>
      <c r="G17" s="205" t="s">
        <v>436</v>
      </c>
      <c r="H17" s="205"/>
      <c r="I17" s="205"/>
      <c r="J17" s="30" t="s">
        <v>19</v>
      </c>
      <c r="K17" s="31">
        <v>26</v>
      </c>
      <c r="L17" s="28" t="s">
        <v>449</v>
      </c>
      <c r="M17" s="28"/>
      <c r="N17" s="28"/>
      <c r="O17" s="144" t="s">
        <v>449</v>
      </c>
      <c r="P17" s="29">
        <v>0</v>
      </c>
      <c r="Q17" s="205" t="s">
        <v>448</v>
      </c>
      <c r="R17" s="205"/>
      <c r="S17" s="205"/>
      <c r="T17" s="30" t="s">
        <v>19</v>
      </c>
      <c r="U17" s="27">
        <v>27</v>
      </c>
      <c r="V17" s="28"/>
      <c r="W17" s="28" t="s">
        <v>449</v>
      </c>
      <c r="X17" s="28" t="s">
        <v>26</v>
      </c>
      <c r="Y17" s="144"/>
      <c r="Z17" s="29">
        <v>30</v>
      </c>
      <c r="AA17" s="205" t="s">
        <v>459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450</v>
      </c>
      <c r="D18" s="28" t="s">
        <v>449</v>
      </c>
      <c r="E18" s="113"/>
      <c r="F18" s="33">
        <v>35</v>
      </c>
      <c r="G18" s="333" t="s">
        <v>437</v>
      </c>
      <c r="H18" s="333"/>
      <c r="I18" s="333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>
        <v>0</v>
      </c>
      <c r="Q18" s="205" t="s">
        <v>451</v>
      </c>
      <c r="R18" s="205"/>
      <c r="S18" s="205"/>
      <c r="T18" s="30" t="s">
        <v>19</v>
      </c>
      <c r="U18" s="31">
        <v>30</v>
      </c>
      <c r="V18" s="35"/>
      <c r="W18" s="28" t="s">
        <v>449</v>
      </c>
      <c r="X18" s="28" t="s">
        <v>26</v>
      </c>
      <c r="Y18" s="113"/>
      <c r="Z18" s="33">
        <v>30</v>
      </c>
      <c r="AA18" s="205" t="s">
        <v>460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/>
      <c r="E19" s="144" t="s">
        <v>450</v>
      </c>
      <c r="F19" s="29">
        <v>0</v>
      </c>
      <c r="G19" s="205" t="s">
        <v>438</v>
      </c>
      <c r="H19" s="205"/>
      <c r="I19" s="205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44"/>
      <c r="P19" s="29">
        <v>21</v>
      </c>
      <c r="Q19" s="205" t="s">
        <v>453</v>
      </c>
      <c r="R19" s="205"/>
      <c r="S19" s="205"/>
      <c r="T19" s="30" t="s">
        <v>19</v>
      </c>
      <c r="U19" s="27">
        <v>33</v>
      </c>
      <c r="V19" s="28"/>
      <c r="W19" s="28" t="s">
        <v>449</v>
      </c>
      <c r="X19" s="28" t="s">
        <v>26</v>
      </c>
      <c r="Y19" s="144"/>
      <c r="Z19" s="29">
        <v>30</v>
      </c>
      <c r="AA19" s="205" t="s">
        <v>461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 t="s">
        <v>449</v>
      </c>
      <c r="C20" s="28"/>
      <c r="D20" s="28" t="s">
        <v>26</v>
      </c>
      <c r="E20" s="113"/>
      <c r="F20" s="33">
        <v>28</v>
      </c>
      <c r="G20" s="205" t="s">
        <v>478</v>
      </c>
      <c r="H20" s="205"/>
      <c r="I20" s="205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>
        <v>30</v>
      </c>
      <c r="Q20" s="205" t="s">
        <v>487</v>
      </c>
      <c r="R20" s="205"/>
      <c r="S20" s="205"/>
      <c r="T20" s="30" t="s">
        <v>19</v>
      </c>
      <c r="U20" s="31">
        <v>36</v>
      </c>
      <c r="V20" s="35"/>
      <c r="W20" s="28" t="s">
        <v>449</v>
      </c>
      <c r="X20" s="28" t="s">
        <v>26</v>
      </c>
      <c r="Y20" s="113"/>
      <c r="Z20" s="33">
        <v>30</v>
      </c>
      <c r="AA20" s="205" t="s">
        <v>462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44"/>
      <c r="F21" s="29">
        <v>30</v>
      </c>
      <c r="G21" s="205" t="s">
        <v>439</v>
      </c>
      <c r="H21" s="205"/>
      <c r="I21" s="205"/>
      <c r="J21" s="30" t="s">
        <v>19</v>
      </c>
      <c r="K21" s="31">
        <v>38</v>
      </c>
      <c r="L21" s="28" t="s">
        <v>449</v>
      </c>
      <c r="M21" s="28"/>
      <c r="N21" s="28"/>
      <c r="O21" s="144" t="s">
        <v>449</v>
      </c>
      <c r="P21" s="29">
        <v>0</v>
      </c>
      <c r="Q21" s="205" t="s">
        <v>485</v>
      </c>
      <c r="R21" s="205"/>
      <c r="S21" s="205"/>
      <c r="T21" s="30" t="s">
        <v>19</v>
      </c>
      <c r="U21" s="27">
        <v>39</v>
      </c>
      <c r="V21" s="28"/>
      <c r="W21" s="28" t="s">
        <v>449</v>
      </c>
      <c r="X21" s="28" t="s">
        <v>26</v>
      </c>
      <c r="Y21" s="144"/>
      <c r="Z21" s="29">
        <v>0</v>
      </c>
      <c r="AA21" s="205" t="s">
        <v>463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>
        <v>14</v>
      </c>
      <c r="G22" s="205" t="s">
        <v>440</v>
      </c>
      <c r="H22" s="205"/>
      <c r="I22" s="205"/>
      <c r="J22" s="34" t="s">
        <v>19</v>
      </c>
      <c r="K22" s="27">
        <v>41</v>
      </c>
      <c r="L22" s="35" t="s">
        <v>449</v>
      </c>
      <c r="M22" s="28"/>
      <c r="N22" s="28"/>
      <c r="O22" s="113" t="s">
        <v>449</v>
      </c>
      <c r="P22" s="33">
        <v>0</v>
      </c>
      <c r="Q22" s="205" t="s">
        <v>486</v>
      </c>
      <c r="R22" s="205"/>
      <c r="S22" s="205"/>
      <c r="T22" s="30" t="s">
        <v>19</v>
      </c>
      <c r="U22" s="31">
        <v>42</v>
      </c>
      <c r="V22" s="35"/>
      <c r="W22" s="28" t="s">
        <v>449</v>
      </c>
      <c r="X22" s="28" t="s">
        <v>26</v>
      </c>
      <c r="Y22" s="113"/>
      <c r="Z22" s="33">
        <v>0</v>
      </c>
      <c r="AA22" s="205" t="s">
        <v>464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44"/>
      <c r="F23" s="29">
        <v>0</v>
      </c>
      <c r="G23" s="205" t="s">
        <v>465</v>
      </c>
      <c r="H23" s="205"/>
      <c r="I23" s="205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44"/>
      <c r="P23" s="29">
        <v>0</v>
      </c>
      <c r="Q23" s="205" t="s">
        <v>467</v>
      </c>
      <c r="R23" s="205"/>
      <c r="S23" s="205"/>
      <c r="T23" s="30" t="s">
        <v>19</v>
      </c>
      <c r="U23" s="27">
        <v>45</v>
      </c>
      <c r="V23" s="28"/>
      <c r="W23" s="28" t="s">
        <v>449</v>
      </c>
      <c r="X23" s="28" t="s">
        <v>26</v>
      </c>
      <c r="Y23" s="144"/>
      <c r="Z23" s="29">
        <v>0</v>
      </c>
      <c r="AA23" s="205" t="s">
        <v>469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>
        <v>0</v>
      </c>
      <c r="G24" s="205" t="s">
        <v>466</v>
      </c>
      <c r="H24" s="205"/>
      <c r="I24" s="205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>
        <v>0</v>
      </c>
      <c r="Q24" s="205" t="s">
        <v>468</v>
      </c>
      <c r="R24" s="205"/>
      <c r="S24" s="205"/>
      <c r="T24" s="30" t="s">
        <v>19</v>
      </c>
      <c r="U24" s="31">
        <v>48</v>
      </c>
      <c r="V24" s="35"/>
      <c r="W24" s="28" t="s">
        <v>449</v>
      </c>
      <c r="X24" s="28" t="s">
        <v>26</v>
      </c>
      <c r="Y24" s="113"/>
      <c r="Z24" s="37">
        <v>0</v>
      </c>
      <c r="AA24" s="205" t="s">
        <v>470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44"/>
      <c r="F25" s="29">
        <v>0</v>
      </c>
      <c r="G25" s="205" t="s">
        <v>471</v>
      </c>
      <c r="H25" s="205"/>
      <c r="I25" s="205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44"/>
      <c r="P25" s="29">
        <v>0</v>
      </c>
      <c r="Q25" s="205" t="s">
        <v>472</v>
      </c>
      <c r="R25" s="205"/>
      <c r="S25" s="205"/>
      <c r="T25" s="30" t="s">
        <v>19</v>
      </c>
      <c r="U25" s="27">
        <v>51</v>
      </c>
      <c r="V25" s="28"/>
      <c r="W25" s="28" t="s">
        <v>449</v>
      </c>
      <c r="X25" s="28" t="s">
        <v>26</v>
      </c>
      <c r="Y25" s="144"/>
      <c r="Z25" s="29">
        <v>0</v>
      </c>
      <c r="AA25" s="205" t="s">
        <v>137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26</v>
      </c>
      <c r="F26" s="33">
        <v>0</v>
      </c>
      <c r="G26" s="205" t="s">
        <v>488</v>
      </c>
      <c r="H26" s="205"/>
      <c r="I26" s="205"/>
      <c r="J26" s="34" t="s">
        <v>19</v>
      </c>
      <c r="K26" s="27">
        <v>53</v>
      </c>
      <c r="L26" s="35" t="s">
        <v>26</v>
      </c>
      <c r="M26" s="28"/>
      <c r="N26" s="28"/>
      <c r="O26" s="113" t="s">
        <v>26</v>
      </c>
      <c r="P26" s="33">
        <v>0</v>
      </c>
      <c r="Q26" s="205" t="s">
        <v>490</v>
      </c>
      <c r="R26" s="205"/>
      <c r="S26" s="205"/>
      <c r="T26" s="30" t="s">
        <v>19</v>
      </c>
      <c r="U26" s="31">
        <v>54</v>
      </c>
      <c r="V26" s="28" t="s">
        <v>26</v>
      </c>
      <c r="W26" s="35"/>
      <c r="X26" s="35"/>
      <c r="Y26" s="86" t="s">
        <v>26</v>
      </c>
      <c r="Z26" s="33">
        <v>0</v>
      </c>
      <c r="AA26" s="205" t="s">
        <v>477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/>
      <c r="E27" s="144" t="s">
        <v>26</v>
      </c>
      <c r="F27" s="36">
        <v>0</v>
      </c>
      <c r="G27" s="205" t="s">
        <v>493</v>
      </c>
      <c r="H27" s="205"/>
      <c r="I27" s="205"/>
      <c r="J27" s="30" t="s">
        <v>19</v>
      </c>
      <c r="K27" s="31">
        <v>56</v>
      </c>
      <c r="L27" s="28" t="s">
        <v>26</v>
      </c>
      <c r="M27" s="28"/>
      <c r="N27" s="28"/>
      <c r="O27" s="144" t="s">
        <v>26</v>
      </c>
      <c r="P27" s="29">
        <v>0</v>
      </c>
      <c r="Q27" s="205" t="s">
        <v>491</v>
      </c>
      <c r="R27" s="205"/>
      <c r="S27" s="205"/>
      <c r="T27" s="30" t="s">
        <v>19</v>
      </c>
      <c r="U27" s="27">
        <v>57</v>
      </c>
      <c r="V27" s="28" t="s">
        <v>26</v>
      </c>
      <c r="W27" s="28"/>
      <c r="X27" s="28"/>
      <c r="Y27" s="86" t="s">
        <v>26</v>
      </c>
      <c r="Z27" s="29">
        <v>0</v>
      </c>
      <c r="AA27" s="205" t="s">
        <v>496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/>
      <c r="E28" s="87" t="s">
        <v>26</v>
      </c>
      <c r="F28" s="33">
        <v>0</v>
      </c>
      <c r="G28" s="212" t="s">
        <v>494</v>
      </c>
      <c r="H28" s="212"/>
      <c r="I28" s="212"/>
      <c r="J28" s="30" t="s">
        <v>19</v>
      </c>
      <c r="K28" s="27">
        <v>59</v>
      </c>
      <c r="L28" s="35" t="s">
        <v>26</v>
      </c>
      <c r="M28" s="39"/>
      <c r="N28" s="39"/>
      <c r="O28" s="113" t="s">
        <v>26</v>
      </c>
      <c r="P28" s="33">
        <v>0</v>
      </c>
      <c r="Q28" s="212" t="s">
        <v>492</v>
      </c>
      <c r="R28" s="212"/>
      <c r="S28" s="212"/>
      <c r="T28" s="40" t="s">
        <v>19</v>
      </c>
      <c r="U28" s="31">
        <v>60</v>
      </c>
      <c r="V28" s="35" t="s">
        <v>26</v>
      </c>
      <c r="W28" s="35"/>
      <c r="X28" s="35"/>
      <c r="Y28" s="113" t="s">
        <v>26</v>
      </c>
      <c r="Z28" s="33">
        <v>0</v>
      </c>
      <c r="AA28" s="212" t="s">
        <v>497</v>
      </c>
      <c r="AB28" s="212"/>
      <c r="AC28" s="212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63"/>
      <c r="E29" s="165" t="s">
        <v>26</v>
      </c>
      <c r="F29" s="158">
        <v>0</v>
      </c>
      <c r="G29" s="212" t="s">
        <v>495</v>
      </c>
      <c r="H29" s="212"/>
      <c r="I29" s="212"/>
      <c r="J29" s="40" t="s">
        <v>19</v>
      </c>
      <c r="K29" s="31">
        <v>62</v>
      </c>
      <c r="L29" s="39"/>
      <c r="M29" s="39"/>
      <c r="N29" s="39"/>
      <c r="O29" s="163"/>
      <c r="P29" s="158"/>
      <c r="Q29" s="212"/>
      <c r="R29" s="212"/>
      <c r="S29" s="212"/>
      <c r="T29" s="40" t="s">
        <v>19</v>
      </c>
      <c r="U29" s="159">
        <v>63</v>
      </c>
      <c r="V29" s="39"/>
      <c r="W29" s="39"/>
      <c r="X29" s="39"/>
      <c r="Y29" s="163"/>
      <c r="Z29" s="158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 thickBot="1">
      <c r="A30" s="327" t="s">
        <v>20</v>
      </c>
      <c r="B30" s="328"/>
      <c r="C30" s="328"/>
      <c r="D30" s="328"/>
      <c r="E30" s="75" t="s">
        <v>21</v>
      </c>
      <c r="F30" s="215">
        <f>COUNTIF(B9:B29,"・")+COUNTIF(L9:L29,"・")+COUNTIF(V9:V29,"・")</f>
        <v>17</v>
      </c>
      <c r="G30" s="216"/>
      <c r="H30" s="76" t="s">
        <v>22</v>
      </c>
      <c r="I30" s="75" t="s">
        <v>23</v>
      </c>
      <c r="J30" s="215">
        <f>COUNTIF(C9:C29,"・")+COUNTIF(M9:M29,"・")+COUNTIF(W9:W29,"・")</f>
        <v>44</v>
      </c>
      <c r="K30" s="215"/>
      <c r="L30" s="76" t="s">
        <v>22</v>
      </c>
      <c r="M30" s="75" t="s">
        <v>24</v>
      </c>
      <c r="N30" s="215">
        <f>SUM(F30:K30)</f>
        <v>61</v>
      </c>
      <c r="O30" s="215"/>
      <c r="P30" s="215"/>
      <c r="Q30" s="76" t="s">
        <v>22</v>
      </c>
      <c r="R30" s="164" t="s">
        <v>3</v>
      </c>
      <c r="S30" s="164" t="s">
        <v>25</v>
      </c>
      <c r="T30" s="215">
        <f>COUNTIF(D9:D29,"・")+COUNTIF(N9:N29,"・")+COUNTIF(X9:X29,"・")</f>
        <v>46</v>
      </c>
      <c r="U30" s="215"/>
      <c r="V30" s="215"/>
      <c r="W30" s="164" t="s">
        <v>22</v>
      </c>
      <c r="X30" s="164" t="s">
        <v>26</v>
      </c>
      <c r="Y30" s="164" t="s">
        <v>27</v>
      </c>
      <c r="Z30" s="215">
        <f>COUNTIF(E9:E29,"・")+COUNTIF(O9:O29,"・")+COUNTIF(Y9:Y29,"・")</f>
        <v>15</v>
      </c>
      <c r="AA30" s="216"/>
      <c r="AB30" s="216"/>
      <c r="AC30" s="164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30" t="s">
        <v>28</v>
      </c>
      <c r="B32" s="231"/>
      <c r="C32" s="231"/>
      <c r="D32" s="231"/>
      <c r="E32" s="231"/>
      <c r="F32" s="171" t="s">
        <v>29</v>
      </c>
      <c r="G32" s="172"/>
      <c r="H32" s="172"/>
      <c r="I32" s="172"/>
      <c r="J32" s="173"/>
      <c r="K32" s="232" t="s">
        <v>30</v>
      </c>
      <c r="L32" s="233"/>
      <c r="M32" s="233"/>
      <c r="N32" s="233"/>
      <c r="O32" s="233"/>
      <c r="P32" s="171" t="s">
        <v>31</v>
      </c>
      <c r="Q32" s="172"/>
      <c r="R32" s="172"/>
      <c r="S32" s="172"/>
      <c r="T32" s="173"/>
      <c r="U32" s="172" t="s">
        <v>34</v>
      </c>
      <c r="V32" s="172"/>
      <c r="W32" s="172"/>
      <c r="X32" s="172"/>
      <c r="Y32" s="172"/>
      <c r="Z32" s="173"/>
      <c r="AA32" s="201" t="s">
        <v>35</v>
      </c>
      <c r="AB32" s="202"/>
      <c r="AC32" s="202"/>
      <c r="AD32" s="203"/>
      <c r="AE32" s="52"/>
    </row>
    <row r="33" spans="1:44" s="18" customFormat="1" ht="15" customHeight="1">
      <c r="A33" s="220"/>
      <c r="B33" s="221"/>
      <c r="C33" s="221"/>
      <c r="D33" s="222"/>
      <c r="E33" s="42" t="s">
        <v>19</v>
      </c>
      <c r="F33" s="223"/>
      <c r="G33" s="224"/>
      <c r="H33" s="224"/>
      <c r="I33" s="224"/>
      <c r="J33" s="224"/>
      <c r="K33" s="220" t="s">
        <v>505</v>
      </c>
      <c r="L33" s="225"/>
      <c r="M33" s="225"/>
      <c r="N33" s="222"/>
      <c r="O33" s="145" t="s">
        <v>19</v>
      </c>
      <c r="P33" s="226" t="s">
        <v>506</v>
      </c>
      <c r="Q33" s="227"/>
      <c r="R33" s="227"/>
      <c r="S33" s="227"/>
      <c r="T33" s="227"/>
      <c r="U33" s="220" t="s">
        <v>448</v>
      </c>
      <c r="V33" s="225"/>
      <c r="W33" s="225"/>
      <c r="X33" s="225"/>
      <c r="Y33" s="225"/>
      <c r="Z33" s="43" t="s">
        <v>19</v>
      </c>
      <c r="AA33" s="228" t="s">
        <v>452</v>
      </c>
      <c r="AB33" s="225"/>
      <c r="AC33" s="225"/>
      <c r="AD33" s="229"/>
    </row>
    <row r="34" spans="1:44" s="18" customFormat="1" ht="15" customHeight="1">
      <c r="A34" s="242"/>
      <c r="B34" s="235"/>
      <c r="C34" s="235"/>
      <c r="D34" s="236"/>
      <c r="E34" s="97" t="s">
        <v>19</v>
      </c>
      <c r="F34" s="234"/>
      <c r="G34" s="235"/>
      <c r="H34" s="235"/>
      <c r="I34" s="235"/>
      <c r="J34" s="235"/>
      <c r="K34" s="242"/>
      <c r="L34" s="243"/>
      <c r="M34" s="243"/>
      <c r="N34" s="236"/>
      <c r="O34" s="153" t="s">
        <v>19</v>
      </c>
      <c r="P34" s="244"/>
      <c r="Q34" s="245"/>
      <c r="R34" s="245"/>
      <c r="S34" s="245"/>
      <c r="T34" s="245"/>
      <c r="U34" s="239" t="s">
        <v>438</v>
      </c>
      <c r="V34" s="240"/>
      <c r="W34" s="240"/>
      <c r="X34" s="240"/>
      <c r="Y34" s="240"/>
      <c r="Z34" s="44" t="s">
        <v>19</v>
      </c>
      <c r="AA34" s="194" t="s">
        <v>452</v>
      </c>
      <c r="AB34" s="181"/>
      <c r="AC34" s="181"/>
      <c r="AD34" s="195"/>
    </row>
    <row r="35" spans="1:44" s="18" customFormat="1" ht="15" customHeight="1">
      <c r="A35" s="234"/>
      <c r="B35" s="235"/>
      <c r="C35" s="235"/>
      <c r="D35" s="236"/>
      <c r="E35" s="98" t="s">
        <v>19</v>
      </c>
      <c r="F35" s="237"/>
      <c r="G35" s="237"/>
      <c r="H35" s="237"/>
      <c r="I35" s="237"/>
      <c r="J35" s="238"/>
      <c r="K35" s="239"/>
      <c r="L35" s="240"/>
      <c r="M35" s="240"/>
      <c r="N35" s="241"/>
      <c r="O35" s="153" t="s">
        <v>19</v>
      </c>
      <c r="P35" s="237"/>
      <c r="Q35" s="237"/>
      <c r="R35" s="237"/>
      <c r="S35" s="237"/>
      <c r="T35" s="238"/>
      <c r="U35" s="239" t="s">
        <v>490</v>
      </c>
      <c r="V35" s="240"/>
      <c r="W35" s="240"/>
      <c r="X35" s="240"/>
      <c r="Y35" s="240"/>
      <c r="Z35" s="44" t="s">
        <v>19</v>
      </c>
      <c r="AA35" s="194" t="s">
        <v>452</v>
      </c>
      <c r="AB35" s="181"/>
      <c r="AC35" s="181"/>
      <c r="AD35" s="195"/>
    </row>
    <row r="36" spans="1:44" s="18" customFormat="1" ht="15" customHeight="1">
      <c r="A36" s="239"/>
      <c r="B36" s="245"/>
      <c r="C36" s="245"/>
      <c r="D36" s="241"/>
      <c r="E36" s="42" t="s">
        <v>19</v>
      </c>
      <c r="F36" s="223"/>
      <c r="G36" s="252"/>
      <c r="H36" s="252"/>
      <c r="I36" s="252"/>
      <c r="J36" s="252"/>
      <c r="K36" s="253"/>
      <c r="L36" s="254"/>
      <c r="M36" s="254"/>
      <c r="N36" s="255"/>
      <c r="O36" s="98" t="s">
        <v>19</v>
      </c>
      <c r="P36" s="223"/>
      <c r="Q36" s="224"/>
      <c r="R36" s="224"/>
      <c r="S36" s="224"/>
      <c r="T36" s="224"/>
      <c r="U36" s="239" t="s">
        <v>484</v>
      </c>
      <c r="V36" s="245"/>
      <c r="W36" s="245"/>
      <c r="X36" s="245"/>
      <c r="Y36" s="245"/>
      <c r="Z36" s="44" t="s">
        <v>19</v>
      </c>
      <c r="AA36" s="194" t="s">
        <v>452</v>
      </c>
      <c r="AB36" s="181"/>
      <c r="AC36" s="181"/>
      <c r="AD36" s="195"/>
    </row>
    <row r="37" spans="1:44" s="18" customFormat="1" ht="15" customHeight="1" thickBot="1">
      <c r="A37" s="239"/>
      <c r="B37" s="245"/>
      <c r="C37" s="245"/>
      <c r="D37" s="241"/>
      <c r="E37" s="98" t="s">
        <v>19</v>
      </c>
      <c r="F37" s="244"/>
      <c r="G37" s="241"/>
      <c r="H37" s="241"/>
      <c r="I37" s="241"/>
      <c r="J37" s="241"/>
      <c r="K37" s="246"/>
      <c r="L37" s="247"/>
      <c r="M37" s="247"/>
      <c r="N37" s="248"/>
      <c r="O37" s="98" t="s">
        <v>19</v>
      </c>
      <c r="P37" s="249"/>
      <c r="Q37" s="250"/>
      <c r="R37" s="250"/>
      <c r="S37" s="250"/>
      <c r="T37" s="251"/>
      <c r="U37" s="239" t="s">
        <v>451</v>
      </c>
      <c r="V37" s="245"/>
      <c r="W37" s="245"/>
      <c r="X37" s="245"/>
      <c r="Y37" s="245"/>
      <c r="Z37" s="99" t="s">
        <v>19</v>
      </c>
      <c r="AA37" s="331" t="s">
        <v>452</v>
      </c>
      <c r="AB37" s="197"/>
      <c r="AC37" s="197"/>
      <c r="AD37" s="332"/>
    </row>
    <row r="38" spans="1:44" s="18" customFormat="1" ht="15" customHeight="1" thickBot="1">
      <c r="A38" s="266" t="s">
        <v>507</v>
      </c>
      <c r="B38" s="267"/>
      <c r="C38" s="267"/>
      <c r="D38" s="267"/>
      <c r="E38" s="193"/>
      <c r="F38" s="171" t="s">
        <v>35</v>
      </c>
      <c r="G38" s="172"/>
      <c r="H38" s="172"/>
      <c r="I38" s="172"/>
      <c r="J38" s="173"/>
      <c r="K38" s="172" t="s">
        <v>34</v>
      </c>
      <c r="L38" s="172"/>
      <c r="M38" s="172"/>
      <c r="N38" s="172"/>
      <c r="O38" s="172"/>
      <c r="P38" s="171" t="s">
        <v>35</v>
      </c>
      <c r="Q38" s="172"/>
      <c r="R38" s="172"/>
      <c r="S38" s="172"/>
      <c r="T38" s="268"/>
      <c r="U38" s="269" t="s">
        <v>485</v>
      </c>
      <c r="V38" s="245"/>
      <c r="W38" s="245"/>
      <c r="X38" s="245"/>
      <c r="Y38" s="245"/>
      <c r="Z38" s="44" t="s">
        <v>19</v>
      </c>
      <c r="AA38" s="194" t="s">
        <v>452</v>
      </c>
      <c r="AB38" s="181"/>
      <c r="AC38" s="181"/>
      <c r="AD38" s="195"/>
    </row>
    <row r="39" spans="1:44" s="18" customFormat="1" ht="15" customHeight="1">
      <c r="A39" s="256" t="s">
        <v>494</v>
      </c>
      <c r="B39" s="224"/>
      <c r="C39" s="224"/>
      <c r="D39" s="224"/>
      <c r="E39" s="45" t="s">
        <v>19</v>
      </c>
      <c r="F39" s="257" t="s">
        <v>498</v>
      </c>
      <c r="G39" s="258"/>
      <c r="H39" s="258"/>
      <c r="I39" s="258"/>
      <c r="J39" s="259"/>
      <c r="K39" s="220" t="s">
        <v>475</v>
      </c>
      <c r="L39" s="225"/>
      <c r="M39" s="225"/>
      <c r="N39" s="225"/>
      <c r="O39" s="46" t="s">
        <v>19</v>
      </c>
      <c r="P39" s="228" t="s">
        <v>476</v>
      </c>
      <c r="Q39" s="261"/>
      <c r="R39" s="261"/>
      <c r="S39" s="261"/>
      <c r="T39" s="262"/>
      <c r="U39" s="256" t="s">
        <v>486</v>
      </c>
      <c r="V39" s="263"/>
      <c r="W39" s="263"/>
      <c r="X39" s="263"/>
      <c r="Y39" s="263"/>
      <c r="Z39" s="46" t="s">
        <v>19</v>
      </c>
      <c r="AA39" s="199" t="s">
        <v>452</v>
      </c>
      <c r="AB39" s="264"/>
      <c r="AC39" s="264"/>
      <c r="AD39" s="265"/>
    </row>
    <row r="40" spans="1:44" ht="15" customHeight="1">
      <c r="A40" s="239" t="s">
        <v>508</v>
      </c>
      <c r="B40" s="245"/>
      <c r="C40" s="245"/>
      <c r="D40" s="245"/>
      <c r="E40" s="47" t="s">
        <v>19</v>
      </c>
      <c r="F40" s="194" t="s">
        <v>180</v>
      </c>
      <c r="G40" s="277"/>
      <c r="H40" s="277"/>
      <c r="I40" s="277"/>
      <c r="J40" s="278"/>
      <c r="K40" s="239" t="s">
        <v>499</v>
      </c>
      <c r="L40" s="245"/>
      <c r="M40" s="245"/>
      <c r="N40" s="245"/>
      <c r="O40" s="44" t="s">
        <v>19</v>
      </c>
      <c r="P40" s="223" t="s">
        <v>476</v>
      </c>
      <c r="Q40" s="263"/>
      <c r="R40" s="263"/>
      <c r="S40" s="263"/>
      <c r="T40" s="330"/>
      <c r="U40" s="239" t="s">
        <v>480</v>
      </c>
      <c r="V40" s="245"/>
      <c r="W40" s="245"/>
      <c r="X40" s="245"/>
      <c r="Y40" s="241"/>
      <c r="Z40" s="47" t="s">
        <v>19</v>
      </c>
      <c r="AA40" s="199" t="s">
        <v>180</v>
      </c>
      <c r="AB40" s="264"/>
      <c r="AC40" s="264"/>
      <c r="AD40" s="265"/>
      <c r="AR40" s="18"/>
    </row>
    <row r="41" spans="1:44" ht="14.25" thickBot="1">
      <c r="A41" s="239"/>
      <c r="B41" s="245"/>
      <c r="C41" s="245"/>
      <c r="D41" s="245"/>
      <c r="E41" s="47" t="s">
        <v>19</v>
      </c>
      <c r="F41" s="244"/>
      <c r="G41" s="245"/>
      <c r="H41" s="245"/>
      <c r="I41" s="245"/>
      <c r="J41" s="270"/>
      <c r="K41" s="239" t="s">
        <v>483</v>
      </c>
      <c r="L41" s="240"/>
      <c r="M41" s="240"/>
      <c r="N41" s="240"/>
      <c r="O41" s="44" t="s">
        <v>19</v>
      </c>
      <c r="P41" s="244" t="s">
        <v>180</v>
      </c>
      <c r="Q41" s="240"/>
      <c r="R41" s="240"/>
      <c r="S41" s="240"/>
      <c r="T41" s="329"/>
      <c r="U41" s="246" t="s">
        <v>482</v>
      </c>
      <c r="V41" s="274"/>
      <c r="W41" s="274"/>
      <c r="X41" s="274"/>
      <c r="Y41" s="248"/>
      <c r="Z41" s="48" t="s">
        <v>19</v>
      </c>
      <c r="AA41" s="275" t="s">
        <v>180</v>
      </c>
      <c r="AB41" s="275"/>
      <c r="AC41" s="275"/>
      <c r="AD41" s="276"/>
    </row>
    <row r="42" spans="1:44" ht="15" customHeight="1">
      <c r="A42" s="239"/>
      <c r="B42" s="245"/>
      <c r="C42" s="245"/>
      <c r="D42" s="245"/>
      <c r="E42" s="47" t="s">
        <v>19</v>
      </c>
      <c r="F42" s="244"/>
      <c r="G42" s="245"/>
      <c r="H42" s="245"/>
      <c r="I42" s="245"/>
      <c r="J42" s="270"/>
      <c r="K42" s="239" t="s">
        <v>492</v>
      </c>
      <c r="L42" s="240"/>
      <c r="M42" s="240"/>
      <c r="N42" s="240"/>
      <c r="O42" s="44" t="s">
        <v>19</v>
      </c>
      <c r="P42" s="244" t="s">
        <v>180</v>
      </c>
      <c r="Q42" s="245"/>
      <c r="R42" s="245"/>
      <c r="S42" s="245"/>
      <c r="T42" s="270"/>
      <c r="U42" s="284" t="s">
        <v>36</v>
      </c>
      <c r="V42" s="285"/>
      <c r="W42" s="285"/>
      <c r="X42" s="285"/>
      <c r="Y42" s="285"/>
      <c r="Z42" s="285"/>
      <c r="AA42" s="285"/>
      <c r="AB42" s="285"/>
      <c r="AC42" s="285"/>
      <c r="AD42" s="286"/>
    </row>
    <row r="43" spans="1:44" ht="13.5">
      <c r="A43" s="239"/>
      <c r="B43" s="245"/>
      <c r="C43" s="245"/>
      <c r="D43" s="245"/>
      <c r="E43" s="47" t="s">
        <v>19</v>
      </c>
      <c r="F43" s="244"/>
      <c r="G43" s="245"/>
      <c r="H43" s="245"/>
      <c r="I43" s="245"/>
      <c r="J43" s="270"/>
      <c r="K43" s="239" t="s">
        <v>491</v>
      </c>
      <c r="L43" s="240"/>
      <c r="M43" s="240"/>
      <c r="N43" s="240"/>
      <c r="O43" s="44" t="s">
        <v>19</v>
      </c>
      <c r="P43" s="244" t="s">
        <v>180</v>
      </c>
      <c r="Q43" s="245"/>
      <c r="R43" s="245"/>
      <c r="S43" s="245"/>
      <c r="T43" s="270"/>
      <c r="U43" s="287" t="s">
        <v>37</v>
      </c>
      <c r="V43" s="288"/>
      <c r="W43" s="288"/>
      <c r="X43" s="289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02" t="s">
        <v>40</v>
      </c>
      <c r="B44" s="303"/>
      <c r="C44" s="303"/>
      <c r="D44" s="303"/>
      <c r="E44" s="53"/>
      <c r="F44" s="304" t="s">
        <v>41</v>
      </c>
      <c r="G44" s="303"/>
      <c r="H44" s="303"/>
      <c r="I44" s="303"/>
      <c r="J44" s="305"/>
      <c r="K44" s="302" t="s">
        <v>42</v>
      </c>
      <c r="L44" s="306"/>
      <c r="M44" s="306"/>
      <c r="N44" s="306"/>
      <c r="O44" s="54"/>
      <c r="P44" s="307" t="s">
        <v>502</v>
      </c>
      <c r="Q44" s="308"/>
      <c r="R44" s="308"/>
      <c r="S44" s="308"/>
      <c r="T44" s="309"/>
      <c r="U44" s="310" t="s">
        <v>43</v>
      </c>
      <c r="V44" s="168"/>
      <c r="W44" s="168"/>
      <c r="X44" s="169"/>
      <c r="Y44" s="311">
        <v>0.75</v>
      </c>
      <c r="Z44" s="181"/>
      <c r="AA44" s="182"/>
      <c r="AB44" s="290" t="s">
        <v>479</v>
      </c>
      <c r="AC44" s="168"/>
      <c r="AD44" s="291"/>
    </row>
    <row r="45" spans="1:44" ht="14.25" thickBot="1">
      <c r="A45" s="183">
        <v>0</v>
      </c>
      <c r="B45" s="184"/>
      <c r="C45" s="184"/>
      <c r="D45" s="184"/>
      <c r="E45" s="185"/>
      <c r="F45" s="186">
        <v>0</v>
      </c>
      <c r="G45" s="292"/>
      <c r="H45" s="292"/>
      <c r="I45" s="292"/>
      <c r="J45" s="187"/>
      <c r="K45" s="183">
        <v>0</v>
      </c>
      <c r="L45" s="184"/>
      <c r="M45" s="184"/>
      <c r="N45" s="184"/>
      <c r="O45" s="185"/>
      <c r="P45" s="293" t="s">
        <v>415</v>
      </c>
      <c r="Q45" s="294"/>
      <c r="R45" s="294"/>
      <c r="S45" s="294"/>
      <c r="T45" s="295"/>
      <c r="U45" s="183" t="s">
        <v>62</v>
      </c>
      <c r="V45" s="184"/>
      <c r="W45" s="184"/>
      <c r="X45" s="185"/>
      <c r="Y45" s="296">
        <v>0.75</v>
      </c>
      <c r="Z45" s="297"/>
      <c r="AA45" s="298"/>
      <c r="AB45" s="299" t="s">
        <v>168</v>
      </c>
      <c r="AC45" s="300"/>
      <c r="AD45" s="301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21"/>
      <c r="B48" s="313"/>
      <c r="C48" s="313"/>
      <c r="D48" s="313"/>
      <c r="E48" s="313"/>
      <c r="F48" s="313"/>
      <c r="G48" s="322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20"/>
    </row>
    <row r="49" spans="1:30" ht="13.5">
      <c r="A49" s="321"/>
      <c r="B49" s="313"/>
      <c r="C49" s="313"/>
      <c r="D49" s="313"/>
      <c r="E49" s="313"/>
      <c r="F49" s="313"/>
      <c r="G49" s="322" t="s">
        <v>503</v>
      </c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20"/>
    </row>
    <row r="50" spans="1:30" ht="13.5">
      <c r="A50" s="312"/>
      <c r="B50" s="313"/>
      <c r="C50" s="313"/>
      <c r="D50" s="313"/>
      <c r="E50" s="313"/>
      <c r="F50" s="313"/>
      <c r="G50" s="314" t="s">
        <v>504</v>
      </c>
      <c r="H50" s="313"/>
      <c r="I50" s="313"/>
      <c r="J50" s="313"/>
      <c r="K50" s="313"/>
      <c r="L50" s="313"/>
      <c r="M50" s="313"/>
      <c r="N50" s="313"/>
      <c r="O50" s="313"/>
      <c r="P50" s="313"/>
      <c r="Q50" s="313"/>
      <c r="R50" s="313"/>
      <c r="S50" s="313"/>
      <c r="T50" s="313"/>
      <c r="U50" s="313"/>
      <c r="V50" s="313"/>
      <c r="W50" s="313"/>
      <c r="X50" s="313"/>
      <c r="Y50" s="313"/>
      <c r="Z50" s="313"/>
      <c r="AA50" s="313"/>
      <c r="AB50" s="313"/>
      <c r="AC50" s="313"/>
      <c r="AD50" s="315"/>
    </row>
    <row r="51" spans="1:30" ht="14.25" thickBot="1">
      <c r="A51" s="323"/>
      <c r="B51" s="324"/>
      <c r="C51" s="324"/>
      <c r="D51" s="324"/>
      <c r="E51" s="324"/>
      <c r="F51" s="324"/>
      <c r="G51" s="325"/>
      <c r="H51" s="325"/>
      <c r="I51" s="325"/>
      <c r="J51" s="325"/>
      <c r="K51" s="325"/>
      <c r="L51" s="325"/>
      <c r="M51" s="325"/>
      <c r="N51" s="325"/>
      <c r="O51" s="325"/>
      <c r="P51" s="325"/>
      <c r="Q51" s="325"/>
      <c r="R51" s="325"/>
      <c r="S51" s="325"/>
      <c r="T51" s="325"/>
      <c r="U51" s="325"/>
      <c r="V51" s="325"/>
      <c r="W51" s="325"/>
      <c r="X51" s="325"/>
      <c r="Y51" s="325"/>
      <c r="Z51" s="325"/>
      <c r="AA51" s="325"/>
      <c r="AB51" s="325"/>
      <c r="AC51" s="325"/>
      <c r="AD51" s="326"/>
    </row>
    <row r="65" ht="14.25" customHeight="1"/>
    <row r="66" ht="15" hidden="1" customHeight="1"/>
    <row r="67" ht="15" hidden="1" customHeight="1"/>
  </sheetData>
  <mergeCells count="18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9"/>
      <c r="AB42" s="264"/>
      <c r="AC42" s="264"/>
      <c r="AD42" s="26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8" workbookViewId="0">
      <selection activeCell="AM5" sqref="A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513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509</v>
      </c>
      <c r="J5" s="197"/>
      <c r="K5" s="197"/>
      <c r="L5" s="197"/>
      <c r="M5" s="198"/>
      <c r="N5" s="199" t="s">
        <v>510</v>
      </c>
      <c r="O5" s="200"/>
      <c r="P5" s="152"/>
      <c r="Q5" s="201" t="s">
        <v>11</v>
      </c>
      <c r="R5" s="202"/>
      <c r="S5" s="202"/>
      <c r="T5" s="203"/>
      <c r="U5" s="175" t="s">
        <v>511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 t="s">
        <v>570</v>
      </c>
      <c r="B6" s="184"/>
      <c r="C6" s="184"/>
      <c r="D6" s="184"/>
      <c r="E6" s="184"/>
      <c r="F6" s="185"/>
      <c r="G6" s="186" t="s">
        <v>571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512</v>
      </c>
      <c r="V6" s="184"/>
      <c r="W6" s="184"/>
      <c r="X6" s="184"/>
      <c r="Y6" s="185"/>
      <c r="Z6" s="199" t="s">
        <v>153</v>
      </c>
      <c r="AA6" s="264"/>
      <c r="AB6" s="264"/>
      <c r="AC6" s="264"/>
      <c r="AD6" s="26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524</v>
      </c>
      <c r="D9" s="28" t="s">
        <v>26</v>
      </c>
      <c r="E9" s="144"/>
      <c r="F9" s="29">
        <v>28</v>
      </c>
      <c r="G9" s="205" t="s">
        <v>514</v>
      </c>
      <c r="H9" s="205"/>
      <c r="I9" s="205"/>
      <c r="J9" s="30" t="s">
        <v>19</v>
      </c>
      <c r="K9" s="31">
        <v>2</v>
      </c>
      <c r="L9" s="28"/>
      <c r="M9" s="28" t="s">
        <v>558</v>
      </c>
      <c r="N9" s="28" t="s">
        <v>558</v>
      </c>
      <c r="O9" s="144"/>
      <c r="P9" s="29">
        <v>28</v>
      </c>
      <c r="Q9" s="205" t="s">
        <v>531</v>
      </c>
      <c r="R9" s="205"/>
      <c r="S9" s="205"/>
      <c r="T9" s="30" t="s">
        <v>19</v>
      </c>
      <c r="U9" s="27">
        <v>3</v>
      </c>
      <c r="V9" s="28"/>
      <c r="W9" s="28" t="s">
        <v>558</v>
      </c>
      <c r="X9" s="28" t="s">
        <v>558</v>
      </c>
      <c r="Y9" s="144"/>
      <c r="Z9" s="29">
        <v>0</v>
      </c>
      <c r="AA9" s="205" t="s">
        <v>594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524</v>
      </c>
      <c r="D10" s="28" t="s">
        <v>26</v>
      </c>
      <c r="E10" s="113"/>
      <c r="F10" s="33">
        <v>56</v>
      </c>
      <c r="G10" s="205" t="s">
        <v>515</v>
      </c>
      <c r="H10" s="205"/>
      <c r="I10" s="205"/>
      <c r="J10" s="34" t="s">
        <v>19</v>
      </c>
      <c r="K10" s="27">
        <v>5</v>
      </c>
      <c r="L10" s="35"/>
      <c r="M10" s="28" t="s">
        <v>558</v>
      </c>
      <c r="N10" s="28" t="s">
        <v>558</v>
      </c>
      <c r="O10" s="113"/>
      <c r="P10" s="33">
        <v>0</v>
      </c>
      <c r="Q10" s="205" t="s">
        <v>532</v>
      </c>
      <c r="R10" s="205"/>
      <c r="S10" s="205"/>
      <c r="T10" s="34" t="s">
        <v>19</v>
      </c>
      <c r="U10" s="31">
        <v>6</v>
      </c>
      <c r="V10" s="35"/>
      <c r="W10" s="28" t="s">
        <v>558</v>
      </c>
      <c r="X10" s="28" t="s">
        <v>558</v>
      </c>
      <c r="Y10" s="113"/>
      <c r="Z10" s="33">
        <v>28</v>
      </c>
      <c r="AA10" s="205" t="s">
        <v>586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524</v>
      </c>
      <c r="D11" s="28" t="s">
        <v>26</v>
      </c>
      <c r="E11" s="144"/>
      <c r="F11" s="36">
        <v>28</v>
      </c>
      <c r="G11" s="205" t="s">
        <v>516</v>
      </c>
      <c r="H11" s="205"/>
      <c r="I11" s="205"/>
      <c r="J11" s="30" t="s">
        <v>19</v>
      </c>
      <c r="K11" s="31">
        <v>8</v>
      </c>
      <c r="L11" s="28"/>
      <c r="M11" s="28" t="s">
        <v>558</v>
      </c>
      <c r="N11" s="28" t="s">
        <v>558</v>
      </c>
      <c r="O11" s="144"/>
      <c r="P11" s="29">
        <v>14</v>
      </c>
      <c r="Q11" s="205" t="s">
        <v>533</v>
      </c>
      <c r="R11" s="205"/>
      <c r="S11" s="205"/>
      <c r="T11" s="30" t="s">
        <v>19</v>
      </c>
      <c r="U11" s="27">
        <v>9</v>
      </c>
      <c r="V11" s="28" t="s">
        <v>558</v>
      </c>
      <c r="W11" s="28"/>
      <c r="X11" s="28" t="s">
        <v>558</v>
      </c>
      <c r="Y11" s="144"/>
      <c r="Z11" s="29">
        <v>0</v>
      </c>
      <c r="AA11" s="205" t="s">
        <v>582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524</v>
      </c>
      <c r="D12" s="28" t="s">
        <v>26</v>
      </c>
      <c r="E12" s="113"/>
      <c r="F12" s="33">
        <v>56</v>
      </c>
      <c r="G12" s="205" t="s">
        <v>517</v>
      </c>
      <c r="H12" s="205"/>
      <c r="I12" s="205"/>
      <c r="J12" s="34" t="s">
        <v>19</v>
      </c>
      <c r="K12" s="27">
        <v>11</v>
      </c>
      <c r="L12" s="35"/>
      <c r="M12" s="28" t="s">
        <v>558</v>
      </c>
      <c r="N12" s="28" t="s">
        <v>558</v>
      </c>
      <c r="O12" s="113"/>
      <c r="P12" s="33">
        <v>42</v>
      </c>
      <c r="Q12" s="205" t="s">
        <v>534</v>
      </c>
      <c r="R12" s="205"/>
      <c r="S12" s="205"/>
      <c r="T12" s="30" t="s">
        <v>19</v>
      </c>
      <c r="U12" s="31">
        <v>12</v>
      </c>
      <c r="V12" s="35" t="s">
        <v>558</v>
      </c>
      <c r="W12" s="28"/>
      <c r="X12" s="28" t="s">
        <v>558</v>
      </c>
      <c r="Y12" s="113"/>
      <c r="Z12" s="33">
        <v>0</v>
      </c>
      <c r="AA12" s="205" t="s">
        <v>590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 t="s">
        <v>519</v>
      </c>
      <c r="C13" s="28"/>
      <c r="D13" s="28"/>
      <c r="E13" s="144" t="s">
        <v>519</v>
      </c>
      <c r="F13" s="29">
        <v>0</v>
      </c>
      <c r="G13" s="205" t="s">
        <v>518</v>
      </c>
      <c r="H13" s="205"/>
      <c r="I13" s="205"/>
      <c r="J13" s="30" t="s">
        <v>19</v>
      </c>
      <c r="K13" s="31">
        <v>14</v>
      </c>
      <c r="L13" s="28"/>
      <c r="M13" s="28" t="s">
        <v>558</v>
      </c>
      <c r="N13" s="28" t="s">
        <v>558</v>
      </c>
      <c r="O13" s="144"/>
      <c r="P13" s="29">
        <v>28</v>
      </c>
      <c r="Q13" s="205" t="s">
        <v>535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558</v>
      </c>
      <c r="Y13" s="144"/>
      <c r="Z13" s="29">
        <v>0</v>
      </c>
      <c r="AA13" s="205" t="s">
        <v>595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 t="s">
        <v>519</v>
      </c>
      <c r="C14" s="28"/>
      <c r="D14" s="28" t="s">
        <v>521</v>
      </c>
      <c r="E14" s="113"/>
      <c r="F14" s="33">
        <v>0</v>
      </c>
      <c r="G14" s="205" t="s">
        <v>520</v>
      </c>
      <c r="H14" s="205"/>
      <c r="I14" s="205"/>
      <c r="J14" s="34" t="s">
        <v>19</v>
      </c>
      <c r="K14" s="27">
        <v>17</v>
      </c>
      <c r="L14" s="35"/>
      <c r="M14" s="28" t="s">
        <v>558</v>
      </c>
      <c r="N14" s="28" t="s">
        <v>558</v>
      </c>
      <c r="O14" s="113"/>
      <c r="P14" s="33">
        <v>28</v>
      </c>
      <c r="Q14" s="205" t="s">
        <v>536</v>
      </c>
      <c r="R14" s="205"/>
      <c r="S14" s="205"/>
      <c r="T14" s="30" t="s">
        <v>19</v>
      </c>
      <c r="U14" s="31">
        <v>18</v>
      </c>
      <c r="V14" s="35"/>
      <c r="W14" s="28" t="s">
        <v>558</v>
      </c>
      <c r="X14" s="28" t="s">
        <v>558</v>
      </c>
      <c r="Y14" s="113"/>
      <c r="Z14" s="33">
        <v>28</v>
      </c>
      <c r="AA14" s="205" t="s">
        <v>543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525</v>
      </c>
      <c r="D15" s="28" t="s">
        <v>26</v>
      </c>
      <c r="E15" s="144"/>
      <c r="F15" s="29">
        <v>56</v>
      </c>
      <c r="G15" s="205" t="s">
        <v>522</v>
      </c>
      <c r="H15" s="205"/>
      <c r="I15" s="205"/>
      <c r="J15" s="30" t="s">
        <v>19</v>
      </c>
      <c r="K15" s="31">
        <v>20</v>
      </c>
      <c r="L15" s="28"/>
      <c r="M15" s="28" t="s">
        <v>558</v>
      </c>
      <c r="N15" s="28" t="s">
        <v>558</v>
      </c>
      <c r="O15" s="144"/>
      <c r="P15" s="29">
        <v>28</v>
      </c>
      <c r="Q15" s="205" t="s">
        <v>537</v>
      </c>
      <c r="R15" s="205"/>
      <c r="S15" s="205"/>
      <c r="T15" s="30" t="s">
        <v>19</v>
      </c>
      <c r="U15" s="27">
        <v>21</v>
      </c>
      <c r="V15" s="28"/>
      <c r="W15" s="28" t="s">
        <v>558</v>
      </c>
      <c r="X15" s="28" t="s">
        <v>558</v>
      </c>
      <c r="Y15" s="144"/>
      <c r="Z15" s="29">
        <v>14</v>
      </c>
      <c r="AA15" s="205" t="s">
        <v>544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525</v>
      </c>
      <c r="D16" s="28" t="s">
        <v>26</v>
      </c>
      <c r="E16" s="113"/>
      <c r="F16" s="33">
        <v>56</v>
      </c>
      <c r="G16" s="205" t="s">
        <v>523</v>
      </c>
      <c r="H16" s="205"/>
      <c r="I16" s="205"/>
      <c r="J16" s="34" t="s">
        <v>19</v>
      </c>
      <c r="K16" s="27">
        <v>23</v>
      </c>
      <c r="L16" s="35"/>
      <c r="M16" s="28" t="s">
        <v>558</v>
      </c>
      <c r="N16" s="28" t="s">
        <v>558</v>
      </c>
      <c r="O16" s="113"/>
      <c r="P16" s="37">
        <v>56</v>
      </c>
      <c r="Q16" s="205" t="s">
        <v>538</v>
      </c>
      <c r="R16" s="205"/>
      <c r="S16" s="205"/>
      <c r="T16" s="30" t="s">
        <v>19</v>
      </c>
      <c r="U16" s="31">
        <v>24</v>
      </c>
      <c r="V16" s="35"/>
      <c r="W16" s="28" t="s">
        <v>558</v>
      </c>
      <c r="X16" s="28" t="s">
        <v>558</v>
      </c>
      <c r="Y16" s="113"/>
      <c r="Z16" s="33">
        <v>14</v>
      </c>
      <c r="AA16" s="205" t="s">
        <v>589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558</v>
      </c>
      <c r="D17" s="28" t="s">
        <v>558</v>
      </c>
      <c r="E17" s="144"/>
      <c r="F17" s="29">
        <v>28</v>
      </c>
      <c r="G17" s="205" t="s">
        <v>526</v>
      </c>
      <c r="H17" s="205"/>
      <c r="I17" s="205"/>
      <c r="J17" s="30" t="s">
        <v>19</v>
      </c>
      <c r="K17" s="31">
        <v>26</v>
      </c>
      <c r="L17" s="28"/>
      <c r="M17" s="28" t="s">
        <v>558</v>
      </c>
      <c r="N17" s="28" t="s">
        <v>558</v>
      </c>
      <c r="O17" s="144"/>
      <c r="P17" s="29">
        <v>28</v>
      </c>
      <c r="Q17" s="205" t="s">
        <v>539</v>
      </c>
      <c r="R17" s="205"/>
      <c r="S17" s="205"/>
      <c r="T17" s="30" t="s">
        <v>19</v>
      </c>
      <c r="U17" s="27">
        <v>27</v>
      </c>
      <c r="V17" s="28"/>
      <c r="W17" s="28" t="s">
        <v>558</v>
      </c>
      <c r="X17" s="28" t="s">
        <v>558</v>
      </c>
      <c r="Y17" s="144"/>
      <c r="Z17" s="29">
        <v>30</v>
      </c>
      <c r="AA17" s="205" t="s">
        <v>545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558</v>
      </c>
      <c r="D18" s="28" t="s">
        <v>558</v>
      </c>
      <c r="E18" s="113"/>
      <c r="F18" s="33">
        <v>90</v>
      </c>
      <c r="G18" s="205" t="s">
        <v>527</v>
      </c>
      <c r="H18" s="205"/>
      <c r="I18" s="205"/>
      <c r="J18" s="34" t="s">
        <v>19</v>
      </c>
      <c r="K18" s="27">
        <v>29</v>
      </c>
      <c r="L18" s="35"/>
      <c r="M18" s="28" t="s">
        <v>558</v>
      </c>
      <c r="N18" s="28" t="s">
        <v>558</v>
      </c>
      <c r="O18" s="113"/>
      <c r="P18" s="33">
        <v>14</v>
      </c>
      <c r="Q18" s="205" t="s">
        <v>540</v>
      </c>
      <c r="R18" s="205"/>
      <c r="S18" s="205"/>
      <c r="T18" s="30" t="s">
        <v>19</v>
      </c>
      <c r="U18" s="31">
        <v>30</v>
      </c>
      <c r="V18" s="35"/>
      <c r="W18" s="28" t="s">
        <v>558</v>
      </c>
      <c r="X18" s="28" t="s">
        <v>558</v>
      </c>
      <c r="Y18" s="113"/>
      <c r="Z18" s="33">
        <v>21</v>
      </c>
      <c r="AA18" s="205" t="s">
        <v>546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558</v>
      </c>
      <c r="D19" s="28" t="s">
        <v>558</v>
      </c>
      <c r="E19" s="144"/>
      <c r="F19" s="29">
        <v>56</v>
      </c>
      <c r="G19" s="205" t="s">
        <v>528</v>
      </c>
      <c r="H19" s="205"/>
      <c r="I19" s="205"/>
      <c r="J19" s="30" t="s">
        <v>19</v>
      </c>
      <c r="K19" s="31">
        <v>32</v>
      </c>
      <c r="L19" s="28"/>
      <c r="M19" s="28" t="s">
        <v>558</v>
      </c>
      <c r="N19" s="28" t="s">
        <v>558</v>
      </c>
      <c r="O19" s="144"/>
      <c r="P19" s="29">
        <v>14</v>
      </c>
      <c r="Q19" s="205" t="s">
        <v>541</v>
      </c>
      <c r="R19" s="205"/>
      <c r="S19" s="205"/>
      <c r="T19" s="30" t="s">
        <v>19</v>
      </c>
      <c r="U19" s="27">
        <v>33</v>
      </c>
      <c r="V19" s="28"/>
      <c r="W19" s="28" t="s">
        <v>558</v>
      </c>
      <c r="X19" s="28" t="s">
        <v>558</v>
      </c>
      <c r="Y19" s="144"/>
      <c r="Z19" s="29">
        <v>30</v>
      </c>
      <c r="AA19" s="205" t="s">
        <v>547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558</v>
      </c>
      <c r="D20" s="28" t="s">
        <v>558</v>
      </c>
      <c r="E20" s="113"/>
      <c r="F20" s="33">
        <v>28</v>
      </c>
      <c r="G20" s="205" t="s">
        <v>529</v>
      </c>
      <c r="H20" s="205"/>
      <c r="I20" s="205"/>
      <c r="J20" s="34" t="s">
        <v>19</v>
      </c>
      <c r="K20" s="27">
        <v>35</v>
      </c>
      <c r="L20" s="35"/>
      <c r="M20" s="28" t="s">
        <v>558</v>
      </c>
      <c r="N20" s="28" t="s">
        <v>558</v>
      </c>
      <c r="O20" s="113"/>
      <c r="P20" s="33">
        <v>56</v>
      </c>
      <c r="Q20" s="205" t="s">
        <v>542</v>
      </c>
      <c r="R20" s="205"/>
      <c r="S20" s="205"/>
      <c r="T20" s="30" t="s">
        <v>19</v>
      </c>
      <c r="U20" s="31">
        <v>36</v>
      </c>
      <c r="V20" s="35"/>
      <c r="W20" s="28" t="s">
        <v>558</v>
      </c>
      <c r="X20" s="28" t="s">
        <v>558</v>
      </c>
      <c r="Y20" s="113"/>
      <c r="Z20" s="33">
        <v>0</v>
      </c>
      <c r="AA20" s="205" t="s">
        <v>548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558</v>
      </c>
      <c r="D21" s="28" t="s">
        <v>558</v>
      </c>
      <c r="E21" s="144"/>
      <c r="F21" s="29">
        <v>56</v>
      </c>
      <c r="G21" s="205" t="s">
        <v>530</v>
      </c>
      <c r="H21" s="205"/>
      <c r="I21" s="205"/>
      <c r="J21" s="30" t="s">
        <v>19</v>
      </c>
      <c r="K21" s="31">
        <v>38</v>
      </c>
      <c r="L21" s="28"/>
      <c r="M21" s="28" t="s">
        <v>558</v>
      </c>
      <c r="N21" s="28" t="s">
        <v>558</v>
      </c>
      <c r="O21" s="144"/>
      <c r="P21" s="29">
        <v>84</v>
      </c>
      <c r="Q21" s="205" t="s">
        <v>588</v>
      </c>
      <c r="R21" s="205"/>
      <c r="S21" s="205"/>
      <c r="T21" s="30" t="s">
        <v>19</v>
      </c>
      <c r="U21" s="27">
        <v>39</v>
      </c>
      <c r="V21" s="28"/>
      <c r="W21" s="28" t="s">
        <v>558</v>
      </c>
      <c r="X21" s="28" t="s">
        <v>558</v>
      </c>
      <c r="Y21" s="144"/>
      <c r="Z21" s="29">
        <v>0</v>
      </c>
      <c r="AA21" s="205" t="s">
        <v>549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558</v>
      </c>
      <c r="D22" s="28" t="s">
        <v>558</v>
      </c>
      <c r="E22" s="113"/>
      <c r="F22" s="33">
        <v>0</v>
      </c>
      <c r="G22" s="205" t="s">
        <v>556</v>
      </c>
      <c r="H22" s="205"/>
      <c r="I22" s="205"/>
      <c r="J22" s="34" t="s">
        <v>19</v>
      </c>
      <c r="K22" s="27">
        <v>41</v>
      </c>
      <c r="L22" s="35"/>
      <c r="M22" s="28" t="s">
        <v>558</v>
      </c>
      <c r="N22" s="28" t="s">
        <v>558</v>
      </c>
      <c r="O22" s="113"/>
      <c r="P22" s="33">
        <v>30</v>
      </c>
      <c r="Q22" s="205" t="s">
        <v>563</v>
      </c>
      <c r="R22" s="205"/>
      <c r="S22" s="205"/>
      <c r="T22" s="30" t="s">
        <v>19</v>
      </c>
      <c r="U22" s="31">
        <v>42</v>
      </c>
      <c r="V22" s="35"/>
      <c r="W22" s="28" t="s">
        <v>558</v>
      </c>
      <c r="X22" s="28" t="s">
        <v>558</v>
      </c>
      <c r="Y22" s="113"/>
      <c r="Z22" s="33">
        <v>0</v>
      </c>
      <c r="AA22" s="205" t="s">
        <v>550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 t="s">
        <v>26</v>
      </c>
      <c r="C23" s="28"/>
      <c r="D23" s="28" t="s">
        <v>26</v>
      </c>
      <c r="E23" s="144"/>
      <c r="F23" s="29">
        <v>7</v>
      </c>
      <c r="G23" s="205" t="s">
        <v>557</v>
      </c>
      <c r="H23" s="205"/>
      <c r="I23" s="205"/>
      <c r="J23" s="30" t="s">
        <v>19</v>
      </c>
      <c r="K23" s="31">
        <v>44</v>
      </c>
      <c r="L23" s="28"/>
      <c r="M23" s="28" t="s">
        <v>558</v>
      </c>
      <c r="N23" s="28" t="s">
        <v>558</v>
      </c>
      <c r="O23" s="144"/>
      <c r="P23" s="29">
        <v>30</v>
      </c>
      <c r="Q23" s="205" t="s">
        <v>564</v>
      </c>
      <c r="R23" s="205"/>
      <c r="S23" s="205"/>
      <c r="T23" s="30" t="s">
        <v>19</v>
      </c>
      <c r="U23" s="27">
        <v>45</v>
      </c>
      <c r="V23" s="28"/>
      <c r="W23" s="28" t="s">
        <v>558</v>
      </c>
      <c r="X23" s="28" t="s">
        <v>558</v>
      </c>
      <c r="Y23" s="144"/>
      <c r="Z23" s="29">
        <v>0</v>
      </c>
      <c r="AA23" s="205" t="s">
        <v>551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558</v>
      </c>
      <c r="D24" s="28" t="s">
        <v>558</v>
      </c>
      <c r="E24" s="113"/>
      <c r="F24" s="29">
        <v>30</v>
      </c>
      <c r="G24" s="205" t="s">
        <v>559</v>
      </c>
      <c r="H24" s="205"/>
      <c r="I24" s="205"/>
      <c r="J24" s="34" t="s">
        <v>19</v>
      </c>
      <c r="K24" s="27">
        <v>47</v>
      </c>
      <c r="L24" s="35"/>
      <c r="M24" s="28" t="s">
        <v>558</v>
      </c>
      <c r="N24" s="28" t="s">
        <v>558</v>
      </c>
      <c r="O24" s="113"/>
      <c r="P24" s="33">
        <v>30</v>
      </c>
      <c r="Q24" s="205" t="s">
        <v>565</v>
      </c>
      <c r="R24" s="205"/>
      <c r="S24" s="205"/>
      <c r="T24" s="30" t="s">
        <v>19</v>
      </c>
      <c r="U24" s="31">
        <v>48</v>
      </c>
      <c r="V24" s="35"/>
      <c r="W24" s="28" t="s">
        <v>558</v>
      </c>
      <c r="X24" s="28" t="s">
        <v>558</v>
      </c>
      <c r="Y24" s="113"/>
      <c r="Z24" s="37">
        <v>0</v>
      </c>
      <c r="AA24" s="205" t="s">
        <v>552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558</v>
      </c>
      <c r="D25" s="28" t="s">
        <v>558</v>
      </c>
      <c r="E25" s="144"/>
      <c r="F25" s="29">
        <v>30</v>
      </c>
      <c r="G25" s="205" t="s">
        <v>560</v>
      </c>
      <c r="H25" s="205"/>
      <c r="I25" s="205"/>
      <c r="J25" s="30" t="s">
        <v>19</v>
      </c>
      <c r="K25" s="31">
        <v>50</v>
      </c>
      <c r="L25" s="28"/>
      <c r="M25" s="28" t="s">
        <v>558</v>
      </c>
      <c r="N25" s="28" t="s">
        <v>558</v>
      </c>
      <c r="O25" s="144"/>
      <c r="P25" s="29">
        <v>30</v>
      </c>
      <c r="Q25" s="205" t="s">
        <v>566</v>
      </c>
      <c r="R25" s="205"/>
      <c r="S25" s="205"/>
      <c r="T25" s="30" t="s">
        <v>19</v>
      </c>
      <c r="U25" s="27">
        <v>51</v>
      </c>
      <c r="V25" s="28"/>
      <c r="W25" s="28" t="s">
        <v>558</v>
      </c>
      <c r="X25" s="28" t="s">
        <v>558</v>
      </c>
      <c r="Y25" s="144"/>
      <c r="Z25" s="29">
        <v>0</v>
      </c>
      <c r="AA25" s="205" t="s">
        <v>553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558</v>
      </c>
      <c r="D26" s="28" t="s">
        <v>558</v>
      </c>
      <c r="E26" s="113"/>
      <c r="F26" s="33">
        <v>30</v>
      </c>
      <c r="G26" s="205" t="s">
        <v>561</v>
      </c>
      <c r="H26" s="205"/>
      <c r="I26" s="205"/>
      <c r="J26" s="34" t="s">
        <v>19</v>
      </c>
      <c r="K26" s="27">
        <v>53</v>
      </c>
      <c r="L26" s="35"/>
      <c r="M26" s="28" t="s">
        <v>558</v>
      </c>
      <c r="N26" s="28" t="s">
        <v>558</v>
      </c>
      <c r="O26" s="113"/>
      <c r="P26" s="33">
        <v>30</v>
      </c>
      <c r="Q26" s="205" t="s">
        <v>567</v>
      </c>
      <c r="R26" s="205"/>
      <c r="S26" s="205"/>
      <c r="T26" s="30" t="s">
        <v>19</v>
      </c>
      <c r="U26" s="31">
        <v>54</v>
      </c>
      <c r="V26" s="35"/>
      <c r="W26" s="28" t="s">
        <v>558</v>
      </c>
      <c r="X26" s="28" t="s">
        <v>558</v>
      </c>
      <c r="Y26" s="113"/>
      <c r="Z26" s="33">
        <v>0</v>
      </c>
      <c r="AA26" s="205" t="s">
        <v>554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558</v>
      </c>
      <c r="D27" s="28" t="s">
        <v>558</v>
      </c>
      <c r="E27" s="144"/>
      <c r="F27" s="36">
        <v>30</v>
      </c>
      <c r="G27" s="205" t="s">
        <v>562</v>
      </c>
      <c r="H27" s="205"/>
      <c r="I27" s="205"/>
      <c r="J27" s="30" t="s">
        <v>19</v>
      </c>
      <c r="K27" s="31">
        <v>56</v>
      </c>
      <c r="L27" s="28"/>
      <c r="M27" s="28" t="s">
        <v>558</v>
      </c>
      <c r="N27" s="28" t="s">
        <v>558</v>
      </c>
      <c r="O27" s="144"/>
      <c r="P27" s="29">
        <v>30</v>
      </c>
      <c r="Q27" s="205" t="s">
        <v>568</v>
      </c>
      <c r="R27" s="205"/>
      <c r="S27" s="205"/>
      <c r="T27" s="30" t="s">
        <v>19</v>
      </c>
      <c r="U27" s="27">
        <v>57</v>
      </c>
      <c r="V27" s="28"/>
      <c r="W27" s="28" t="s">
        <v>558</v>
      </c>
      <c r="X27" s="28" t="s">
        <v>558</v>
      </c>
      <c r="Y27" s="144"/>
      <c r="Z27" s="29">
        <v>0</v>
      </c>
      <c r="AA27" s="205" t="s">
        <v>555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558</v>
      </c>
      <c r="D28" s="28" t="s">
        <v>558</v>
      </c>
      <c r="E28" s="87"/>
      <c r="F28" s="33">
        <v>0</v>
      </c>
      <c r="G28" s="212" t="s">
        <v>569</v>
      </c>
      <c r="H28" s="212"/>
      <c r="I28" s="212"/>
      <c r="J28" s="30" t="s">
        <v>19</v>
      </c>
      <c r="K28" s="27">
        <v>59</v>
      </c>
      <c r="L28" s="35"/>
      <c r="M28" s="39" t="s">
        <v>26</v>
      </c>
      <c r="N28" s="39"/>
      <c r="O28" s="113" t="s">
        <v>576</v>
      </c>
      <c r="P28" s="33">
        <v>0</v>
      </c>
      <c r="Q28" s="212" t="s">
        <v>575</v>
      </c>
      <c r="R28" s="212"/>
      <c r="S28" s="212"/>
      <c r="T28" s="40" t="s">
        <v>19</v>
      </c>
      <c r="U28" s="31">
        <v>60</v>
      </c>
      <c r="V28" s="35"/>
      <c r="W28" s="28" t="s">
        <v>558</v>
      </c>
      <c r="X28" s="35"/>
      <c r="Y28" s="113" t="s">
        <v>26</v>
      </c>
      <c r="Z28" s="33">
        <v>0</v>
      </c>
      <c r="AA28" s="212" t="s">
        <v>579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/>
      <c r="E29" s="144" t="s">
        <v>26</v>
      </c>
      <c r="F29" s="29">
        <v>30</v>
      </c>
      <c r="G29" s="212" t="s">
        <v>583</v>
      </c>
      <c r="H29" s="212"/>
      <c r="I29" s="212"/>
      <c r="J29" s="30" t="s">
        <v>19</v>
      </c>
      <c r="K29" s="31">
        <v>62</v>
      </c>
      <c r="L29" s="28" t="s">
        <v>587</v>
      </c>
      <c r="M29" s="28"/>
      <c r="N29" s="28"/>
      <c r="O29" s="143" t="s">
        <v>26</v>
      </c>
      <c r="P29" s="29">
        <v>60</v>
      </c>
      <c r="Q29" s="212" t="s">
        <v>585</v>
      </c>
      <c r="R29" s="212"/>
      <c r="S29" s="212"/>
      <c r="T29" s="40" t="s">
        <v>19</v>
      </c>
      <c r="U29" s="88">
        <v>63</v>
      </c>
      <c r="V29" s="28"/>
      <c r="W29" s="28" t="s">
        <v>597</v>
      </c>
      <c r="X29" s="28" t="s">
        <v>26</v>
      </c>
      <c r="Y29" s="143"/>
      <c r="Z29" s="29">
        <v>7</v>
      </c>
      <c r="AA29" s="212" t="s">
        <v>596</v>
      </c>
      <c r="AB29" s="212"/>
      <c r="AC29" s="21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43" t="s">
        <v>26</v>
      </c>
      <c r="E30" s="144"/>
      <c r="F30" s="29">
        <v>60</v>
      </c>
      <c r="G30" s="212" t="s">
        <v>598</v>
      </c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 thickBot="1">
      <c r="A31" s="213" t="s">
        <v>20</v>
      </c>
      <c r="B31" s="214"/>
      <c r="C31" s="214"/>
      <c r="D31" s="214"/>
      <c r="E31" s="94" t="s">
        <v>21</v>
      </c>
      <c r="F31" s="215">
        <f>COUNTIF(B9:B30,"・")+COUNTIF(L9:L30,"・")+COUNTIF(V9:V30,"・")</f>
        <v>6</v>
      </c>
      <c r="G31" s="216"/>
      <c r="H31" s="95" t="s">
        <v>22</v>
      </c>
      <c r="I31" s="94" t="s">
        <v>23</v>
      </c>
      <c r="J31" s="215">
        <f>COUNTIF(C9:C30,"・")+COUNTIF(M9:M30,"・")+COUNTIF(W9:W30,"・")</f>
        <v>58</v>
      </c>
      <c r="K31" s="215"/>
      <c r="L31" s="95" t="s">
        <v>22</v>
      </c>
      <c r="M31" s="94" t="s">
        <v>24</v>
      </c>
      <c r="N31" s="215">
        <f>SUM(F31:K31)</f>
        <v>64</v>
      </c>
      <c r="O31" s="215"/>
      <c r="P31" s="215"/>
      <c r="Q31" s="95" t="s">
        <v>22</v>
      </c>
      <c r="R31" s="147" t="s">
        <v>3</v>
      </c>
      <c r="S31" s="147" t="s">
        <v>25</v>
      </c>
      <c r="T31" s="215">
        <f>COUNTIF(D9:D30,"・")+COUNTIF(N9:N30,"・")+COUNTIF(X9:X30,"・")</f>
        <v>59</v>
      </c>
      <c r="U31" s="215"/>
      <c r="V31" s="215"/>
      <c r="W31" s="147" t="s">
        <v>22</v>
      </c>
      <c r="X31" s="147" t="s">
        <v>26</v>
      </c>
      <c r="Y31" s="147" t="s">
        <v>27</v>
      </c>
      <c r="Z31" s="215">
        <f>COUNTIF(E9:E30,"・")+COUNTIF(O9:O30,"・")+COUNTIF(Y9:Y30,"・")</f>
        <v>5</v>
      </c>
      <c r="AA31" s="217"/>
      <c r="AB31" s="217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0" t="s">
        <v>28</v>
      </c>
      <c r="B33" s="231"/>
      <c r="C33" s="231"/>
      <c r="D33" s="231"/>
      <c r="E33" s="231"/>
      <c r="F33" s="171" t="s">
        <v>29</v>
      </c>
      <c r="G33" s="172"/>
      <c r="H33" s="172"/>
      <c r="I33" s="172"/>
      <c r="J33" s="173"/>
      <c r="K33" s="232" t="s">
        <v>30</v>
      </c>
      <c r="L33" s="233"/>
      <c r="M33" s="233"/>
      <c r="N33" s="233"/>
      <c r="O33" s="233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 thickBot="1">
      <c r="A34" s="220"/>
      <c r="B34" s="221"/>
      <c r="C34" s="221"/>
      <c r="D34" s="222"/>
      <c r="E34" s="42" t="s">
        <v>19</v>
      </c>
      <c r="F34" s="223"/>
      <c r="G34" s="224"/>
      <c r="H34" s="224"/>
      <c r="I34" s="224"/>
      <c r="J34" s="224"/>
      <c r="K34" s="220"/>
      <c r="L34" s="225"/>
      <c r="M34" s="225"/>
      <c r="N34" s="222"/>
      <c r="O34" s="145" t="s">
        <v>19</v>
      </c>
      <c r="P34" s="226"/>
      <c r="Q34" s="227"/>
      <c r="R34" s="227"/>
      <c r="S34" s="227"/>
      <c r="T34" s="227"/>
      <c r="U34" s="220" t="s">
        <v>572</v>
      </c>
      <c r="V34" s="225"/>
      <c r="W34" s="225"/>
      <c r="X34" s="225"/>
      <c r="Y34" s="225"/>
      <c r="Z34" s="43" t="s">
        <v>19</v>
      </c>
      <c r="AA34" s="228" t="s">
        <v>573</v>
      </c>
      <c r="AB34" s="225"/>
      <c r="AC34" s="225"/>
      <c r="AD34" s="229"/>
      <c r="AE34" s="49"/>
    </row>
    <row r="35" spans="1:44" s="18" customFormat="1" ht="15" customHeight="1" thickBot="1">
      <c r="A35" s="242"/>
      <c r="B35" s="235"/>
      <c r="C35" s="235"/>
      <c r="D35" s="236"/>
      <c r="E35" s="97" t="s">
        <v>19</v>
      </c>
      <c r="F35" s="234"/>
      <c r="G35" s="235"/>
      <c r="H35" s="235"/>
      <c r="I35" s="235"/>
      <c r="J35" s="235"/>
      <c r="K35" s="242"/>
      <c r="L35" s="243"/>
      <c r="M35" s="243"/>
      <c r="N35" s="236"/>
      <c r="O35" s="153" t="s">
        <v>19</v>
      </c>
      <c r="P35" s="244"/>
      <c r="Q35" s="245"/>
      <c r="R35" s="245"/>
      <c r="S35" s="245"/>
      <c r="T35" s="245"/>
      <c r="U35" s="239" t="s">
        <v>574</v>
      </c>
      <c r="V35" s="240"/>
      <c r="W35" s="240"/>
      <c r="X35" s="240"/>
      <c r="Y35" s="240"/>
      <c r="Z35" s="44" t="s">
        <v>19</v>
      </c>
      <c r="AA35" s="228" t="s">
        <v>573</v>
      </c>
      <c r="AB35" s="225"/>
      <c r="AC35" s="225"/>
      <c r="AD35" s="229"/>
      <c r="AE35" s="141"/>
    </row>
    <row r="36" spans="1:44" s="18" customFormat="1" ht="15" customHeight="1" thickBot="1">
      <c r="A36" s="234"/>
      <c r="B36" s="235"/>
      <c r="C36" s="235"/>
      <c r="D36" s="236"/>
      <c r="E36" s="98" t="s">
        <v>19</v>
      </c>
      <c r="F36" s="237"/>
      <c r="G36" s="237"/>
      <c r="H36" s="237"/>
      <c r="I36" s="237"/>
      <c r="J36" s="238"/>
      <c r="K36" s="239"/>
      <c r="L36" s="240"/>
      <c r="M36" s="240"/>
      <c r="N36" s="241"/>
      <c r="O36" s="153" t="s">
        <v>19</v>
      </c>
      <c r="P36" s="237"/>
      <c r="Q36" s="237"/>
      <c r="R36" s="237"/>
      <c r="S36" s="237"/>
      <c r="T36" s="238"/>
      <c r="U36" s="239" t="s">
        <v>579</v>
      </c>
      <c r="V36" s="240"/>
      <c r="W36" s="240"/>
      <c r="X36" s="240"/>
      <c r="Y36" s="240"/>
      <c r="Z36" s="44" t="s">
        <v>19</v>
      </c>
      <c r="AA36" s="228" t="s">
        <v>180</v>
      </c>
      <c r="AB36" s="225"/>
      <c r="AC36" s="225"/>
      <c r="AD36" s="229"/>
      <c r="AE36" s="52"/>
    </row>
    <row r="37" spans="1:44" s="18" customFormat="1" ht="15" customHeight="1">
      <c r="A37" s="239"/>
      <c r="B37" s="245"/>
      <c r="C37" s="245"/>
      <c r="D37" s="241"/>
      <c r="E37" s="42" t="s">
        <v>19</v>
      </c>
      <c r="F37" s="223"/>
      <c r="G37" s="252"/>
      <c r="H37" s="252"/>
      <c r="I37" s="252"/>
      <c r="J37" s="252"/>
      <c r="K37" s="253"/>
      <c r="L37" s="254"/>
      <c r="M37" s="254"/>
      <c r="N37" s="255"/>
      <c r="O37" s="98" t="s">
        <v>19</v>
      </c>
      <c r="P37" s="223"/>
      <c r="Q37" s="224"/>
      <c r="R37" s="224"/>
      <c r="S37" s="224"/>
      <c r="T37" s="224"/>
      <c r="U37" s="239" t="s">
        <v>575</v>
      </c>
      <c r="V37" s="245"/>
      <c r="W37" s="245"/>
      <c r="X37" s="245"/>
      <c r="Y37" s="245"/>
      <c r="Z37" s="44" t="s">
        <v>19</v>
      </c>
      <c r="AA37" s="228" t="s">
        <v>180</v>
      </c>
      <c r="AB37" s="225"/>
      <c r="AC37" s="225"/>
      <c r="AD37" s="229"/>
    </row>
    <row r="38" spans="1:44" s="18" customFormat="1" ht="15" customHeight="1" thickBot="1">
      <c r="A38" s="239"/>
      <c r="B38" s="245"/>
      <c r="C38" s="245"/>
      <c r="D38" s="241"/>
      <c r="E38" s="98" t="s">
        <v>19</v>
      </c>
      <c r="F38" s="244"/>
      <c r="G38" s="241"/>
      <c r="H38" s="241"/>
      <c r="I38" s="241"/>
      <c r="J38" s="241"/>
      <c r="K38" s="246"/>
      <c r="L38" s="247"/>
      <c r="M38" s="247"/>
      <c r="N38" s="248"/>
      <c r="O38" s="98" t="s">
        <v>19</v>
      </c>
      <c r="P38" s="249"/>
      <c r="Q38" s="250"/>
      <c r="R38" s="250"/>
      <c r="S38" s="250"/>
      <c r="T38" s="251"/>
      <c r="U38" s="239" t="s">
        <v>584</v>
      </c>
      <c r="V38" s="245"/>
      <c r="W38" s="245"/>
      <c r="X38" s="245"/>
      <c r="Y38" s="245"/>
      <c r="Z38" s="99" t="s">
        <v>19</v>
      </c>
      <c r="AA38" s="194" t="s">
        <v>180</v>
      </c>
      <c r="AB38" s="181"/>
      <c r="AC38" s="181"/>
      <c r="AD38" s="195"/>
    </row>
    <row r="39" spans="1:44" s="18" customFormat="1" ht="15" customHeight="1" thickBot="1">
      <c r="A39" s="266" t="s">
        <v>32</v>
      </c>
      <c r="B39" s="267"/>
      <c r="C39" s="267"/>
      <c r="D39" s="267"/>
      <c r="E39" s="193"/>
      <c r="F39" s="171" t="s">
        <v>33</v>
      </c>
      <c r="G39" s="172"/>
      <c r="H39" s="172"/>
      <c r="I39" s="172"/>
      <c r="J39" s="173"/>
      <c r="K39" s="172" t="s">
        <v>34</v>
      </c>
      <c r="L39" s="172"/>
      <c r="M39" s="172"/>
      <c r="N39" s="172"/>
      <c r="O39" s="172"/>
      <c r="P39" s="171" t="s">
        <v>35</v>
      </c>
      <c r="Q39" s="172"/>
      <c r="R39" s="172"/>
      <c r="S39" s="172"/>
      <c r="T39" s="268"/>
      <c r="U39" s="269"/>
      <c r="V39" s="245"/>
      <c r="W39" s="245"/>
      <c r="X39" s="245"/>
      <c r="Y39" s="245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56" t="s">
        <v>580</v>
      </c>
      <c r="B40" s="224"/>
      <c r="C40" s="224"/>
      <c r="D40" s="224"/>
      <c r="E40" s="45" t="s">
        <v>19</v>
      </c>
      <c r="F40" s="257" t="s">
        <v>592</v>
      </c>
      <c r="G40" s="258"/>
      <c r="H40" s="258"/>
      <c r="I40" s="258"/>
      <c r="J40" s="259"/>
      <c r="K40" s="220" t="s">
        <v>577</v>
      </c>
      <c r="L40" s="225"/>
      <c r="M40" s="225"/>
      <c r="N40" s="225"/>
      <c r="O40" s="46" t="s">
        <v>19</v>
      </c>
      <c r="P40" s="260" t="s">
        <v>578</v>
      </c>
      <c r="Q40" s="261"/>
      <c r="R40" s="261"/>
      <c r="S40" s="261"/>
      <c r="T40" s="262"/>
      <c r="U40" s="256"/>
      <c r="V40" s="263"/>
      <c r="W40" s="263"/>
      <c r="X40" s="263"/>
      <c r="Y40" s="263"/>
      <c r="Z40" s="46" t="s">
        <v>19</v>
      </c>
      <c r="AA40" s="199"/>
      <c r="AB40" s="264"/>
      <c r="AC40" s="264"/>
      <c r="AD40" s="265"/>
    </row>
    <row r="41" spans="1:44" s="18" customFormat="1" ht="15" customHeight="1">
      <c r="A41" s="239" t="s">
        <v>591</v>
      </c>
      <c r="B41" s="245"/>
      <c r="C41" s="245"/>
      <c r="D41" s="245"/>
      <c r="E41" s="47" t="s">
        <v>19</v>
      </c>
      <c r="F41" s="194" t="s">
        <v>593</v>
      </c>
      <c r="G41" s="277"/>
      <c r="H41" s="277"/>
      <c r="I41" s="277"/>
      <c r="J41" s="278"/>
      <c r="K41" s="239"/>
      <c r="L41" s="240"/>
      <c r="M41" s="240"/>
      <c r="N41" s="240"/>
      <c r="O41" s="44" t="s">
        <v>19</v>
      </c>
      <c r="P41" s="279"/>
      <c r="Q41" s="280"/>
      <c r="R41" s="280"/>
      <c r="S41" s="280"/>
      <c r="T41" s="281"/>
      <c r="U41" s="239"/>
      <c r="V41" s="245"/>
      <c r="W41" s="245"/>
      <c r="X41" s="245"/>
      <c r="Y41" s="241"/>
      <c r="Z41" s="47" t="s">
        <v>19</v>
      </c>
      <c r="AA41" s="282"/>
      <c r="AB41" s="282"/>
      <c r="AC41" s="282"/>
      <c r="AD41" s="283"/>
    </row>
    <row r="42" spans="1:44" s="18" customFormat="1" ht="15" customHeight="1">
      <c r="A42" s="239"/>
      <c r="B42" s="245"/>
      <c r="C42" s="245"/>
      <c r="D42" s="245"/>
      <c r="E42" s="47" t="s">
        <v>19</v>
      </c>
      <c r="F42" s="244"/>
      <c r="G42" s="245"/>
      <c r="H42" s="245"/>
      <c r="I42" s="245"/>
      <c r="J42" s="270"/>
      <c r="K42" s="239"/>
      <c r="L42" s="240"/>
      <c r="M42" s="240"/>
      <c r="N42" s="240"/>
      <c r="O42" s="44" t="s">
        <v>19</v>
      </c>
      <c r="P42" s="244"/>
      <c r="Q42" s="245"/>
      <c r="R42" s="245"/>
      <c r="S42" s="245"/>
      <c r="T42" s="270"/>
      <c r="U42" s="284" t="s">
        <v>36</v>
      </c>
      <c r="V42" s="285"/>
      <c r="W42" s="285"/>
      <c r="X42" s="285"/>
      <c r="Y42" s="285"/>
      <c r="Z42" s="285"/>
      <c r="AA42" s="285"/>
      <c r="AB42" s="285"/>
      <c r="AC42" s="285"/>
      <c r="AD42" s="286"/>
    </row>
    <row r="43" spans="1:44" s="18" customFormat="1" ht="15" customHeight="1">
      <c r="A43" s="239"/>
      <c r="B43" s="245"/>
      <c r="C43" s="245"/>
      <c r="D43" s="245"/>
      <c r="E43" s="47" t="s">
        <v>19</v>
      </c>
      <c r="F43" s="244"/>
      <c r="G43" s="245"/>
      <c r="H43" s="245"/>
      <c r="I43" s="245"/>
      <c r="J43" s="270"/>
      <c r="K43" s="239"/>
      <c r="L43" s="240"/>
      <c r="M43" s="240"/>
      <c r="N43" s="240"/>
      <c r="O43" s="44" t="s">
        <v>19</v>
      </c>
      <c r="P43" s="244"/>
      <c r="Q43" s="245"/>
      <c r="R43" s="245"/>
      <c r="S43" s="245"/>
      <c r="T43" s="270"/>
      <c r="U43" s="287" t="s">
        <v>37</v>
      </c>
      <c r="V43" s="288"/>
      <c r="W43" s="288"/>
      <c r="X43" s="289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02" t="s">
        <v>40</v>
      </c>
      <c r="B44" s="303"/>
      <c r="C44" s="303"/>
      <c r="D44" s="303"/>
      <c r="E44" s="53"/>
      <c r="F44" s="304" t="s">
        <v>41</v>
      </c>
      <c r="G44" s="303"/>
      <c r="H44" s="303"/>
      <c r="I44" s="303"/>
      <c r="J44" s="305"/>
      <c r="K44" s="302" t="s">
        <v>42</v>
      </c>
      <c r="L44" s="306"/>
      <c r="M44" s="306"/>
      <c r="N44" s="306"/>
      <c r="O44" s="54"/>
      <c r="P44" s="307" t="s">
        <v>150</v>
      </c>
      <c r="Q44" s="308"/>
      <c r="R44" s="308"/>
      <c r="S44" s="308"/>
      <c r="T44" s="309"/>
      <c r="U44" s="310" t="s">
        <v>43</v>
      </c>
      <c r="V44" s="168"/>
      <c r="W44" s="168"/>
      <c r="X44" s="169"/>
      <c r="Y44" s="311">
        <v>0.75</v>
      </c>
      <c r="Z44" s="181"/>
      <c r="AA44" s="182"/>
      <c r="AB44" s="290" t="s">
        <v>581</v>
      </c>
      <c r="AC44" s="168"/>
      <c r="AD44" s="291"/>
      <c r="AR44" s="18"/>
    </row>
    <row r="45" spans="1:44" ht="14.25" thickBot="1">
      <c r="A45" s="183">
        <v>0</v>
      </c>
      <c r="B45" s="184"/>
      <c r="C45" s="184"/>
      <c r="D45" s="184"/>
      <c r="E45" s="185"/>
      <c r="F45" s="186">
        <v>0</v>
      </c>
      <c r="G45" s="292"/>
      <c r="H45" s="292"/>
      <c r="I45" s="292"/>
      <c r="J45" s="187"/>
      <c r="K45" s="183">
        <v>0</v>
      </c>
      <c r="L45" s="184"/>
      <c r="M45" s="184"/>
      <c r="N45" s="184"/>
      <c r="O45" s="185"/>
      <c r="P45" s="293" t="s">
        <v>151</v>
      </c>
      <c r="Q45" s="294"/>
      <c r="R45" s="294"/>
      <c r="S45" s="294"/>
      <c r="T45" s="295"/>
      <c r="U45" s="183" t="s">
        <v>62</v>
      </c>
      <c r="V45" s="184"/>
      <c r="W45" s="184"/>
      <c r="X45" s="185"/>
      <c r="Y45" s="296">
        <v>0.75</v>
      </c>
      <c r="Z45" s="297"/>
      <c r="AA45" s="298"/>
      <c r="AB45" s="299" t="str">
        <f>'6'!AB45:AD45</f>
        <v>石谷　美代子</v>
      </c>
      <c r="AC45" s="300"/>
      <c r="AD45" s="301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21"/>
      <c r="B48" s="313"/>
      <c r="C48" s="313"/>
      <c r="D48" s="313"/>
      <c r="E48" s="313"/>
      <c r="F48" s="313"/>
      <c r="G48" s="322" t="s">
        <v>599</v>
      </c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20"/>
    </row>
    <row r="49" spans="1:30" ht="13.5">
      <c r="A49" s="321"/>
      <c r="B49" s="313"/>
      <c r="C49" s="313"/>
      <c r="D49" s="313"/>
      <c r="E49" s="313"/>
      <c r="F49" s="313"/>
      <c r="G49" s="322" t="s">
        <v>600</v>
      </c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20"/>
    </row>
    <row r="50" spans="1:30" ht="14.25" thickBot="1">
      <c r="A50" s="323"/>
      <c r="B50" s="324"/>
      <c r="C50" s="324"/>
      <c r="D50" s="324"/>
      <c r="E50" s="324"/>
      <c r="F50" s="324"/>
      <c r="G50" s="325"/>
      <c r="H50" s="325"/>
      <c r="I50" s="325"/>
      <c r="J50" s="325"/>
      <c r="K50" s="325"/>
      <c r="L50" s="325"/>
      <c r="M50" s="325"/>
      <c r="N50" s="325"/>
      <c r="O50" s="325"/>
      <c r="P50" s="325"/>
      <c r="Q50" s="325"/>
      <c r="R50" s="325"/>
      <c r="S50" s="325"/>
      <c r="T50" s="325"/>
      <c r="U50" s="325"/>
      <c r="V50" s="325"/>
      <c r="W50" s="325"/>
      <c r="X50" s="325"/>
      <c r="Y50" s="325"/>
      <c r="Z50" s="325"/>
      <c r="AA50" s="325"/>
      <c r="AB50" s="325"/>
      <c r="AC50" s="325"/>
      <c r="AD50" s="326"/>
    </row>
    <row r="78" ht="14.25" customHeight="1"/>
    <row r="79" ht="15" hidden="1" customHeight="1"/>
    <row r="80" ht="15" hidden="1" customHeight="1"/>
  </sheetData>
  <mergeCells count="18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8:F48"/>
    <mergeCell ref="G48:AD48"/>
    <mergeCell ref="A49:F49"/>
    <mergeCell ref="G49:AD49"/>
    <mergeCell ref="A50:F50"/>
    <mergeCell ref="G50:AD5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9"/>
      <c r="AB42" s="264"/>
      <c r="AC42" s="264"/>
      <c r="AD42" s="26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4">
        <f>'1'!L1</f>
        <v>11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9"/>
      <c r="AB42" s="264"/>
      <c r="AC42" s="264"/>
      <c r="AD42" s="26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9"/>
      <c r="AB42" s="264"/>
      <c r="AC42" s="264"/>
      <c r="AD42" s="26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9"/>
      <c r="AB44" s="264"/>
      <c r="AC44" s="264"/>
      <c r="AD44" s="26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9"/>
      <c r="AB44" s="264"/>
      <c r="AC44" s="264"/>
      <c r="AD44" s="26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9"/>
      <c r="AB44" s="264"/>
      <c r="AC44" s="264"/>
      <c r="AD44" s="26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9"/>
      <c r="AB44" s="264"/>
      <c r="AC44" s="264"/>
      <c r="AD44" s="26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31" t="s">
        <v>2</v>
      </c>
      <c r="H5" s="335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17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17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21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21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9"/>
      <c r="AB44" s="264"/>
      <c r="AC44" s="264"/>
      <c r="AD44" s="26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 t="s">
        <v>69</v>
      </c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331" t="s">
        <v>157</v>
      </c>
      <c r="H5" s="335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159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17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17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21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21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9"/>
      <c r="AB44" s="264"/>
      <c r="AC44" s="264"/>
      <c r="AD44" s="26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 t="s">
        <v>69</v>
      </c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31" t="s">
        <v>2</v>
      </c>
      <c r="H5" s="335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17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17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21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21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199"/>
      <c r="AB45" s="264"/>
      <c r="AC45" s="264"/>
      <c r="AD45" s="265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 t="s">
        <v>69</v>
      </c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8"/>
      <c r="AA1" s="169"/>
      <c r="AB1" s="7" t="s">
        <v>149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31" t="s">
        <v>152</v>
      </c>
      <c r="H5" s="335"/>
      <c r="I5" s="196"/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0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0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0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0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0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0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0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0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0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0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07" t="s">
        <v>3</v>
      </c>
      <c r="S34" s="107" t="s">
        <v>25</v>
      </c>
      <c r="T34" s="215">
        <f>COUNTIF(D9:D33,"・")+COUNTIF(N9:N33,"・")+COUNTIF(X9:X33,"・")</f>
        <v>0</v>
      </c>
      <c r="U34" s="215"/>
      <c r="V34" s="215"/>
      <c r="W34" s="107" t="s">
        <v>22</v>
      </c>
      <c r="X34" s="107" t="s">
        <v>26</v>
      </c>
      <c r="Y34" s="107" t="s">
        <v>27</v>
      </c>
      <c r="Z34" s="215">
        <f>COUNTIF(E9:E33,"・")+COUNTIF(O9:O33,"・")+COUNTIF(Y9:Y33,"・")</f>
        <v>0</v>
      </c>
      <c r="AA34" s="217"/>
      <c r="AB34" s="2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03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06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06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9"/>
      <c r="AB44" s="264"/>
      <c r="AC44" s="264"/>
      <c r="AD44" s="26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 t="s">
        <v>69</v>
      </c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8"/>
      <c r="AA1" s="169"/>
      <c r="AB1" s="7" t="s">
        <v>149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31" t="s">
        <v>152</v>
      </c>
      <c r="H5" s="335"/>
      <c r="I5" s="196"/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0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0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0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0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0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0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0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0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0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0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07" t="s">
        <v>3</v>
      </c>
      <c r="S34" s="107" t="s">
        <v>25</v>
      </c>
      <c r="T34" s="215">
        <f>COUNTIF(D9:D33,"・")+COUNTIF(N9:N33,"・")+COUNTIF(X9:X33,"・")</f>
        <v>0</v>
      </c>
      <c r="U34" s="215"/>
      <c r="V34" s="215"/>
      <c r="W34" s="107" t="s">
        <v>22</v>
      </c>
      <c r="X34" s="107" t="s">
        <v>26</v>
      </c>
      <c r="Y34" s="107" t="s">
        <v>27</v>
      </c>
      <c r="Z34" s="215">
        <f>COUNTIF(E9:E33,"・")+COUNTIF(O9:O33,"・")+COUNTIF(Y9:Y33,"・")</f>
        <v>0</v>
      </c>
      <c r="AA34" s="217"/>
      <c r="AB34" s="2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03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06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06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9"/>
      <c r="AB44" s="264"/>
      <c r="AC44" s="264"/>
      <c r="AD44" s="26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 t="s">
        <v>69</v>
      </c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31" t="s">
        <v>2</v>
      </c>
      <c r="H5" s="335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17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17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21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21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199"/>
      <c r="AB45" s="264"/>
      <c r="AC45" s="264"/>
      <c r="AD45" s="265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 t="s">
        <v>69</v>
      </c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8"/>
      <c r="AA1" s="169"/>
      <c r="AB1" s="7" t="s">
        <v>149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158</v>
      </c>
      <c r="B5" s="197"/>
      <c r="C5" s="197"/>
      <c r="D5" s="197"/>
      <c r="E5" s="197"/>
      <c r="F5" s="198"/>
      <c r="G5" s="331" t="s">
        <v>152</v>
      </c>
      <c r="H5" s="335"/>
      <c r="I5" s="196"/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0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0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0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0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0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0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0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0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0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0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07" t="s">
        <v>3</v>
      </c>
      <c r="S34" s="107" t="s">
        <v>25</v>
      </c>
      <c r="T34" s="215">
        <f>COUNTIF(D9:D33,"・")+COUNTIF(N9:N33,"・")+COUNTIF(X9:X33,"・")</f>
        <v>0</v>
      </c>
      <c r="U34" s="215"/>
      <c r="V34" s="215"/>
      <c r="W34" s="107" t="s">
        <v>22</v>
      </c>
      <c r="X34" s="107" t="s">
        <v>26</v>
      </c>
      <c r="Y34" s="107" t="s">
        <v>27</v>
      </c>
      <c r="Z34" s="215">
        <f>COUNTIF(E9:E33,"・")+COUNTIF(O9:O33,"・")+COUNTIF(Y9:Y33,"・")</f>
        <v>0</v>
      </c>
      <c r="AA34" s="217"/>
      <c r="AB34" s="2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03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06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06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9"/>
      <c r="AB44" s="264"/>
      <c r="AC44" s="264"/>
      <c r="AD44" s="26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 t="s">
        <v>69</v>
      </c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8"/>
      <c r="AA1" s="169"/>
      <c r="AB1" s="7" t="s">
        <v>87</v>
      </c>
      <c r="AC1" s="170"/>
      <c r="AD1" s="17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82"/>
      <c r="Q3" s="17"/>
      <c r="R3" s="18"/>
      <c r="S3" s="18"/>
      <c r="T3" s="18"/>
      <c r="U3" s="18"/>
      <c r="V3" s="17"/>
      <c r="W3" s="82"/>
      <c r="X3" s="82"/>
      <c r="Y3" s="174"/>
      <c r="Z3" s="174"/>
      <c r="AA3" s="174"/>
      <c r="AB3" s="18"/>
      <c r="AC3" s="18"/>
      <c r="AD3" s="18"/>
    </row>
    <row r="4" spans="1:30" ht="14.25" thickBot="1">
      <c r="A4" s="175" t="s">
        <v>64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82"/>
      <c r="Q4" s="171" t="s">
        <v>8</v>
      </c>
      <c r="R4" s="172"/>
      <c r="S4" s="172"/>
      <c r="T4" s="173"/>
      <c r="U4" s="19"/>
      <c r="V4" s="20"/>
      <c r="W4" s="78" t="s">
        <v>9</v>
      </c>
      <c r="X4" s="78"/>
      <c r="Y4" s="21"/>
      <c r="Z4" s="193" t="s">
        <v>10</v>
      </c>
      <c r="AA4" s="172"/>
      <c r="AB4" s="172"/>
      <c r="AC4" s="172"/>
      <c r="AD4" s="173"/>
    </row>
    <row r="5" spans="1:30">
      <c r="A5" s="196"/>
      <c r="B5" s="197"/>
      <c r="C5" s="197"/>
      <c r="D5" s="197"/>
      <c r="E5" s="197"/>
      <c r="F5" s="198"/>
      <c r="G5" s="331"/>
      <c r="H5" s="335"/>
      <c r="I5" s="196" t="s">
        <v>65</v>
      </c>
      <c r="J5" s="197"/>
      <c r="K5" s="197"/>
      <c r="L5" s="197"/>
      <c r="M5" s="198"/>
      <c r="N5" s="199" t="s">
        <v>68</v>
      </c>
      <c r="O5" s="200"/>
      <c r="P5" s="82"/>
      <c r="Q5" s="201" t="s">
        <v>11</v>
      </c>
      <c r="R5" s="202"/>
      <c r="S5" s="202"/>
      <c r="T5" s="203"/>
      <c r="U5" s="175" t="s">
        <v>82</v>
      </c>
      <c r="V5" s="176"/>
      <c r="W5" s="176"/>
      <c r="X5" s="176"/>
      <c r="Y5" s="177"/>
      <c r="Z5" s="178" t="s">
        <v>67</v>
      </c>
      <c r="AA5" s="176"/>
      <c r="AB5" s="176"/>
      <c r="AC5" s="176"/>
      <c r="AD5" s="204"/>
    </row>
    <row r="6" spans="1:30" ht="14.25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82"/>
      <c r="Q6" s="190" t="s">
        <v>12</v>
      </c>
      <c r="R6" s="191"/>
      <c r="S6" s="191"/>
      <c r="T6" s="192"/>
      <c r="U6" s="183" t="s">
        <v>88</v>
      </c>
      <c r="V6" s="184"/>
      <c r="W6" s="184"/>
      <c r="X6" s="184"/>
      <c r="Y6" s="185"/>
      <c r="Z6" s="186" t="s">
        <v>67</v>
      </c>
      <c r="AA6" s="184"/>
      <c r="AB6" s="184"/>
      <c r="AC6" s="184"/>
      <c r="AD6" s="20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5" t="s">
        <v>90</v>
      </c>
      <c r="H9" s="205"/>
      <c r="I9" s="20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5" t="s">
        <v>92</v>
      </c>
      <c r="R9" s="205"/>
      <c r="S9" s="20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5" t="s">
        <v>93</v>
      </c>
      <c r="AB9" s="205"/>
      <c r="AC9" s="20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5" t="s">
        <v>94</v>
      </c>
      <c r="H10" s="205"/>
      <c r="I10" s="20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5" t="s">
        <v>95</v>
      </c>
      <c r="R10" s="205"/>
      <c r="S10" s="20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5" t="s">
        <v>96</v>
      </c>
      <c r="AB10" s="205"/>
      <c r="AC10" s="20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5" t="s">
        <v>97</v>
      </c>
      <c r="H11" s="205"/>
      <c r="I11" s="20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5" t="s">
        <v>98</v>
      </c>
      <c r="R11" s="205"/>
      <c r="S11" s="20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5" t="s">
        <v>99</v>
      </c>
      <c r="AB11" s="205"/>
      <c r="AC11" s="20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5" t="s">
        <v>100</v>
      </c>
      <c r="H12" s="205"/>
      <c r="I12" s="20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5" t="s">
        <v>101</v>
      </c>
      <c r="R12" s="205"/>
      <c r="S12" s="20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5" t="s">
        <v>102</v>
      </c>
      <c r="AB12" s="205"/>
      <c r="AC12" s="20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5" t="s">
        <v>103</v>
      </c>
      <c r="H13" s="205"/>
      <c r="I13" s="20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5" t="s">
        <v>104</v>
      </c>
      <c r="R13" s="205"/>
      <c r="S13" s="20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5" t="s">
        <v>105</v>
      </c>
      <c r="AB13" s="205"/>
      <c r="AC13" s="20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5" t="s">
        <v>106</v>
      </c>
      <c r="H14" s="205"/>
      <c r="I14" s="20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5" t="s">
        <v>107</v>
      </c>
      <c r="R14" s="205"/>
      <c r="S14" s="20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5" t="s">
        <v>108</v>
      </c>
      <c r="AB14" s="205"/>
      <c r="AC14" s="20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5" t="s">
        <v>109</v>
      </c>
      <c r="H15" s="205"/>
      <c r="I15" s="20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5" t="s">
        <v>110</v>
      </c>
      <c r="R15" s="205"/>
      <c r="S15" s="20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5" t="s">
        <v>111</v>
      </c>
      <c r="AB15" s="205"/>
      <c r="AC15" s="20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5" t="s">
        <v>112</v>
      </c>
      <c r="H16" s="205"/>
      <c r="I16" s="20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5" t="s">
        <v>113</v>
      </c>
      <c r="R16" s="205"/>
      <c r="S16" s="20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5" t="s">
        <v>114</v>
      </c>
      <c r="AB16" s="205"/>
      <c r="AC16" s="20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5" t="s">
        <v>115</v>
      </c>
      <c r="H17" s="205"/>
      <c r="I17" s="20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5" t="s">
        <v>116</v>
      </c>
      <c r="R17" s="205"/>
      <c r="S17" s="20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5" t="s">
        <v>117</v>
      </c>
      <c r="AB17" s="205"/>
      <c r="AC17" s="20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5" t="s">
        <v>118</v>
      </c>
      <c r="H18" s="205"/>
      <c r="I18" s="20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5" t="s">
        <v>119</v>
      </c>
      <c r="R18" s="205"/>
      <c r="S18" s="20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5" t="s">
        <v>120</v>
      </c>
      <c r="AB18" s="205"/>
      <c r="AC18" s="20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5" t="s">
        <v>121</v>
      </c>
      <c r="H19" s="205"/>
      <c r="I19" s="20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5" t="s">
        <v>122</v>
      </c>
      <c r="R19" s="205"/>
      <c r="S19" s="20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5" t="s">
        <v>123</v>
      </c>
      <c r="AB19" s="205"/>
      <c r="AC19" s="20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5" t="s">
        <v>124</v>
      </c>
      <c r="H20" s="205"/>
      <c r="I20" s="20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5" t="s">
        <v>125</v>
      </c>
      <c r="R20" s="205"/>
      <c r="S20" s="20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5" t="s">
        <v>126</v>
      </c>
      <c r="AB20" s="205"/>
      <c r="AC20" s="20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5" t="s">
        <v>127</v>
      </c>
      <c r="H21" s="205"/>
      <c r="I21" s="20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5" t="s">
        <v>128</v>
      </c>
      <c r="R21" s="205"/>
      <c r="S21" s="20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5" t="s">
        <v>129</v>
      </c>
      <c r="AB21" s="205"/>
      <c r="AC21" s="20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5" t="s">
        <v>130</v>
      </c>
      <c r="H22" s="205"/>
      <c r="I22" s="20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5" t="s">
        <v>131</v>
      </c>
      <c r="R22" s="205"/>
      <c r="S22" s="20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5" t="s">
        <v>132</v>
      </c>
      <c r="AB22" s="205"/>
      <c r="AC22" s="20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5" t="s">
        <v>133</v>
      </c>
      <c r="H23" s="205"/>
      <c r="I23" s="20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5" t="s">
        <v>134</v>
      </c>
      <c r="R23" s="205"/>
      <c r="S23" s="20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5" t="s">
        <v>135</v>
      </c>
      <c r="AB23" s="205"/>
      <c r="AC23" s="20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5" t="s">
        <v>136</v>
      </c>
      <c r="H24" s="205"/>
      <c r="I24" s="20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5" t="s">
        <v>95</v>
      </c>
      <c r="R24" s="205"/>
      <c r="S24" s="20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12" t="s">
        <v>137</v>
      </c>
      <c r="AB24" s="212"/>
      <c r="AC24" s="212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5" t="s">
        <v>73</v>
      </c>
      <c r="H25" s="205"/>
      <c r="I25" s="20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5" t="s">
        <v>138</v>
      </c>
      <c r="R25" s="205"/>
      <c r="S25" s="20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5" t="s">
        <v>75</v>
      </c>
      <c r="AB25" s="205"/>
      <c r="AC25" s="20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12" t="s">
        <v>139</v>
      </c>
      <c r="H26" s="212"/>
      <c r="I26" s="212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12" t="s">
        <v>140</v>
      </c>
      <c r="R26" s="212"/>
      <c r="S26" s="212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12" t="s">
        <v>74</v>
      </c>
      <c r="AB26" s="212"/>
      <c r="AC26" s="212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12" t="s">
        <v>76</v>
      </c>
      <c r="H27" s="212"/>
      <c r="I27" s="212"/>
      <c r="J27" s="34" t="s">
        <v>19</v>
      </c>
      <c r="K27" s="38">
        <v>56</v>
      </c>
      <c r="L27" s="35"/>
      <c r="M27" s="39"/>
      <c r="N27" s="39"/>
      <c r="O27" s="32"/>
      <c r="P27" s="33"/>
      <c r="Q27" s="212"/>
      <c r="R27" s="212"/>
      <c r="S27" s="212"/>
      <c r="T27" s="40" t="s">
        <v>19</v>
      </c>
      <c r="U27" s="31">
        <v>57</v>
      </c>
      <c r="V27" s="35"/>
      <c r="W27" s="35"/>
      <c r="X27" s="35"/>
      <c r="Y27" s="32"/>
      <c r="Z27" s="33"/>
      <c r="AA27" s="212"/>
      <c r="AB27" s="212"/>
      <c r="AC27" s="212"/>
      <c r="AD27" s="40" t="s">
        <v>19</v>
      </c>
    </row>
    <row r="28" spans="1:30" ht="14.25" thickBot="1">
      <c r="A28" s="327" t="s">
        <v>20</v>
      </c>
      <c r="B28" s="328"/>
      <c r="C28" s="328"/>
      <c r="D28" s="328"/>
      <c r="E28" s="75" t="s">
        <v>21</v>
      </c>
      <c r="F28" s="215">
        <f>COUNTIF(B9:B27,"・")+COUNTIF(L9:L27,"・")+COUNTIF(V9:V27,"・")</f>
        <v>3</v>
      </c>
      <c r="G28" s="216"/>
      <c r="H28" s="76" t="s">
        <v>22</v>
      </c>
      <c r="I28" s="75" t="s">
        <v>23</v>
      </c>
      <c r="J28" s="215">
        <f>COUNTIF(C9:C27,"・")+COUNTIF(M9:M27,"・")+COUNTIF(W9:W27,"・")</f>
        <v>52</v>
      </c>
      <c r="K28" s="215"/>
      <c r="L28" s="76" t="s">
        <v>22</v>
      </c>
      <c r="M28" s="75" t="s">
        <v>24</v>
      </c>
      <c r="N28" s="215">
        <f>SUM(F28:K28)</f>
        <v>55</v>
      </c>
      <c r="O28" s="215"/>
      <c r="P28" s="215"/>
      <c r="Q28" s="76" t="s">
        <v>22</v>
      </c>
      <c r="R28" s="83" t="s">
        <v>141</v>
      </c>
      <c r="S28" s="83" t="s">
        <v>25</v>
      </c>
      <c r="T28" s="215">
        <f>COUNTIF(D9:D27,"・")+COUNTIF(N9:N27,"・")+COUNTIF(X9:X27,"・")</f>
        <v>55</v>
      </c>
      <c r="U28" s="215"/>
      <c r="V28" s="215"/>
      <c r="W28" s="83" t="s">
        <v>22</v>
      </c>
      <c r="X28" s="83" t="s">
        <v>142</v>
      </c>
      <c r="Y28" s="83" t="s">
        <v>27</v>
      </c>
      <c r="Z28" s="215">
        <f>COUNTIF(E9:E27,"・")+COUNTIF(O9:O27,"・")+COUNTIF(Y9:Y27,"・")</f>
        <v>0</v>
      </c>
      <c r="AA28" s="216"/>
      <c r="AB28" s="216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0" t="s">
        <v>28</v>
      </c>
      <c r="B30" s="231"/>
      <c r="C30" s="231"/>
      <c r="D30" s="231"/>
      <c r="E30" s="231"/>
      <c r="F30" s="171" t="s">
        <v>29</v>
      </c>
      <c r="G30" s="172"/>
      <c r="H30" s="172"/>
      <c r="I30" s="172"/>
      <c r="J30" s="173"/>
      <c r="K30" s="232" t="s">
        <v>30</v>
      </c>
      <c r="L30" s="233"/>
      <c r="M30" s="233"/>
      <c r="N30" s="233"/>
      <c r="O30" s="233"/>
      <c r="P30" s="171" t="s">
        <v>31</v>
      </c>
      <c r="Q30" s="172"/>
      <c r="R30" s="172"/>
      <c r="S30" s="172"/>
      <c r="T30" s="173"/>
      <c r="U30" s="172" t="s">
        <v>34</v>
      </c>
      <c r="V30" s="172"/>
      <c r="W30" s="172"/>
      <c r="X30" s="172"/>
      <c r="Y30" s="172"/>
      <c r="Z30" s="173"/>
      <c r="AA30" s="201" t="s">
        <v>35</v>
      </c>
      <c r="AB30" s="202"/>
      <c r="AC30" s="202"/>
      <c r="AD30" s="203"/>
    </row>
    <row r="31" spans="1:30" ht="14.25" thickBot="1">
      <c r="A31" s="220"/>
      <c r="B31" s="221"/>
      <c r="C31" s="221"/>
      <c r="D31" s="222"/>
      <c r="E31" s="42" t="s">
        <v>19</v>
      </c>
      <c r="F31" s="223"/>
      <c r="G31" s="224"/>
      <c r="H31" s="224"/>
      <c r="I31" s="224"/>
      <c r="J31" s="224"/>
      <c r="K31" s="220" t="s">
        <v>102</v>
      </c>
      <c r="L31" s="225"/>
      <c r="M31" s="225"/>
      <c r="N31" s="222"/>
      <c r="O31" s="84" t="s">
        <v>19</v>
      </c>
      <c r="P31" s="226" t="s">
        <v>144</v>
      </c>
      <c r="Q31" s="227"/>
      <c r="R31" s="227"/>
      <c r="S31" s="227"/>
      <c r="T31" s="227"/>
      <c r="U31" s="220"/>
      <c r="V31" s="225"/>
      <c r="W31" s="225"/>
      <c r="X31" s="225"/>
      <c r="Y31" s="225"/>
      <c r="Z31" s="43" t="s">
        <v>19</v>
      </c>
      <c r="AA31" s="228"/>
      <c r="AB31" s="225"/>
      <c r="AC31" s="225"/>
      <c r="AD31" s="229"/>
    </row>
    <row r="32" spans="1:30" ht="14.25" thickBot="1">
      <c r="A32" s="266" t="s">
        <v>32</v>
      </c>
      <c r="B32" s="267"/>
      <c r="C32" s="267"/>
      <c r="D32" s="267"/>
      <c r="E32" s="193"/>
      <c r="F32" s="171" t="s">
        <v>33</v>
      </c>
      <c r="G32" s="172"/>
      <c r="H32" s="172"/>
      <c r="I32" s="172"/>
      <c r="J32" s="173"/>
      <c r="K32" s="172" t="s">
        <v>34</v>
      </c>
      <c r="L32" s="172"/>
      <c r="M32" s="172"/>
      <c r="N32" s="172"/>
      <c r="O32" s="172"/>
      <c r="P32" s="171" t="s">
        <v>35</v>
      </c>
      <c r="Q32" s="172"/>
      <c r="R32" s="172"/>
      <c r="S32" s="172"/>
      <c r="T32" s="268"/>
      <c r="U32" s="269"/>
      <c r="V32" s="245"/>
      <c r="W32" s="245"/>
      <c r="X32" s="245"/>
      <c r="Y32" s="245"/>
      <c r="Z32" s="44" t="s">
        <v>19</v>
      </c>
      <c r="AA32" s="306"/>
      <c r="AB32" s="306"/>
      <c r="AC32" s="306"/>
      <c r="AD32" s="336"/>
    </row>
    <row r="33" spans="1:30">
      <c r="A33" s="256" t="s">
        <v>106</v>
      </c>
      <c r="B33" s="224"/>
      <c r="C33" s="224"/>
      <c r="D33" s="224"/>
      <c r="E33" s="45" t="s">
        <v>19</v>
      </c>
      <c r="F33" s="257" t="s">
        <v>77</v>
      </c>
      <c r="G33" s="258"/>
      <c r="H33" s="258"/>
      <c r="I33" s="258"/>
      <c r="J33" s="259"/>
      <c r="K33" s="220"/>
      <c r="L33" s="225"/>
      <c r="M33" s="225"/>
      <c r="N33" s="225"/>
      <c r="O33" s="46" t="s">
        <v>19</v>
      </c>
      <c r="P33" s="260"/>
      <c r="Q33" s="261"/>
      <c r="R33" s="261"/>
      <c r="S33" s="261"/>
      <c r="T33" s="262"/>
      <c r="U33" s="256"/>
      <c r="V33" s="263"/>
      <c r="W33" s="263"/>
      <c r="X33" s="263"/>
      <c r="Y33" s="263"/>
      <c r="Z33" s="46" t="s">
        <v>19</v>
      </c>
      <c r="AA33" s="199"/>
      <c r="AB33" s="264"/>
      <c r="AC33" s="264"/>
      <c r="AD33" s="265"/>
    </row>
    <row r="34" spans="1:30">
      <c r="A34" s="239"/>
      <c r="B34" s="245"/>
      <c r="C34" s="245"/>
      <c r="D34" s="245"/>
      <c r="E34" s="47" t="s">
        <v>19</v>
      </c>
      <c r="F34" s="194"/>
      <c r="G34" s="277"/>
      <c r="H34" s="277"/>
      <c r="I34" s="277"/>
      <c r="J34" s="278"/>
      <c r="K34" s="239"/>
      <c r="L34" s="240"/>
      <c r="M34" s="240"/>
      <c r="N34" s="240"/>
      <c r="O34" s="44" t="s">
        <v>19</v>
      </c>
      <c r="P34" s="279"/>
      <c r="Q34" s="280"/>
      <c r="R34" s="280"/>
      <c r="S34" s="280"/>
      <c r="T34" s="281"/>
      <c r="U34" s="239"/>
      <c r="V34" s="245"/>
      <c r="W34" s="245"/>
      <c r="X34" s="245"/>
      <c r="Y34" s="241"/>
      <c r="Z34" s="47" t="s">
        <v>19</v>
      </c>
      <c r="AA34" s="282"/>
      <c r="AB34" s="282"/>
      <c r="AC34" s="282"/>
      <c r="AD34" s="283"/>
    </row>
    <row r="35" spans="1:30" ht="14.25" thickBot="1">
      <c r="A35" s="239"/>
      <c r="B35" s="245"/>
      <c r="C35" s="245"/>
      <c r="D35" s="245"/>
      <c r="E35" s="47" t="s">
        <v>19</v>
      </c>
      <c r="F35" s="244"/>
      <c r="G35" s="245"/>
      <c r="H35" s="245"/>
      <c r="I35" s="245"/>
      <c r="J35" s="270"/>
      <c r="K35" s="239"/>
      <c r="L35" s="240"/>
      <c r="M35" s="240"/>
      <c r="N35" s="240"/>
      <c r="O35" s="44" t="s">
        <v>19</v>
      </c>
      <c r="P35" s="271"/>
      <c r="Q35" s="272"/>
      <c r="R35" s="272"/>
      <c r="S35" s="272"/>
      <c r="T35" s="273"/>
      <c r="U35" s="246"/>
      <c r="V35" s="274"/>
      <c r="W35" s="274"/>
      <c r="X35" s="274"/>
      <c r="Y35" s="248"/>
      <c r="Z35" s="48" t="s">
        <v>19</v>
      </c>
      <c r="AA35" s="275"/>
      <c r="AB35" s="275"/>
      <c r="AC35" s="275"/>
      <c r="AD35" s="276"/>
    </row>
    <row r="36" spans="1:30">
      <c r="A36" s="239"/>
      <c r="B36" s="245"/>
      <c r="C36" s="245"/>
      <c r="D36" s="245"/>
      <c r="E36" s="47" t="s">
        <v>19</v>
      </c>
      <c r="F36" s="244"/>
      <c r="G36" s="245"/>
      <c r="H36" s="245"/>
      <c r="I36" s="245"/>
      <c r="J36" s="270"/>
      <c r="K36" s="239"/>
      <c r="L36" s="240"/>
      <c r="M36" s="240"/>
      <c r="N36" s="240"/>
      <c r="O36" s="44" t="s">
        <v>19</v>
      </c>
      <c r="P36" s="244"/>
      <c r="Q36" s="245"/>
      <c r="R36" s="245"/>
      <c r="S36" s="245"/>
      <c r="T36" s="270"/>
      <c r="U36" s="284" t="s">
        <v>36</v>
      </c>
      <c r="V36" s="285"/>
      <c r="W36" s="285"/>
      <c r="X36" s="285"/>
      <c r="Y36" s="285"/>
      <c r="Z36" s="285"/>
      <c r="AA36" s="285"/>
      <c r="AB36" s="285"/>
      <c r="AC36" s="285"/>
      <c r="AD36" s="286"/>
    </row>
    <row r="37" spans="1:30">
      <c r="A37" s="239"/>
      <c r="B37" s="245"/>
      <c r="C37" s="245"/>
      <c r="D37" s="245"/>
      <c r="E37" s="47" t="s">
        <v>19</v>
      </c>
      <c r="F37" s="244"/>
      <c r="G37" s="245"/>
      <c r="H37" s="245"/>
      <c r="I37" s="245"/>
      <c r="J37" s="270"/>
      <c r="K37" s="239"/>
      <c r="L37" s="240"/>
      <c r="M37" s="240"/>
      <c r="N37" s="240"/>
      <c r="O37" s="44" t="s">
        <v>19</v>
      </c>
      <c r="P37" s="244"/>
      <c r="Q37" s="245"/>
      <c r="R37" s="245"/>
      <c r="S37" s="245"/>
      <c r="T37" s="270"/>
      <c r="U37" s="287" t="s">
        <v>37</v>
      </c>
      <c r="V37" s="288"/>
      <c r="W37" s="288"/>
      <c r="X37" s="28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78</v>
      </c>
      <c r="Q38" s="308"/>
      <c r="R38" s="308"/>
      <c r="S38" s="308"/>
      <c r="T38" s="309"/>
      <c r="U38" s="310" t="s">
        <v>43</v>
      </c>
      <c r="V38" s="168"/>
      <c r="W38" s="168"/>
      <c r="X38" s="169"/>
      <c r="Y38" s="311">
        <v>0.75</v>
      </c>
      <c r="Z38" s="181"/>
      <c r="AA38" s="182"/>
      <c r="AB38" s="290" t="s">
        <v>69</v>
      </c>
      <c r="AC38" s="168"/>
      <c r="AD38" s="291"/>
    </row>
    <row r="39" spans="1:30" ht="14.25" thickBot="1">
      <c r="A39" s="183">
        <v>0</v>
      </c>
      <c r="B39" s="184"/>
      <c r="C39" s="184"/>
      <c r="D39" s="184"/>
      <c r="E39" s="185"/>
      <c r="F39" s="186">
        <v>0</v>
      </c>
      <c r="G39" s="292"/>
      <c r="H39" s="292"/>
      <c r="I39" s="292"/>
      <c r="J39" s="187"/>
      <c r="K39" s="183">
        <v>0</v>
      </c>
      <c r="L39" s="184"/>
      <c r="M39" s="184"/>
      <c r="N39" s="184"/>
      <c r="O39" s="185"/>
      <c r="P39" s="293" t="s">
        <v>79</v>
      </c>
      <c r="Q39" s="294"/>
      <c r="R39" s="294"/>
      <c r="S39" s="294"/>
      <c r="T39" s="295"/>
      <c r="U39" s="183" t="s">
        <v>62</v>
      </c>
      <c r="V39" s="184"/>
      <c r="W39" s="184"/>
      <c r="X39" s="185"/>
      <c r="Y39" s="296">
        <v>0.75</v>
      </c>
      <c r="Z39" s="297"/>
      <c r="AA39" s="298"/>
      <c r="AB39" s="299" t="s">
        <v>70</v>
      </c>
      <c r="AC39" s="300"/>
      <c r="AD39" s="30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21"/>
      <c r="B42" s="313"/>
      <c r="C42" s="313"/>
      <c r="D42" s="313"/>
      <c r="E42" s="313"/>
      <c r="F42" s="313"/>
      <c r="G42" s="322" t="s">
        <v>80</v>
      </c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20"/>
    </row>
    <row r="43" spans="1:30">
      <c r="A43" s="321"/>
      <c r="B43" s="313"/>
      <c r="C43" s="313"/>
      <c r="D43" s="313"/>
      <c r="E43" s="313"/>
      <c r="F43" s="313"/>
      <c r="G43" s="314" t="s">
        <v>81</v>
      </c>
      <c r="H43" s="313"/>
      <c r="I43" s="313"/>
      <c r="J43" s="313"/>
      <c r="K43" s="313"/>
      <c r="L43" s="313"/>
      <c r="M43" s="313"/>
      <c r="N43" s="313"/>
      <c r="O43" s="313"/>
      <c r="P43" s="313"/>
      <c r="Q43" s="313"/>
      <c r="R43" s="313"/>
      <c r="S43" s="313"/>
      <c r="T43" s="313"/>
      <c r="U43" s="313"/>
      <c r="V43" s="313"/>
      <c r="W43" s="313"/>
      <c r="X43" s="313"/>
      <c r="Y43" s="313"/>
      <c r="Z43" s="313"/>
      <c r="AA43" s="313"/>
      <c r="AB43" s="313"/>
      <c r="AC43" s="313"/>
      <c r="AD43" s="315"/>
    </row>
    <row r="44" spans="1:30" ht="14.25" thickBot="1">
      <c r="A44" s="323"/>
      <c r="B44" s="324"/>
      <c r="C44" s="324"/>
      <c r="D44" s="324"/>
      <c r="E44" s="324"/>
      <c r="F44" s="324"/>
      <c r="G44" s="325"/>
      <c r="H44" s="325"/>
      <c r="I44" s="325"/>
      <c r="J44" s="325"/>
      <c r="K44" s="325"/>
      <c r="L44" s="325"/>
      <c r="M44" s="325"/>
      <c r="N44" s="325"/>
      <c r="O44" s="325"/>
      <c r="P44" s="325"/>
      <c r="Q44" s="325"/>
      <c r="R44" s="325"/>
      <c r="S44" s="325"/>
      <c r="T44" s="325"/>
      <c r="U44" s="325"/>
      <c r="V44" s="325"/>
      <c r="W44" s="325"/>
      <c r="X44" s="325"/>
      <c r="Y44" s="325"/>
      <c r="Z44" s="325"/>
      <c r="AA44" s="325"/>
      <c r="AB44" s="325"/>
      <c r="AC44" s="325"/>
      <c r="AD44" s="32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7" t="s">
        <v>46</v>
      </c>
      <c r="B1" s="338"/>
      <c r="C1" s="339"/>
      <c r="D1" s="61"/>
      <c r="E1" s="340" t="s">
        <v>47</v>
      </c>
      <c r="F1" s="341"/>
      <c r="G1" s="342"/>
    </row>
    <row r="2" spans="1:7">
      <c r="A2" s="62" t="s">
        <v>48</v>
      </c>
      <c r="B2" s="63" t="s">
        <v>49</v>
      </c>
      <c r="C2" s="64" t="s">
        <v>157</v>
      </c>
      <c r="D2" s="65"/>
      <c r="E2" s="343"/>
      <c r="F2" s="344"/>
      <c r="G2" s="34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3"/>
      <c r="F3" s="344"/>
      <c r="G3" s="345"/>
    </row>
    <row r="4" spans="1:7">
      <c r="A4" s="66" t="s">
        <v>52</v>
      </c>
      <c r="B4" s="8" t="s">
        <v>49</v>
      </c>
      <c r="C4" s="64" t="s">
        <v>161</v>
      </c>
      <c r="D4" s="65"/>
      <c r="E4" s="343"/>
      <c r="F4" s="344"/>
      <c r="G4" s="345"/>
    </row>
    <row r="5" spans="1:7">
      <c r="A5" s="66" t="s">
        <v>53</v>
      </c>
      <c r="B5" s="8" t="s">
        <v>49</v>
      </c>
      <c r="C5" s="64" t="s">
        <v>162</v>
      </c>
      <c r="D5" s="65"/>
      <c r="E5" s="343"/>
      <c r="F5" s="344"/>
      <c r="G5" s="345"/>
    </row>
    <row r="6" spans="1:7">
      <c r="A6" s="66" t="s">
        <v>54</v>
      </c>
      <c r="B6" s="8" t="s">
        <v>49</v>
      </c>
      <c r="C6" s="64" t="s">
        <v>163</v>
      </c>
      <c r="D6" s="65"/>
      <c r="E6" s="343"/>
      <c r="F6" s="344"/>
      <c r="G6" s="345"/>
    </row>
    <row r="7" spans="1:7">
      <c r="A7" s="66" t="s">
        <v>55</v>
      </c>
      <c r="B7" s="8" t="s">
        <v>49</v>
      </c>
      <c r="C7" s="64" t="s">
        <v>164</v>
      </c>
      <c r="D7" s="65"/>
      <c r="E7" s="343"/>
      <c r="F7" s="344"/>
      <c r="G7" s="34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6"/>
      <c r="F8" s="347"/>
      <c r="G8" s="34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4" t="s">
        <v>58</v>
      </c>
      <c r="C10" s="355"/>
      <c r="D10" s="65"/>
      <c r="E10" s="340" t="s">
        <v>59</v>
      </c>
      <c r="F10" s="349"/>
      <c r="G10" s="350"/>
    </row>
    <row r="11" spans="1:7" ht="14.25" thickBot="1">
      <c r="A11" s="72">
        <v>1</v>
      </c>
      <c r="B11" s="354">
        <v>12</v>
      </c>
      <c r="C11" s="355"/>
      <c r="D11" s="61" t="s">
        <v>60</v>
      </c>
      <c r="E11" s="351"/>
      <c r="F11" s="352"/>
      <c r="G11" s="35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2020-11-09T10:01:12Z</dcterms:modified>
</cp:coreProperties>
</file>