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31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22" i="200"/>
  <c r="T22" i="200"/>
  <c r="J22" i="200"/>
  <c r="F22" i="200"/>
  <c r="Z34" i="201"/>
  <c r="T34" i="201"/>
  <c r="J34" i="201"/>
  <c r="F34" i="201"/>
  <c r="N34" i="201" s="1"/>
  <c r="Z34" i="185"/>
  <c r="T34" i="185"/>
  <c r="J34" i="185"/>
  <c r="F34" i="185"/>
  <c r="N34" i="185" s="1"/>
  <c r="N22" i="200" l="1"/>
  <c r="N21" i="199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<sst xmlns="http://schemas.openxmlformats.org/spreadsheetml/2006/main" count="7268" uniqueCount="825">
  <si>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</si>
  <si>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</si>
  <si>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</si>
  <si>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</si>
  <si>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</si>
  <si>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</si>
  <si>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</si>
  <si>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</si>
  <si>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</si>
  <si>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</si>
  <si>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</si>
  <si>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</si>
  <si>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</si>
  <si>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</si>
  <si>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</si>
  <si>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</si>
  <si>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</si>
  <si>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</si>
  <si>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</si>
  <si>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</si>
  <si>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</si>
  <si>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</si>
  <si>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</si>
  <si>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</si>
  <si>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</si>
  <si>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</si>
  <si>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</si>
  <si>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</si>
  <si>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</si>
  <si>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</si>
  <si>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</si>
  <si>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</si>
  <si>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</si>
  <si>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</si>
  <si>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</si>
  <si>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</si>
  <si>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</si>
  <si>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</si>
  <si>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</si>
  <si>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</si>
  <si>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</si>
  <si>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</si>
  <si>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</si>
  <si>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</si>
  <si>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</si>
  <si>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</si>
  <si>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</si>
  <si>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</si>
  <si>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</si>
  <si>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</si>
  <si>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</si>
  <si>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</si>
  <si>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</si>
  <si>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</si>
  <si>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</si>
  <si>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</si>
  <si>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</si>
  <si>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</si>
  <si>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</si>
  <si>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</si>
  <si>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</si>
  <si>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</si>
  <si>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</si>
  <si>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</si>
  <si>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</si>
  <si>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</si>
  <si>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</si>
  <si>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</si>
  <si>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</si>
  <si>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</si>
  <si>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</si>
  <si>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</si>
  <si>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</si>
  <si>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</si>
  <si>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</si>
  <si>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</si>
  <si>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</si>
  <si>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</si>
  <si>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</si>
  <si>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</si>
  <si>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</si>
  <si>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</si>
  <si>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</si>
  <si>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</si>
  <si>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</si>
  <si>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</si>
  <si>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</si>
  <si>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</si>
  <si>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</si>
  <si>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</si>
  <si>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</si>
  <si>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</si>
  <si>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</si>
  <si>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</si>
  <si>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</si>
  <si>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</si>
  <si>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</si>
  <si>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</si>
  <si>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</si>
  <si>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</si>
  <si>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</si>
  <si>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</si>
  <si>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</si>
  <si>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</si>
  <si>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</si>
  <si>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</si>
  <si>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</si>
  <si>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</si>
  <si>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</si>
  <si>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</si>
  <si>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</si>
  <si>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</si>
  <si>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</si>
  <si>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</si>
  <si>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</si>
  <si>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</si>
  <si>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</si>
  <si>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</si>
  <si>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</si>
  <si>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</si>
  <si>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</si>
  <si>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</si>
  <si>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</si>
  <si>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</si>
  <si>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</si>
  <si>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</si>
  <si>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</si>
  <si>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</si>
  <si>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</si>
  <si>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</si>
  <si>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</si>
  <si>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</si>
  <si>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</si>
  <si>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</si>
  <si>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</si>
  <si>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</si>
  <si>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</si>
  <si>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</si>
  <si>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</si>
  <si>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</si>
  <si>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</si>
  <si>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</si>
  <si>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</si>
  <si>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</si>
  <si>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</si>
  <si>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</si>
  <si>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</si>
  <si>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</si>
  <si>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</si>
  <si>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</si>
  <si>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</si>
  <si>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</si>
  <si>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</si>
  <si>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</si>
  <si>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</si>
  <si>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</si>
  <si>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</si>
  <si>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</si>
  <si>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</si>
  <si>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</si>
  <si>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</si>
  <si>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</si>
  <si>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</si>
  <si>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</si>
  <si>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</si>
  <si>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</si>
  <si>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</si>
  <si>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</si>
  <si>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</si>
  <si>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</si>
  <si>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</si>
  <si>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</si>
  <si>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</si>
  <si>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</si>
  <si>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</si>
  <si>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</si>
  <si>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</si>
  <si>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</si>
  <si>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</si>
  <si>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</si>
  <si>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</si>
  <si>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</si>
  <si>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</si>
  <si>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</si>
  <si>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</si>
  <si>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</si>
  <si>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</si>
  <si>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</si>
  <si>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</si>
  <si>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</si>
  <si>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</si>
  <si>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</si>
  <si>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</si>
  <si>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</si>
  <si>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</si>
  <si>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</si>
  <si>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</si>
  <si>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</si>
  <si>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</si>
  <si>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</si>
  <si>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</si>
  <si>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</si>
  <si>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</si>
  <si>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</si>
  <si>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</si>
  <si>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</si>
  <si>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</si>
  <si>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</si>
  <si>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</si>
  <si>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</si>
  <si>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</si>
  <si>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</si>
  <si>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</si>
  <si>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</si>
  <si>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</si>
  <si>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</si>
  <si>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</si>
  <si>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</si>
  <si>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</si>
  <si>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</si>
  <si>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</si>
  <si>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</si>
  <si>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</si>
  <si>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</si>
  <si>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</si>
  <si>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</si>
  <si>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</si>
  <si>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</si>
  <si>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</si>
  <si>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</si>
  <si>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</si>
  <si>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</si>
  <si>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</si>
  <si>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</si>
  <si>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</si>
  <si>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</si>
  <si>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</si>
  <si>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</si>
  <si>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</si>
  <si>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</si>
  <si>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</si>
  <si>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</si>
  <si>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</si>
  <si>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</si>
  <si>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</si>
  <si>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</si>
  <si>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</si>
  <si>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</si>
  <si>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</si>
  <si>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</si>
  <si>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</si>
  <si>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</si>
  <si>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</si>
  <si>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</si>
  <si>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</si>
  <si>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</si>
  <si>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</si>
  <si>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</si>
  <si>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</si>
  <si>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</si>
  <si>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</si>
  <si>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</si>
  <si>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</si>
  <si>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</si>
  <si>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</si>
  <si>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</si>
  <si>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</si>
  <si>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</si>
  <si>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</si>
  <si>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</si>
  <si>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</si>
  <si>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</si>
  <si>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</si>
  <si>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</si>
  <si>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</si>
  <si>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</si>
  <si>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</si>
  <si>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</si>
  <si>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</si>
  <si>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</si>
  <si>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</si>
  <si>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</si>
  <si>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</si>
  <si>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</si>
  <si>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</si>
  <si>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</si>
  <si>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</si>
  <si>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</si>
  <si>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</si>
  <si>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</si>
  <si>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</si>
  <si>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</si>
  <si>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</si>
  <si>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</si>
  <si>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</si>
  <si>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</si>
  <si>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</si>
  <si>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</si>
  <si>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</si>
  <si>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</si>
  <si>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</si>
  <si>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</si>
  <si>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</si>
  <si>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</si>
  <si>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</si>
  <si>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</si>
  <si>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</si>
  <si>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</si>
  <si>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</si>
  <si>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</si>
  <si>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</si>
  <si>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</si>
  <si>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</si>
  <si>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</si>
  <si>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</si>
  <si>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</si>
  <si>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</si>
  <si>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</si>
  <si>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</si>
  <si>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</si>
  <si>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</si>
  <si>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</si>
  <si>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</si>
  <si>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</si>
  <si>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</si>
  <si>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</si>
  <si>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</si>
  <si>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</si>
  <si>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</si>
  <si>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</si>
  <si>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</si>
  <si>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</si>
  <si>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</si>
  <si>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</si>
  <si>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</si>
  <si>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</si>
  <si>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</si>
  <si>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</si>
  <si>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</si>
  <si>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</si>
  <si>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</si>
  <si>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</si>
  <si>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</si>
  <si>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</si>
  <si>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</si>
  <si>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</si>
  <si>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</si>
  <si>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</si>
  <si>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</si>
  <si>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</si>
  <si>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</si>
  <si>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</si>
  <si>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</si>
  <si>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</si>
  <si>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</si>
  <si>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</si>
  <si>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</si>
  <si>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</si>
  <si>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</si>
  <si>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</si>
  <si>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</si>
  <si>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</si>
  <si>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</si>
  <si>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</si>
  <si>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</si>
  <si>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</si>
  <si>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</si>
  <si>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</si>
  <si>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</si>
  <si>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</si>
  <si>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</si>
  <si>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</si>
  <si>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</si>
  <si>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</si>
  <si>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</si>
  <si>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</si>
  <si>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</si>
  <si>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</si>
  <si>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</si>
  <si>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</si>
  <si>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</si>
  <si>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</si>
  <si>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</si>
  <si>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</si>
  <si>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</si>
  <si>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</si>
  <si>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</si>
  <si>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</si>
  <si>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</si>
  <si>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</si>
  <si>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</si>
  <si>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</si>
  <si>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</si>
  <si>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</si>
  <si>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</si>
  <si>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</si>
  <si>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</si>
  <si>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</si>
  <si>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</si>
  <si>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</si>
  <si>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</si>
  <si>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</si>
  <si>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</si>
  <si>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</si>
  <si>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</si>
  <si>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</si>
  <si>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</si>
  <si>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</si>
  <si>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</si>
  <si>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</si>
  <si>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</si>
  <si>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</si>
  <si>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</si>
  <si>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</si>
  <si>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</si>
  <si>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</si>
  <si>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</si>
  <si>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</si>
  <si>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</si>
  <si>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</si>
  <si>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</si>
  <si>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</si>
  <si>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</si>
  <si>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</si>
  <si>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</si>
  <si>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</si>
  <si>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</si>
  <si>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</si>
  <si>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</si>
  <si>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</si>
  <si>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</si>
  <si>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</si>
  <si>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</si>
  <si>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</si>
  <si>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</si>
  <si>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</si>
  <si>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</si>
  <si>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</si>
  <si>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</si>
  <si>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</si>
  <si>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</si>
  <si>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</si>
  <si>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</si>
  <si>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</si>
  <si>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</si>
  <si>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</si>
  <si>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</si>
  <si>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</si>
  <si>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</si>
  <si>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</si>
  <si>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</si>
  <si>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</si>
  <si>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</si>
  <si>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</si>
  <si>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</si>
  <si>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</si>
  <si>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</si>
  <si>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</si>
  <si>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</si>
  <si>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</si>
  <si>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</si>
  <si>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</si>
  <si>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</si>
  <si>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</si>
  <si>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</si>
  <si>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</si>
  <si>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</si>
  <si>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</si>
  <si>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</si>
  <si>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</si>
  <si>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</si>
  <si>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</si>
  <si>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</si>
  <si>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</si>
  <si>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</si>
  <si>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</si>
  <si>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</si>
  <si>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</si>
  <si>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</si>
  <si>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</si>
  <si>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</si>
  <si>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</si>
  <si>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</si>
  <si>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</si>
  <si>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</si>
  <si>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</si>
  <si>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</si>
  <si>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</si>
  <si>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</si>
  <si>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</si>
  <si>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</si>
  <si>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</si>
  <si>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</si>
  <si>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</si>
  <si>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</si>
  <si>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</si>
  <si>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</si>
  <si>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</si>
  <si>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</si>
  <si>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</si>
  <si>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</si>
  <si>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</si>
  <si>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</si>
  <si>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</si>
  <si>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</si>
  <si>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</si>
  <si>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</si>
  <si>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</si>
  <si>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</si>
  <si>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</si>
  <si>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</si>
  <si>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</si>
  <si>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</si>
  <si>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</si>
  <si>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</si>
  <si>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</si>
  <si>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</si>
  <si>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</si>
  <si>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</si>
  <si>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</si>
  <si>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</si>
  <si>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</si>
  <si>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</si>
  <si>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</si>
  <si>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</si>
  <si>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</si>
  <si>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</si>
  <si>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</si>
  <si>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</si>
  <si>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</si>
  <si>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</si>
  <si>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</si>
  <si>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</si>
  <si>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</si>
  <si>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</si>
  <si>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</si>
  <si>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</si>
  <si>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</si>
  <si>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</si>
  <si>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</si>
  <si>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</si>
  <si>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</si>
  <si>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</si>
  <si>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</si>
  <si>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</si>
  <si>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</si>
  <si>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</si>
  <si>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</si>
  <si>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</si>
  <si>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</si>
  <si>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</si>
  <si>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</si>
  <si>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</si>
  <si>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</si>
  <si>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</si>
  <si>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</si>
  <si>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</si>
  <si>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</si>
  <si>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</si>
  <si>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</si>
  <si>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</si>
  <si>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</si>
  <si>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</si>
  <si>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</si>
  <si>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</si>
  <si>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</si>
  <si>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</si>
  <si>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</si>
  <si>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</si>
  <si>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</si>
  <si>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</si>
  <si>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</si>
  <si>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</si>
  <si>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</si>
  <si>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</si>
  <si>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</si>
  <si>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</si>
  <si>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</si>
  <si>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</si>
  <si>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</si>
  <si>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</si>
  <si>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</si>
  <si>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</si>
  <si>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</si>
  <si>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</si>
  <si>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</si>
  <si>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</si>
  <si>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</si>
  <si>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</si>
  <si>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</si>
  <si>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</si>
  <si>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</si>
  <si>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</si>
  <si>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</si>
  <si>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</si>
  <si>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</si>
  <si>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</si>
  <si>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</si>
  <si>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</si>
  <si>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</si>
  <si>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</si>
  <si>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</si>
  <si>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</si>
  <si>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</si>
  <si>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</si>
  <si>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</si>
  <si>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</si>
  <si>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</si>
  <si>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</si>
  <si>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</si>
  <si>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</si>
  <si>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</si>
  <si>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</si>
  <si>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</si>
  <si>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</si>
  <si>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</si>
  <si>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</si>
  <si>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</si>
  <si>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</si>
  <si>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</si>
  <si>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</si>
  <si>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</si>
  <si>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</si>
  <si>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</si>
  <si>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</si>
  <si>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</si>
  <si>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</si>
  <si>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</si>
  <si>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</si>
  <si>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</si>
  <si>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</si>
  <si>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</si>
  <si>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</si>
  <si>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</si>
  <si>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</si>
  <si>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</si>
  <si>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</si>
  <si>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</si>
  <si>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</si>
  <si>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</si>
  <si>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</si>
  <si>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</si>
  <si>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</si>
  <si>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</si>
  <si>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</si>
  <si>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</si>
  <si>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</si>
  <si>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</si>
  <si>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</si>
  <si>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</si>
  <si>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</si>
  <si>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</si>
  <si>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</si>
  <si>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</si>
  <si>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</si>
  <si>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</si>
  <si>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</si>
  <si>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</si>
  <si>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</si>
  <si>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</si>
  <si>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</si>
  <si>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</si>
  <si>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</si>
  <si>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</si>
  <si>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</si>
  <si>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</si>
  <si>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</si>
  <si>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</si>
  <si>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</si>
  <si>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</si>
  <si>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</si>
  <si>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</si>
  <si>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</si>
  <si>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</si>
  <si>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</si>
  <si>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</si>
  <si>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</si>
  <si>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</si>
  <si>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</si>
  <si>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</si>
  <si>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</si>
  <si>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</si>
  <si>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</si>
  <si>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</si>
  <si>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</si>
  <si>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</si>
  <si>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</si>
  <si>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</si>
  <si>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</si>
  <si>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</si>
  <si>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</si>
  <si>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</si>
  <si>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</si>
  <si>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</si>
  <si>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</si>
  <si>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</si>
  <si>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</si>
  <si>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</si>
  <si>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</si>
  <si>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</si>
  <si>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</si>
  <si>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</si>
  <si>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</si>
  <si>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</si>
  <si>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</si>
  <si>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</si>
  <si>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</si>
  <si>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</si>
  <si>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</si>
  <si>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</si>
  <si>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</si>
  <si>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</si>
  <si>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</si>
  <si>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</si>
  <si>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</si>
  <si>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</si>
  <si>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</si>
  <si>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</si>
  <si>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</si>
  <si>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</si>
  <si>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</si>
  <si>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</si>
  <si>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</si>
  <si>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</si>
  <si>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</si>
  <si>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</si>
  <si>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</si>
  <si>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</si>
  <si>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</si>
  <si>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</si>
  <si>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</si>
  <si>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</si>
  <si>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</si>
  <si>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</si>
  <si>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</si>
  <si>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</si>
  <si>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</si>
  <si>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</si>
  <si>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</si>
  <si>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</si>
  <si>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</si>
  <si>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</si>
  <si>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</si>
  <si>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</si>
  <si>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</si>
  <si>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</si>
  <si>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　　　　血液検査</t>
    <rPh sb="4" eb="6">
      <t>ケツエキ</t>
    </rPh>
    <rPh sb="6" eb="8">
      <t>ケンサ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</si>
  <si>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</si>
  <si>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</si>
  <si>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</si>
  <si>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</si>
  <si>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</si>
  <si>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</si>
  <si>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</si>
  <si>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</si>
  <si>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</si>
  <si>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</si>
  <si>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</si>
  <si>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</si>
  <si>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</si>
  <si>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</si>
  <si>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</si>
  <si>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</si>
  <si>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</si>
  <si>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</si>
  <si>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</si>
  <si>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</si>
  <si>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</si>
  <si>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</si>
  <si>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</si>
  <si>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</si>
  <si>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</si>
  <si>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</si>
  <si>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</si>
  <si>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高橋　英幸</t>
    <rPh sb="0" eb="2">
      <t>タカハシ</t>
    </rPh>
    <rPh sb="3" eb="5">
      <t>ヒデユキ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</si>
  <si>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</si>
  <si>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高橋　千佳</t>
    <rPh sb="0" eb="2">
      <t>タカハシ</t>
    </rPh>
    <rPh sb="3" eb="5">
      <t>チカ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</si>
  <si>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</si>
  <si>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境　庸夫</t>
    <rPh sb="0" eb="1">
      <t>サカイ</t>
    </rPh>
    <rPh sb="2" eb="4">
      <t>ヤスオ</t>
    </rPh>
    <phoneticPr fontId="26"/>
  </si>
  <si>
    <t>田浦　美幸</t>
    <rPh sb="0" eb="2">
      <t>タウラ</t>
    </rPh>
    <rPh sb="3" eb="5">
      <t>ミユキ</t>
    </rPh>
    <phoneticPr fontId="26"/>
  </si>
  <si>
    <t>増田　時子</t>
    <rPh sb="0" eb="2">
      <t>マスダ</t>
    </rPh>
    <rPh sb="3" eb="4">
      <t>トキ</t>
    </rPh>
    <rPh sb="4" eb="5">
      <t>コ</t>
    </rPh>
    <phoneticPr fontId="26"/>
  </si>
  <si>
    <t>沼山　祐一</t>
    <rPh sb="0" eb="2">
      <t>ヌマヤマ</t>
    </rPh>
    <rPh sb="3" eb="5">
      <t>ユウイチ</t>
    </rPh>
    <phoneticPr fontId="26"/>
  </si>
  <si>
    <t>中川原　いさ</t>
    <rPh sb="0" eb="3">
      <t>ナカガワラ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</si>
  <si>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</si>
  <si>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</si>
  <si>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熊野　冨美子</t>
    <rPh sb="0" eb="2">
      <t>クマノ</t>
    </rPh>
    <rPh sb="3" eb="6">
      <t>トミコ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</si>
  <si>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</si>
  <si>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</si>
  <si>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小林　稔</t>
    <rPh sb="0" eb="2">
      <t>コバヤシ</t>
    </rPh>
    <rPh sb="3" eb="4">
      <t>ミノル</t>
    </rPh>
    <phoneticPr fontId="26"/>
  </si>
  <si>
    <t>増田　大和</t>
    <rPh sb="0" eb="2">
      <t>マスダ</t>
    </rPh>
    <rPh sb="3" eb="5">
      <t>ヤマト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</si>
  <si>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</si>
  <si>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</si>
  <si>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</si>
  <si>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桜</t>
    <rPh sb="0" eb="2">
      <t>ミカミ</t>
    </rPh>
    <rPh sb="3" eb="4">
      <t>サクラ</t>
    </rPh>
    <phoneticPr fontId="26"/>
  </si>
  <si>
    <t>蛯名　海斗</t>
    <rPh sb="0" eb="2">
      <t>エビナ</t>
    </rPh>
    <rPh sb="3" eb="5">
      <t>カイト</t>
    </rPh>
    <phoneticPr fontId="26"/>
  </si>
  <si>
    <t>・</t>
    <phoneticPr fontId="26"/>
  </si>
  <si>
    <t>附田　ミサ</t>
    <rPh sb="0" eb="2">
      <t>ツクダ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</si>
  <si>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</si>
  <si>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</si>
  <si>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</si>
  <si>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</si>
  <si>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</si>
  <si>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附田　ミサ</t>
    <phoneticPr fontId="26"/>
  </si>
  <si>
    <t>MMSE・HDS-R</t>
    <phoneticPr fontId="26"/>
  </si>
  <si>
    <t>附田　ミサ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</si>
  <si>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</si>
  <si>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</si>
  <si>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</si>
  <si>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</si>
  <si>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</si>
  <si>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</si>
  <si>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</si>
  <si>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</si>
  <si>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</si>
  <si>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</si>
  <si>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</si>
  <si>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</si>
  <si>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</si>
  <si>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阿部　航希</t>
    <rPh sb="0" eb="2">
      <t>アベ</t>
    </rPh>
    <rPh sb="3" eb="5">
      <t>コウキ</t>
    </rPh>
    <phoneticPr fontId="26"/>
  </si>
  <si>
    <t>・</t>
    <phoneticPr fontId="26"/>
  </si>
  <si>
    <t>堤　富美子</t>
    <rPh sb="0" eb="1">
      <t>ツツミ</t>
    </rPh>
    <rPh sb="2" eb="5">
      <t>フミコ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</si>
  <si>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</si>
  <si>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</si>
  <si>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男性：15</t>
    <rPh sb="0" eb="2">
      <t>ダンセイ</t>
    </rPh>
    <phoneticPr fontId="26"/>
  </si>
  <si>
    <t>女性：21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</si>
</sst>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2"/>
      <c r="Q3" s="17"/>
      <c r="V3" s="17"/>
      <c r="W3" s="132"/>
      <c r="X3" s="132"/>
      <c r="Y3" s="299"/>
      <c r="Z3" s="299"/>
      <c r="AA3" s="299"/>
      <c r="AR3" s="1"/>
    </row>
    <row r="4" spans="1:44" s="18" customFormat="1" ht="18.75" customHeight="1" thickBot="1">
      <c r="A4" s="291" t="s">
        <v>167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32"/>
      <c r="Q4" s="248" t="s">
        <v>8</v>
      </c>
      <c r="R4" s="249"/>
      <c r="S4" s="249"/>
      <c r="T4" s="250"/>
      <c r="U4" s="19"/>
      <c r="V4" s="20"/>
      <c r="W4" s="131" t="s">
        <v>9</v>
      </c>
      <c r="X4" s="131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156</v>
      </c>
      <c r="H5" s="230"/>
      <c r="I5" s="287" t="s">
        <v>169</v>
      </c>
      <c r="J5" s="288"/>
      <c r="K5" s="288"/>
      <c r="L5" s="288"/>
      <c r="M5" s="289"/>
      <c r="N5" s="242" t="s">
        <v>171</v>
      </c>
      <c r="O5" s="290"/>
      <c r="P5" s="132"/>
      <c r="Q5" s="263" t="s">
        <v>11</v>
      </c>
      <c r="R5" s="264"/>
      <c r="S5" s="264"/>
      <c r="T5" s="265"/>
      <c r="U5" s="291" t="s">
        <v>170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32"/>
      <c r="Q6" s="283" t="s">
        <v>12</v>
      </c>
      <c r="R6" s="284"/>
      <c r="S6" s="284"/>
      <c r="T6" s="285"/>
      <c r="U6" s="174" t="s">
        <v>255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73" t="s">
        <v>172</v>
      </c>
      <c r="H9" s="273"/>
      <c r="I9" s="273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73" t="s">
        <v>196</v>
      </c>
      <c r="R9" s="273"/>
      <c r="S9" s="273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73" t="s">
        <v>224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73" t="s">
        <v>173</v>
      </c>
      <c r="H10" s="273"/>
      <c r="I10" s="273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73" t="s">
        <v>197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3" t="s">
        <v>225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73" t="s">
        <v>175</v>
      </c>
      <c r="H11" s="273"/>
      <c r="I11" s="273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73" t="s">
        <v>199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73" t="s">
        <v>226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73" t="s">
        <v>174</v>
      </c>
      <c r="H12" s="273"/>
      <c r="I12" s="273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73" t="s">
        <v>200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73" t="s">
        <v>227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73" t="s">
        <v>176</v>
      </c>
      <c r="H13" s="273"/>
      <c r="I13" s="273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73" t="s">
        <v>201</v>
      </c>
      <c r="R13" s="273"/>
      <c r="S13" s="273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73" t="s">
        <v>239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73" t="s">
        <v>177</v>
      </c>
      <c r="H14" s="273"/>
      <c r="I14" s="273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73" t="s">
        <v>202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3" t="s">
        <v>250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74" t="s">
        <v>178</v>
      </c>
      <c r="H15" s="274"/>
      <c r="I15" s="274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73" t="s">
        <v>203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73" t="s">
        <v>228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74" t="s">
        <v>179</v>
      </c>
      <c r="H16" s="274"/>
      <c r="I16" s="274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73" t="s">
        <v>204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3" t="s">
        <v>229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73" t="s">
        <v>180</v>
      </c>
      <c r="H17" s="273"/>
      <c r="I17" s="273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73" t="s">
        <v>205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73" t="s">
        <v>230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73" t="s">
        <v>181</v>
      </c>
      <c r="H18" s="273"/>
      <c r="I18" s="273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73" t="s">
        <v>206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3" t="s">
        <v>231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73" t="s">
        <v>182</v>
      </c>
      <c r="H19" s="273"/>
      <c r="I19" s="273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73" t="s">
        <v>207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73" t="s">
        <v>232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73" t="s">
        <v>183</v>
      </c>
      <c r="H20" s="273"/>
      <c r="I20" s="273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73" t="s">
        <v>208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251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73" t="s">
        <v>184</v>
      </c>
      <c r="H21" s="273"/>
      <c r="I21" s="273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73" t="s">
        <v>209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73" t="s">
        <v>233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73" t="s">
        <v>185</v>
      </c>
      <c r="H22" s="273"/>
      <c r="I22" s="273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73" t="s">
        <v>210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3" t="s">
        <v>234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73" t="s">
        <v>186</v>
      </c>
      <c r="H23" s="273"/>
      <c r="I23" s="273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73" t="s">
        <v>211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73" t="s">
        <v>235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73" t="s">
        <v>187</v>
      </c>
      <c r="H24" s="273"/>
      <c r="I24" s="273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73" t="s">
        <v>212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3" t="s">
        <v>247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73" t="s">
        <v>188</v>
      </c>
      <c r="H25" s="273"/>
      <c r="I25" s="273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73" t="s">
        <v>213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73" t="s">
        <v>248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73" t="s">
        <v>189</v>
      </c>
      <c r="H26" s="273"/>
      <c r="I26" s="273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73" t="s">
        <v>214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3" t="s">
        <v>249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73" t="s">
        <v>190</v>
      </c>
      <c r="H27" s="273"/>
      <c r="I27" s="273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73" t="s">
        <v>215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71" t="s">
        <v>194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72" t="s">
        <v>191</v>
      </c>
      <c r="H28" s="272"/>
      <c r="I28" s="272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71" t="s">
        <v>216</v>
      </c>
      <c r="R28" s="271"/>
      <c r="S28" s="27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71" t="s">
        <v>195</v>
      </c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71" t="s">
        <v>192</v>
      </c>
      <c r="H29" s="271"/>
      <c r="I29" s="271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71" t="s">
        <v>217</v>
      </c>
      <c r="R29" s="271"/>
      <c r="S29" s="27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71" t="s">
        <v>222</v>
      </c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71" t="s">
        <v>193</v>
      </c>
      <c r="H30" s="271"/>
      <c r="I30" s="271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71" t="s">
        <v>218</v>
      </c>
      <c r="R30" s="271"/>
      <c r="S30" s="27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71" t="s">
        <v>223</v>
      </c>
      <c r="AB30" s="271"/>
      <c r="AC30" s="27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71" t="s">
        <v>256</v>
      </c>
      <c r="H31" s="271"/>
      <c r="I31" s="271"/>
      <c r="J31" s="30" t="s">
        <v>19</v>
      </c>
      <c r="K31" s="31">
        <v>68</v>
      </c>
      <c r="L31" s="28"/>
      <c r="M31" s="28"/>
      <c r="N31" s="28"/>
      <c r="O31" s="152"/>
      <c r="P31" s="29"/>
      <c r="Q31" s="271"/>
      <c r="R31" s="271"/>
      <c r="S31" s="27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 thickBot="1">
      <c r="A32" s="266" t="s">
        <v>20</v>
      </c>
      <c r="B32" s="267"/>
      <c r="C32" s="267"/>
      <c r="D32" s="267"/>
      <c r="E32" s="94" t="s">
        <v>21</v>
      </c>
      <c r="F32" s="268">
        <f>COUNTIF(B9:B31,"・")+COUNTIF(L9:L31,"・")+COUNTIF(V9:V31,"・")</f>
        <v>1</v>
      </c>
      <c r="G32" s="269"/>
      <c r="H32" s="95" t="s">
        <v>22</v>
      </c>
      <c r="I32" s="94" t="s">
        <v>23</v>
      </c>
      <c r="J32" s="268">
        <f>COUNTIF(C9:C31,"・")+COUNTIF(M9:M31,"・")+COUNTIF(W9:W31,"・")</f>
        <v>67</v>
      </c>
      <c r="K32" s="268"/>
      <c r="L32" s="95" t="s">
        <v>22</v>
      </c>
      <c r="M32" s="94" t="s">
        <v>24</v>
      </c>
      <c r="N32" s="268">
        <f>SUM(F32:K32)</f>
        <v>68</v>
      </c>
      <c r="O32" s="268"/>
      <c r="P32" s="268"/>
      <c r="Q32" s="95" t="s">
        <v>22</v>
      </c>
      <c r="R32" s="137" t="s">
        <v>3</v>
      </c>
      <c r="S32" s="137" t="s">
        <v>25</v>
      </c>
      <c r="T32" s="268">
        <f>COUNTIF(D9:D31,"・")+COUNTIF(N9:N31,"・")+COUNTIF(X9:X31,"・")</f>
        <v>68</v>
      </c>
      <c r="U32" s="268"/>
      <c r="V32" s="268"/>
      <c r="W32" s="137" t="s">
        <v>22</v>
      </c>
      <c r="X32" s="137" t="s">
        <v>26</v>
      </c>
      <c r="Y32" s="137" t="s">
        <v>27</v>
      </c>
      <c r="Z32" s="268">
        <f>COUNTIF(E9:E31,"・")+COUNTIF(O9:O31,"・")+COUNTIF(Y9:Y31,"・")</f>
        <v>0</v>
      </c>
      <c r="AA32" s="270"/>
      <c r="AB32" s="270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9" t="s">
        <v>28</v>
      </c>
      <c r="B34" s="260"/>
      <c r="C34" s="260"/>
      <c r="D34" s="260"/>
      <c r="E34" s="260"/>
      <c r="F34" s="248" t="s">
        <v>29</v>
      </c>
      <c r="G34" s="249"/>
      <c r="H34" s="249"/>
      <c r="I34" s="249"/>
      <c r="J34" s="250"/>
      <c r="K34" s="261" t="s">
        <v>30</v>
      </c>
      <c r="L34" s="262"/>
      <c r="M34" s="262"/>
      <c r="N34" s="262"/>
      <c r="O34" s="262"/>
      <c r="P34" s="248" t="s">
        <v>31</v>
      </c>
      <c r="Q34" s="249"/>
      <c r="R34" s="249"/>
      <c r="S34" s="249"/>
      <c r="T34" s="250"/>
      <c r="U34" s="249" t="s">
        <v>34</v>
      </c>
      <c r="V34" s="249"/>
      <c r="W34" s="249"/>
      <c r="X34" s="249"/>
      <c r="Y34" s="249"/>
      <c r="Z34" s="250"/>
      <c r="AA34" s="263" t="s">
        <v>35</v>
      </c>
      <c r="AB34" s="264"/>
      <c r="AC34" s="264"/>
      <c r="AD34" s="265"/>
      <c r="AE34" s="49"/>
    </row>
    <row r="35" spans="1:44" s="18" customFormat="1" ht="15" customHeight="1" thickBot="1">
      <c r="A35" s="231" t="s">
        <v>202</v>
      </c>
      <c r="B35" s="232"/>
      <c r="C35" s="232"/>
      <c r="D35" s="232"/>
      <c r="E35" s="42" t="s">
        <v>19</v>
      </c>
      <c r="F35" s="253" t="s">
        <v>219</v>
      </c>
      <c r="G35" s="232"/>
      <c r="H35" s="232"/>
      <c r="I35" s="232"/>
      <c r="J35" s="232"/>
      <c r="K35" s="236"/>
      <c r="L35" s="237"/>
      <c r="M35" s="237"/>
      <c r="N35" s="254"/>
      <c r="O35" s="134" t="s">
        <v>19</v>
      </c>
      <c r="P35" s="255"/>
      <c r="Q35" s="256"/>
      <c r="R35" s="256"/>
      <c r="S35" s="256"/>
      <c r="T35" s="256"/>
      <c r="U35" s="236"/>
      <c r="V35" s="237"/>
      <c r="W35" s="237"/>
      <c r="X35" s="237"/>
      <c r="Y35" s="237"/>
      <c r="Z35" s="43" t="s">
        <v>19</v>
      </c>
      <c r="AA35" s="257"/>
      <c r="AB35" s="237"/>
      <c r="AC35" s="237"/>
      <c r="AD35" s="258"/>
      <c r="AE35" s="136"/>
    </row>
    <row r="36" spans="1:44" s="18" customFormat="1" ht="15" customHeight="1" thickBot="1">
      <c r="A36" s="245" t="s">
        <v>32</v>
      </c>
      <c r="B36" s="246"/>
      <c r="C36" s="246"/>
      <c r="D36" s="246"/>
      <c r="E36" s="247"/>
      <c r="F36" s="248" t="s">
        <v>33</v>
      </c>
      <c r="G36" s="249"/>
      <c r="H36" s="249"/>
      <c r="I36" s="249"/>
      <c r="J36" s="250"/>
      <c r="K36" s="249" t="s">
        <v>34</v>
      </c>
      <c r="L36" s="249"/>
      <c r="M36" s="249"/>
      <c r="N36" s="249"/>
      <c r="O36" s="249"/>
      <c r="P36" s="248" t="s">
        <v>35</v>
      </c>
      <c r="Q36" s="249"/>
      <c r="R36" s="249"/>
      <c r="S36" s="249"/>
      <c r="T36" s="251"/>
      <c r="U36" s="252"/>
      <c r="V36" s="203"/>
      <c r="W36" s="203"/>
      <c r="X36" s="203"/>
      <c r="Y36" s="203"/>
      <c r="Z36" s="44" t="s">
        <v>19</v>
      </c>
      <c r="AA36" s="204"/>
      <c r="AB36" s="200"/>
      <c r="AC36" s="200"/>
      <c r="AD36" s="230"/>
      <c r="AE36" s="52"/>
    </row>
    <row r="37" spans="1:44" s="18" customFormat="1" ht="15" customHeight="1">
      <c r="A37" s="231" t="s">
        <v>221</v>
      </c>
      <c r="B37" s="232"/>
      <c r="C37" s="232"/>
      <c r="D37" s="232"/>
      <c r="E37" s="45" t="s">
        <v>19</v>
      </c>
      <c r="F37" s="233" t="s">
        <v>220</v>
      </c>
      <c r="G37" s="234"/>
      <c r="H37" s="234"/>
      <c r="I37" s="234"/>
      <c r="J37" s="235"/>
      <c r="K37" s="236"/>
      <c r="L37" s="237"/>
      <c r="M37" s="237"/>
      <c r="N37" s="237"/>
      <c r="O37" s="46" t="s">
        <v>19</v>
      </c>
      <c r="P37" s="238"/>
      <c r="Q37" s="239"/>
      <c r="R37" s="239"/>
      <c r="S37" s="239"/>
      <c r="T37" s="240"/>
      <c r="U37" s="231"/>
      <c r="V37" s="241"/>
      <c r="W37" s="241"/>
      <c r="X37" s="241"/>
      <c r="Y37" s="241"/>
      <c r="Z37" s="46" t="s">
        <v>19</v>
      </c>
      <c r="AA37" s="242"/>
      <c r="AB37" s="243"/>
      <c r="AC37" s="243"/>
      <c r="AD37" s="244"/>
    </row>
    <row r="38" spans="1:44" s="18" customFormat="1" ht="15" customHeight="1">
      <c r="A38" s="202" t="s">
        <v>236</v>
      </c>
      <c r="B38" s="203"/>
      <c r="C38" s="203"/>
      <c r="D38" s="203"/>
      <c r="E38" s="47" t="s">
        <v>19</v>
      </c>
      <c r="F38" s="204" t="s">
        <v>237</v>
      </c>
      <c r="G38" s="205"/>
      <c r="H38" s="205"/>
      <c r="I38" s="205"/>
      <c r="J38" s="206"/>
      <c r="K38" s="202"/>
      <c r="L38" s="207"/>
      <c r="M38" s="207"/>
      <c r="N38" s="207"/>
      <c r="O38" s="44" t="s">
        <v>19</v>
      </c>
      <c r="P38" s="224"/>
      <c r="Q38" s="225"/>
      <c r="R38" s="225"/>
      <c r="S38" s="225"/>
      <c r="T38" s="226"/>
      <c r="U38" s="202"/>
      <c r="V38" s="203"/>
      <c r="W38" s="203"/>
      <c r="X38" s="203"/>
      <c r="Y38" s="227"/>
      <c r="Z38" s="47" t="s">
        <v>19</v>
      </c>
      <c r="AA38" s="228"/>
      <c r="AB38" s="228"/>
      <c r="AC38" s="228"/>
      <c r="AD38" s="229"/>
    </row>
    <row r="39" spans="1:44" s="18" customFormat="1" ht="15" customHeight="1" thickBot="1">
      <c r="A39" s="202" t="s">
        <v>238</v>
      </c>
      <c r="B39" s="203"/>
      <c r="C39" s="203"/>
      <c r="D39" s="203"/>
      <c r="E39" s="47" t="s">
        <v>19</v>
      </c>
      <c r="F39" s="204" t="s">
        <v>242</v>
      </c>
      <c r="G39" s="205"/>
      <c r="H39" s="205"/>
      <c r="I39" s="205"/>
      <c r="J39" s="206"/>
      <c r="K39" s="202"/>
      <c r="L39" s="207"/>
      <c r="M39" s="207"/>
      <c r="N39" s="207"/>
      <c r="O39" s="44" t="s">
        <v>19</v>
      </c>
      <c r="P39" s="216"/>
      <c r="Q39" s="217"/>
      <c r="R39" s="217"/>
      <c r="S39" s="217"/>
      <c r="T39" s="218"/>
      <c r="U39" s="219"/>
      <c r="V39" s="220"/>
      <c r="W39" s="220"/>
      <c r="X39" s="220"/>
      <c r="Y39" s="221"/>
      <c r="Z39" s="48" t="s">
        <v>19</v>
      </c>
      <c r="AA39" s="222"/>
      <c r="AB39" s="222"/>
      <c r="AC39" s="222"/>
      <c r="AD39" s="223"/>
    </row>
    <row r="40" spans="1:44" s="18" customFormat="1" ht="15" customHeight="1">
      <c r="A40" s="202" t="s">
        <v>241</v>
      </c>
      <c r="B40" s="203"/>
      <c r="C40" s="203"/>
      <c r="D40" s="203"/>
      <c r="E40" s="47" t="s">
        <v>19</v>
      </c>
      <c r="F40" s="204" t="s">
        <v>243</v>
      </c>
      <c r="G40" s="205"/>
      <c r="H40" s="205"/>
      <c r="I40" s="205"/>
      <c r="J40" s="206"/>
      <c r="K40" s="202"/>
      <c r="L40" s="207"/>
      <c r="M40" s="207"/>
      <c r="N40" s="207"/>
      <c r="O40" s="44" t="s">
        <v>19</v>
      </c>
      <c r="P40" s="208"/>
      <c r="Q40" s="203"/>
      <c r="R40" s="203"/>
      <c r="S40" s="203"/>
      <c r="T40" s="209"/>
      <c r="U40" s="210" t="s">
        <v>36</v>
      </c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s="18" customFormat="1" ht="15" customHeight="1">
      <c r="A41" s="202" t="s">
        <v>244</v>
      </c>
      <c r="B41" s="203"/>
      <c r="C41" s="203"/>
      <c r="D41" s="203"/>
      <c r="E41" s="47" t="s">
        <v>19</v>
      </c>
      <c r="F41" s="204" t="s">
        <v>245</v>
      </c>
      <c r="G41" s="205"/>
      <c r="H41" s="205"/>
      <c r="I41" s="205"/>
      <c r="J41" s="206"/>
      <c r="K41" s="202"/>
      <c r="L41" s="207"/>
      <c r="M41" s="207"/>
      <c r="N41" s="207"/>
      <c r="O41" s="44" t="s">
        <v>19</v>
      </c>
      <c r="P41" s="208"/>
      <c r="Q41" s="203"/>
      <c r="R41" s="203"/>
      <c r="S41" s="203"/>
      <c r="T41" s="209"/>
      <c r="U41" s="213" t="s">
        <v>37</v>
      </c>
      <c r="V41" s="214"/>
      <c r="W41" s="214"/>
      <c r="X41" s="21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9" t="s">
        <v>40</v>
      </c>
      <c r="B42" s="190"/>
      <c r="C42" s="190"/>
      <c r="D42" s="190"/>
      <c r="E42" s="53"/>
      <c r="F42" s="191" t="s">
        <v>41</v>
      </c>
      <c r="G42" s="190"/>
      <c r="H42" s="190"/>
      <c r="I42" s="190"/>
      <c r="J42" s="192"/>
      <c r="K42" s="189" t="s">
        <v>42</v>
      </c>
      <c r="L42" s="193"/>
      <c r="M42" s="193"/>
      <c r="N42" s="193"/>
      <c r="O42" s="54"/>
      <c r="P42" s="194" t="s">
        <v>257</v>
      </c>
      <c r="Q42" s="195"/>
      <c r="R42" s="195"/>
      <c r="S42" s="195"/>
      <c r="T42" s="196"/>
      <c r="U42" s="197" t="s">
        <v>43</v>
      </c>
      <c r="V42" s="172"/>
      <c r="W42" s="172"/>
      <c r="X42" s="198"/>
      <c r="Y42" s="199">
        <v>0.75</v>
      </c>
      <c r="Z42" s="200"/>
      <c r="AA42" s="201"/>
      <c r="AB42" s="171" t="s">
        <v>246</v>
      </c>
      <c r="AC42" s="172"/>
      <c r="AD42" s="173"/>
    </row>
    <row r="43" spans="1:44" s="18" customFormat="1" ht="15" customHeight="1" thickBot="1">
      <c r="A43" s="174">
        <v>0</v>
      </c>
      <c r="B43" s="175"/>
      <c r="C43" s="175"/>
      <c r="D43" s="175"/>
      <c r="E43" s="176"/>
      <c r="F43" s="177">
        <v>0</v>
      </c>
      <c r="G43" s="178"/>
      <c r="H43" s="178"/>
      <c r="I43" s="178"/>
      <c r="J43" s="179"/>
      <c r="K43" s="174">
        <v>0</v>
      </c>
      <c r="L43" s="175"/>
      <c r="M43" s="175"/>
      <c r="N43" s="175"/>
      <c r="O43" s="176"/>
      <c r="P43" s="180" t="s">
        <v>258</v>
      </c>
      <c r="Q43" s="181"/>
      <c r="R43" s="181"/>
      <c r="S43" s="181"/>
      <c r="T43" s="182"/>
      <c r="U43" s="174" t="s">
        <v>62</v>
      </c>
      <c r="V43" s="175"/>
      <c r="W43" s="175"/>
      <c r="X43" s="176"/>
      <c r="Y43" s="183">
        <v>0.75</v>
      </c>
      <c r="Z43" s="184"/>
      <c r="AA43" s="185"/>
      <c r="AB43" s="186" t="s">
        <v>252</v>
      </c>
      <c r="AC43" s="187"/>
      <c r="AD43" s="188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2"/>
      <c r="B46" s="163"/>
      <c r="C46" s="163"/>
      <c r="D46" s="163"/>
      <c r="E46" s="163"/>
      <c r="F46" s="163"/>
      <c r="G46" s="164" t="s">
        <v>253</v>
      </c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6"/>
    </row>
    <row r="47" spans="1:44" ht="13.5">
      <c r="A47" s="162"/>
      <c r="B47" s="163"/>
      <c r="C47" s="163"/>
      <c r="D47" s="163"/>
      <c r="E47" s="163"/>
      <c r="F47" s="163"/>
      <c r="G47" s="164" t="s">
        <v>254</v>
      </c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6"/>
    </row>
    <row r="48" spans="1:44" ht="14.25" thickBot="1">
      <c r="A48" s="167"/>
      <c r="B48" s="168"/>
      <c r="C48" s="168"/>
      <c r="D48" s="168"/>
      <c r="E48" s="168"/>
      <c r="F48" s="168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70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2"/>
      <c r="Q3" s="17"/>
      <c r="V3" s="17"/>
      <c r="W3" s="132"/>
      <c r="X3" s="132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32"/>
      <c r="Q4" s="248" t="s">
        <v>8</v>
      </c>
      <c r="R4" s="249"/>
      <c r="S4" s="249"/>
      <c r="T4" s="250"/>
      <c r="U4" s="19"/>
      <c r="V4" s="20"/>
      <c r="W4" s="131" t="s">
        <v>9</v>
      </c>
      <c r="X4" s="131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156</v>
      </c>
      <c r="H5" s="230"/>
      <c r="I5" s="287" t="s">
        <v>259</v>
      </c>
      <c r="J5" s="288"/>
      <c r="K5" s="288"/>
      <c r="L5" s="288"/>
      <c r="M5" s="289"/>
      <c r="N5" s="242" t="s">
        <v>260</v>
      </c>
      <c r="O5" s="290"/>
      <c r="P5" s="132"/>
      <c r="Q5" s="263" t="s">
        <v>11</v>
      </c>
      <c r="R5" s="264"/>
      <c r="S5" s="264"/>
      <c r="T5" s="265"/>
      <c r="U5" s="291" t="s">
        <v>261</v>
      </c>
      <c r="V5" s="292"/>
      <c r="W5" s="292"/>
      <c r="X5" s="292"/>
      <c r="Y5" s="293"/>
      <c r="Z5" s="294" t="s">
        <v>340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32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73" t="s">
        <v>262</v>
      </c>
      <c r="H9" s="273"/>
      <c r="I9" s="273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73" t="s">
        <v>346</v>
      </c>
      <c r="R9" s="273"/>
      <c r="S9" s="273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73" t="s">
        <v>304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73" t="s">
        <v>264</v>
      </c>
      <c r="H10" s="273"/>
      <c r="I10" s="273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73" t="s">
        <v>285</v>
      </c>
      <c r="R10" s="273"/>
      <c r="S10" s="273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73" t="s">
        <v>305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73" t="s">
        <v>265</v>
      </c>
      <c r="H11" s="273"/>
      <c r="I11" s="273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73" t="s">
        <v>286</v>
      </c>
      <c r="R11" s="273"/>
      <c r="S11" s="273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302" t="s">
        <v>306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73" t="s">
        <v>266</v>
      </c>
      <c r="H12" s="273"/>
      <c r="I12" s="273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73" t="s">
        <v>287</v>
      </c>
      <c r="R12" s="273"/>
      <c r="S12" s="273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73" t="s">
        <v>307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73" t="s">
        <v>267</v>
      </c>
      <c r="H13" s="273"/>
      <c r="I13" s="273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73" t="s">
        <v>288</v>
      </c>
      <c r="R13" s="273"/>
      <c r="S13" s="273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73" t="s">
        <v>308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73" t="s">
        <v>268</v>
      </c>
      <c r="H14" s="273"/>
      <c r="I14" s="273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73" t="s">
        <v>289</v>
      </c>
      <c r="R14" s="273"/>
      <c r="S14" s="273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73" t="s">
        <v>319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73" t="s">
        <v>272</v>
      </c>
      <c r="H15" s="273"/>
      <c r="I15" s="273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73" t="s">
        <v>290</v>
      </c>
      <c r="R15" s="273"/>
      <c r="S15" s="273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73" t="s">
        <v>309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73" t="s">
        <v>273</v>
      </c>
      <c r="H16" s="273"/>
      <c r="I16" s="273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73" t="s">
        <v>291</v>
      </c>
      <c r="R16" s="273"/>
      <c r="S16" s="273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73" t="s">
        <v>310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73" t="s">
        <v>274</v>
      </c>
      <c r="H17" s="273"/>
      <c r="I17" s="273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302" t="s">
        <v>292</v>
      </c>
      <c r="R17" s="302"/>
      <c r="S17" s="302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73" t="s">
        <v>311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73" t="s">
        <v>275</v>
      </c>
      <c r="H18" s="273"/>
      <c r="I18" s="273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73" t="s">
        <v>293</v>
      </c>
      <c r="R18" s="273"/>
      <c r="S18" s="273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73" t="s">
        <v>312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73" t="s">
        <v>276</v>
      </c>
      <c r="H19" s="273"/>
      <c r="I19" s="273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73" t="s">
        <v>294</v>
      </c>
      <c r="R19" s="273"/>
      <c r="S19" s="273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73" t="s">
        <v>313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73" t="s">
        <v>277</v>
      </c>
      <c r="H20" s="273"/>
      <c r="I20" s="273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73" t="s">
        <v>295</v>
      </c>
      <c r="R20" s="273"/>
      <c r="S20" s="273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73" t="s">
        <v>314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73" t="s">
        <v>278</v>
      </c>
      <c r="H21" s="273"/>
      <c r="I21" s="273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73" t="s">
        <v>296</v>
      </c>
      <c r="R21" s="273"/>
      <c r="S21" s="273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73" t="s">
        <v>315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73" t="s">
        <v>279</v>
      </c>
      <c r="H22" s="273"/>
      <c r="I22" s="273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73" t="s">
        <v>297</v>
      </c>
      <c r="R22" s="273"/>
      <c r="S22" s="273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73" t="s">
        <v>320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73" t="s">
        <v>280</v>
      </c>
      <c r="H23" s="273"/>
      <c r="I23" s="273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73" t="s">
        <v>298</v>
      </c>
      <c r="R23" s="273"/>
      <c r="S23" s="273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73" t="s">
        <v>321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73" t="s">
        <v>281</v>
      </c>
      <c r="H24" s="273"/>
      <c r="I24" s="273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73" t="s">
        <v>299</v>
      </c>
      <c r="R24" s="273"/>
      <c r="S24" s="273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73" t="s">
        <v>322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73" t="s">
        <v>283</v>
      </c>
      <c r="H25" s="273"/>
      <c r="I25" s="273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73" t="s">
        <v>300</v>
      </c>
      <c r="R25" s="273"/>
      <c r="S25" s="273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73" t="s">
        <v>324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73" t="s">
        <v>282</v>
      </c>
      <c r="H26" s="273"/>
      <c r="I26" s="273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73" t="s">
        <v>301</v>
      </c>
      <c r="R26" s="273"/>
      <c r="S26" s="273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73" t="s">
        <v>331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73" t="s">
        <v>284</v>
      </c>
      <c r="H27" s="273"/>
      <c r="I27" s="273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73" t="s">
        <v>302</v>
      </c>
      <c r="R27" s="273"/>
      <c r="S27" s="273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73" t="s">
        <v>332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71" t="s">
        <v>318</v>
      </c>
      <c r="H28" s="271"/>
      <c r="I28" s="271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71" t="s">
        <v>303</v>
      </c>
      <c r="R28" s="271"/>
      <c r="S28" s="271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71" t="s">
        <v>333</v>
      </c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71" t="s">
        <v>336</v>
      </c>
      <c r="H29" s="271"/>
      <c r="I29" s="271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71" t="s">
        <v>339</v>
      </c>
      <c r="R29" s="271"/>
      <c r="S29" s="271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71" t="s">
        <v>334</v>
      </c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71" t="s">
        <v>337</v>
      </c>
      <c r="H30" s="271"/>
      <c r="I30" s="271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71" t="s">
        <v>323</v>
      </c>
      <c r="R30" s="271"/>
      <c r="S30" s="271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71" t="s">
        <v>335</v>
      </c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71" t="s">
        <v>338</v>
      </c>
      <c r="H31" s="271"/>
      <c r="I31" s="271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71" t="s">
        <v>328</v>
      </c>
      <c r="R31" s="271"/>
      <c r="S31" s="27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71" t="s">
        <v>342</v>
      </c>
      <c r="AB31" s="271"/>
      <c r="AC31" s="27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71" t="s">
        <v>341</v>
      </c>
      <c r="H32" s="271"/>
      <c r="I32" s="271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71" t="s">
        <v>343</v>
      </c>
      <c r="R32" s="271"/>
      <c r="S32" s="271"/>
      <c r="T32" s="40" t="s">
        <v>19</v>
      </c>
      <c r="U32" s="88">
        <v>72</v>
      </c>
      <c r="V32" s="28"/>
      <c r="W32" s="28"/>
      <c r="X32" s="28"/>
      <c r="Y32" s="133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266" t="s">
        <v>20</v>
      </c>
      <c r="B33" s="267"/>
      <c r="C33" s="267"/>
      <c r="D33" s="267"/>
      <c r="E33" s="94" t="s">
        <v>21</v>
      </c>
      <c r="F33" s="268">
        <f>COUNTIF(B9:B32,"・")+COUNTIF(L9:L32,"・")+COUNTIF(V9:V32,"・")</f>
        <v>2</v>
      </c>
      <c r="G33" s="269"/>
      <c r="H33" s="95" t="s">
        <v>22</v>
      </c>
      <c r="I33" s="94" t="s">
        <v>23</v>
      </c>
      <c r="J33" s="268">
        <f>COUNTIF(C9:C32,"・")+COUNTIF(M9:M32,"・")+COUNTIF(W9:W32,"・")</f>
        <v>69</v>
      </c>
      <c r="K33" s="268"/>
      <c r="L33" s="95" t="s">
        <v>22</v>
      </c>
      <c r="M33" s="94" t="s">
        <v>24</v>
      </c>
      <c r="N33" s="268">
        <f>SUM(F33:K33)</f>
        <v>71</v>
      </c>
      <c r="O33" s="268"/>
      <c r="P33" s="268"/>
      <c r="Q33" s="95" t="s">
        <v>22</v>
      </c>
      <c r="R33" s="137" t="s">
        <v>3</v>
      </c>
      <c r="S33" s="137" t="s">
        <v>25</v>
      </c>
      <c r="T33" s="268">
        <f>COUNTIF(D9:D32,"・")+COUNTIF(N9:N32,"・")+COUNTIF(X9:X32,"・")</f>
        <v>71</v>
      </c>
      <c r="U33" s="268"/>
      <c r="V33" s="268"/>
      <c r="W33" s="137" t="s">
        <v>22</v>
      </c>
      <c r="X33" s="137" t="s">
        <v>26</v>
      </c>
      <c r="Y33" s="137" t="s">
        <v>27</v>
      </c>
      <c r="Z33" s="268">
        <f>COUNTIF(E9:E32,"・")+COUNTIF(O9:O32,"・")+COUNTIF(Y9:Y32,"・")</f>
        <v>0</v>
      </c>
      <c r="AA33" s="270"/>
      <c r="AB33" s="270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59" t="s">
        <v>28</v>
      </c>
      <c r="B35" s="260"/>
      <c r="C35" s="260"/>
      <c r="D35" s="260"/>
      <c r="E35" s="260"/>
      <c r="F35" s="248" t="s">
        <v>29</v>
      </c>
      <c r="G35" s="249"/>
      <c r="H35" s="249"/>
      <c r="I35" s="249"/>
      <c r="J35" s="250"/>
      <c r="K35" s="261" t="s">
        <v>30</v>
      </c>
      <c r="L35" s="262"/>
      <c r="M35" s="262"/>
      <c r="N35" s="262"/>
      <c r="O35" s="262"/>
      <c r="P35" s="248" t="s">
        <v>31</v>
      </c>
      <c r="Q35" s="249"/>
      <c r="R35" s="249"/>
      <c r="S35" s="249"/>
      <c r="T35" s="250"/>
      <c r="U35" s="249" t="s">
        <v>34</v>
      </c>
      <c r="V35" s="249"/>
      <c r="W35" s="249"/>
      <c r="X35" s="249"/>
      <c r="Y35" s="249"/>
      <c r="Z35" s="250"/>
      <c r="AA35" s="263" t="s">
        <v>35</v>
      </c>
      <c r="AB35" s="264"/>
      <c r="AC35" s="264"/>
      <c r="AD35" s="265"/>
      <c r="AE35" s="52"/>
    </row>
    <row r="36" spans="1:44" s="18" customFormat="1" ht="15" customHeight="1" thickBot="1">
      <c r="A36" s="236"/>
      <c r="B36" s="301"/>
      <c r="C36" s="301"/>
      <c r="D36" s="254"/>
      <c r="E36" s="42" t="s">
        <v>19</v>
      </c>
      <c r="F36" s="253"/>
      <c r="G36" s="232"/>
      <c r="H36" s="232"/>
      <c r="I36" s="232"/>
      <c r="J36" s="232"/>
      <c r="K36" s="236" t="s">
        <v>328</v>
      </c>
      <c r="L36" s="237"/>
      <c r="M36" s="237"/>
      <c r="N36" s="254"/>
      <c r="O36" s="134" t="s">
        <v>19</v>
      </c>
      <c r="P36" s="255" t="s">
        <v>329</v>
      </c>
      <c r="Q36" s="256"/>
      <c r="R36" s="256"/>
      <c r="S36" s="256"/>
      <c r="T36" s="256"/>
      <c r="U36" s="236"/>
      <c r="V36" s="237"/>
      <c r="W36" s="237"/>
      <c r="X36" s="237"/>
      <c r="Y36" s="237"/>
      <c r="Z36" s="43" t="s">
        <v>19</v>
      </c>
      <c r="AA36" s="257"/>
      <c r="AB36" s="237"/>
      <c r="AC36" s="237"/>
      <c r="AD36" s="258"/>
    </row>
    <row r="37" spans="1:44" s="18" customFormat="1" ht="15" customHeight="1" thickBot="1">
      <c r="A37" s="245" t="s">
        <v>32</v>
      </c>
      <c r="B37" s="246"/>
      <c r="C37" s="246"/>
      <c r="D37" s="246"/>
      <c r="E37" s="247"/>
      <c r="F37" s="248" t="s">
        <v>33</v>
      </c>
      <c r="G37" s="249"/>
      <c r="H37" s="249"/>
      <c r="I37" s="249"/>
      <c r="J37" s="250"/>
      <c r="K37" s="249" t="s">
        <v>34</v>
      </c>
      <c r="L37" s="249"/>
      <c r="M37" s="249"/>
      <c r="N37" s="249"/>
      <c r="O37" s="249"/>
      <c r="P37" s="248" t="s">
        <v>35</v>
      </c>
      <c r="Q37" s="249"/>
      <c r="R37" s="249"/>
      <c r="S37" s="249"/>
      <c r="T37" s="251"/>
      <c r="U37" s="252"/>
      <c r="V37" s="203"/>
      <c r="W37" s="203"/>
      <c r="X37" s="203"/>
      <c r="Y37" s="203"/>
      <c r="Z37" s="44" t="s">
        <v>19</v>
      </c>
      <c r="AA37" s="204"/>
      <c r="AB37" s="200"/>
      <c r="AC37" s="200"/>
      <c r="AD37" s="230"/>
    </row>
    <row r="38" spans="1:44" s="18" customFormat="1" ht="15" customHeight="1">
      <c r="A38" s="231" t="s">
        <v>269</v>
      </c>
      <c r="B38" s="232"/>
      <c r="C38" s="232"/>
      <c r="D38" s="232"/>
      <c r="E38" s="45" t="s">
        <v>19</v>
      </c>
      <c r="F38" s="233" t="s">
        <v>270</v>
      </c>
      <c r="G38" s="234"/>
      <c r="H38" s="234"/>
      <c r="I38" s="234"/>
      <c r="J38" s="235"/>
      <c r="K38" s="236" t="s">
        <v>318</v>
      </c>
      <c r="L38" s="237"/>
      <c r="M38" s="237"/>
      <c r="N38" s="237"/>
      <c r="O38" s="46" t="s">
        <v>19</v>
      </c>
      <c r="P38" s="238" t="s">
        <v>325</v>
      </c>
      <c r="Q38" s="239"/>
      <c r="R38" s="239"/>
      <c r="S38" s="239"/>
      <c r="T38" s="240"/>
      <c r="U38" s="231"/>
      <c r="V38" s="241"/>
      <c r="W38" s="241"/>
      <c r="X38" s="241"/>
      <c r="Y38" s="241"/>
      <c r="Z38" s="46" t="s">
        <v>19</v>
      </c>
      <c r="AA38" s="242"/>
      <c r="AB38" s="243"/>
      <c r="AC38" s="243"/>
      <c r="AD38" s="244"/>
    </row>
    <row r="39" spans="1:44" s="18" customFormat="1" ht="15" customHeight="1">
      <c r="A39" s="202" t="s">
        <v>262</v>
      </c>
      <c r="B39" s="203"/>
      <c r="C39" s="203"/>
      <c r="D39" s="203"/>
      <c r="E39" s="47" t="s">
        <v>19</v>
      </c>
      <c r="F39" s="204" t="s">
        <v>316</v>
      </c>
      <c r="G39" s="205"/>
      <c r="H39" s="205"/>
      <c r="I39" s="205"/>
      <c r="J39" s="206"/>
      <c r="K39" s="202" t="s">
        <v>326</v>
      </c>
      <c r="L39" s="207"/>
      <c r="M39" s="207"/>
      <c r="N39" s="207"/>
      <c r="O39" s="44" t="s">
        <v>19</v>
      </c>
      <c r="P39" s="224" t="s">
        <v>327</v>
      </c>
      <c r="Q39" s="225"/>
      <c r="R39" s="225"/>
      <c r="S39" s="225"/>
      <c r="T39" s="226"/>
      <c r="U39" s="202"/>
      <c r="V39" s="203"/>
      <c r="W39" s="203"/>
      <c r="X39" s="203"/>
      <c r="Y39" s="227"/>
      <c r="Z39" s="47" t="s">
        <v>19</v>
      </c>
      <c r="AA39" s="228"/>
      <c r="AB39" s="228"/>
      <c r="AC39" s="228"/>
      <c r="AD39" s="229"/>
    </row>
    <row r="40" spans="1:44" s="18" customFormat="1" ht="15" customHeight="1" thickBot="1">
      <c r="A40" s="202" t="s">
        <v>351</v>
      </c>
      <c r="B40" s="203"/>
      <c r="C40" s="203"/>
      <c r="D40" s="203"/>
      <c r="E40" s="47" t="s">
        <v>19</v>
      </c>
      <c r="F40" s="204" t="s">
        <v>352</v>
      </c>
      <c r="G40" s="205"/>
      <c r="H40" s="205"/>
      <c r="I40" s="205"/>
      <c r="J40" s="206"/>
      <c r="K40" s="202" t="s">
        <v>344</v>
      </c>
      <c r="L40" s="207"/>
      <c r="M40" s="207"/>
      <c r="N40" s="207"/>
      <c r="O40" s="44" t="s">
        <v>19</v>
      </c>
      <c r="P40" s="224" t="s">
        <v>345</v>
      </c>
      <c r="Q40" s="225"/>
      <c r="R40" s="225"/>
      <c r="S40" s="225"/>
      <c r="T40" s="226"/>
      <c r="U40" s="219"/>
      <c r="V40" s="220"/>
      <c r="W40" s="220"/>
      <c r="X40" s="220"/>
      <c r="Y40" s="221"/>
      <c r="Z40" s="48" t="s">
        <v>19</v>
      </c>
      <c r="AA40" s="222"/>
      <c r="AB40" s="222"/>
      <c r="AC40" s="222"/>
      <c r="AD40" s="223"/>
    </row>
    <row r="41" spans="1:44" s="18" customFormat="1" ht="15" customHeight="1">
      <c r="A41" s="202" t="s">
        <v>348</v>
      </c>
      <c r="B41" s="203"/>
      <c r="C41" s="203"/>
      <c r="D41" s="203"/>
      <c r="E41" s="47" t="s">
        <v>19</v>
      </c>
      <c r="F41" s="204" t="s">
        <v>347</v>
      </c>
      <c r="G41" s="205"/>
      <c r="H41" s="205"/>
      <c r="I41" s="205"/>
      <c r="J41" s="206"/>
      <c r="K41" s="202"/>
      <c r="L41" s="207"/>
      <c r="M41" s="207"/>
      <c r="N41" s="207"/>
      <c r="O41" s="44" t="s">
        <v>19</v>
      </c>
      <c r="P41" s="208"/>
      <c r="Q41" s="203"/>
      <c r="R41" s="203"/>
      <c r="S41" s="203"/>
      <c r="T41" s="209"/>
      <c r="U41" s="210" t="s">
        <v>36</v>
      </c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s="18" customFormat="1" ht="15" customHeight="1">
      <c r="A42" s="202"/>
      <c r="B42" s="203"/>
      <c r="C42" s="203"/>
      <c r="D42" s="203"/>
      <c r="E42" s="47" t="s">
        <v>19</v>
      </c>
      <c r="F42" s="208"/>
      <c r="G42" s="203"/>
      <c r="H42" s="203"/>
      <c r="I42" s="203"/>
      <c r="J42" s="209"/>
      <c r="K42" s="202"/>
      <c r="L42" s="207"/>
      <c r="M42" s="207"/>
      <c r="N42" s="207"/>
      <c r="O42" s="44" t="s">
        <v>19</v>
      </c>
      <c r="P42" s="208"/>
      <c r="Q42" s="203"/>
      <c r="R42" s="203"/>
      <c r="S42" s="203"/>
      <c r="T42" s="209"/>
      <c r="U42" s="213" t="s">
        <v>37</v>
      </c>
      <c r="V42" s="214"/>
      <c r="W42" s="214"/>
      <c r="X42" s="21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89" t="s">
        <v>40</v>
      </c>
      <c r="B43" s="190"/>
      <c r="C43" s="190"/>
      <c r="D43" s="190"/>
      <c r="E43" s="53"/>
      <c r="F43" s="191" t="s">
        <v>41</v>
      </c>
      <c r="G43" s="190"/>
      <c r="H43" s="190"/>
      <c r="I43" s="190"/>
      <c r="J43" s="192"/>
      <c r="K43" s="189" t="s">
        <v>42</v>
      </c>
      <c r="L43" s="193"/>
      <c r="M43" s="193"/>
      <c r="N43" s="193"/>
      <c r="O43" s="54"/>
      <c r="P43" s="194" t="s">
        <v>349</v>
      </c>
      <c r="Q43" s="195"/>
      <c r="R43" s="195"/>
      <c r="S43" s="195"/>
      <c r="T43" s="196"/>
      <c r="U43" s="197" t="s">
        <v>43</v>
      </c>
      <c r="V43" s="172"/>
      <c r="W43" s="172"/>
      <c r="X43" s="198"/>
      <c r="Y43" s="199">
        <v>0.75</v>
      </c>
      <c r="Z43" s="200"/>
      <c r="AA43" s="201"/>
      <c r="AB43" s="171" t="s">
        <v>271</v>
      </c>
      <c r="AC43" s="172"/>
      <c r="AD43" s="173"/>
      <c r="AE43" s="1"/>
      <c r="AF43" s="1"/>
    </row>
    <row r="44" spans="1:44" ht="15" customHeight="1" thickBot="1">
      <c r="A44" s="174">
        <v>0</v>
      </c>
      <c r="B44" s="175"/>
      <c r="C44" s="175"/>
      <c r="D44" s="175"/>
      <c r="E44" s="176"/>
      <c r="F44" s="177">
        <v>0</v>
      </c>
      <c r="G44" s="178"/>
      <c r="H44" s="178"/>
      <c r="I44" s="178"/>
      <c r="J44" s="179"/>
      <c r="K44" s="174">
        <v>0</v>
      </c>
      <c r="L44" s="175"/>
      <c r="M44" s="175"/>
      <c r="N44" s="175"/>
      <c r="O44" s="176"/>
      <c r="P44" s="180" t="s">
        <v>350</v>
      </c>
      <c r="Q44" s="181"/>
      <c r="R44" s="181"/>
      <c r="S44" s="181"/>
      <c r="T44" s="182"/>
      <c r="U44" s="174" t="s">
        <v>62</v>
      </c>
      <c r="V44" s="175"/>
      <c r="W44" s="175"/>
      <c r="X44" s="176"/>
      <c r="Y44" s="183">
        <v>0.75</v>
      </c>
      <c r="Z44" s="184"/>
      <c r="AA44" s="185"/>
      <c r="AB44" s="186" t="str">
        <f>'1'!AB43:AD43</f>
        <v>石谷　美代子</v>
      </c>
      <c r="AC44" s="187"/>
      <c r="AD44" s="188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62"/>
      <c r="B47" s="163"/>
      <c r="C47" s="163"/>
      <c r="D47" s="163"/>
      <c r="E47" s="163"/>
      <c r="F47" s="163"/>
      <c r="G47" s="164" t="s">
        <v>353</v>
      </c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6"/>
    </row>
    <row r="48" spans="1:44" ht="13.5">
      <c r="A48" s="162"/>
      <c r="B48" s="163"/>
      <c r="C48" s="163"/>
      <c r="D48" s="163"/>
      <c r="E48" s="163"/>
      <c r="F48" s="163"/>
      <c r="G48" s="164" t="s">
        <v>354</v>
      </c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6"/>
    </row>
    <row r="49" spans="1:30" ht="14.25" thickBot="1">
      <c r="A49" s="167"/>
      <c r="B49" s="168"/>
      <c r="C49" s="168"/>
      <c r="D49" s="168"/>
      <c r="E49" s="168"/>
      <c r="F49" s="168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7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2"/>
      <c r="Q3" s="17"/>
      <c r="V3" s="17"/>
      <c r="W3" s="132"/>
      <c r="X3" s="132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32"/>
      <c r="Q4" s="248" t="s">
        <v>8</v>
      </c>
      <c r="R4" s="249"/>
      <c r="S4" s="249"/>
      <c r="T4" s="250"/>
      <c r="U4" s="19"/>
      <c r="V4" s="20"/>
      <c r="W4" s="131" t="s">
        <v>9</v>
      </c>
      <c r="X4" s="131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156</v>
      </c>
      <c r="H5" s="230"/>
      <c r="I5" s="287" t="s">
        <v>355</v>
      </c>
      <c r="J5" s="288"/>
      <c r="K5" s="288"/>
      <c r="L5" s="288"/>
      <c r="M5" s="289"/>
      <c r="N5" s="242" t="s">
        <v>356</v>
      </c>
      <c r="O5" s="290"/>
      <c r="P5" s="132"/>
      <c r="Q5" s="263" t="s">
        <v>11</v>
      </c>
      <c r="R5" s="264"/>
      <c r="S5" s="264"/>
      <c r="T5" s="265"/>
      <c r="U5" s="291" t="s">
        <v>357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32"/>
      <c r="Q6" s="283" t="s">
        <v>12</v>
      </c>
      <c r="R6" s="284"/>
      <c r="S6" s="284"/>
      <c r="T6" s="285"/>
      <c r="U6" s="174" t="s">
        <v>358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73" t="s">
        <v>359</v>
      </c>
      <c r="H9" s="273"/>
      <c r="I9" s="273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73" t="s">
        <v>405</v>
      </c>
      <c r="R9" s="273"/>
      <c r="S9" s="273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73" t="s">
        <v>387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73" t="s">
        <v>360</v>
      </c>
      <c r="H10" s="273"/>
      <c r="I10" s="273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73" t="s">
        <v>396</v>
      </c>
      <c r="R10" s="273"/>
      <c r="S10" s="273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73" t="s">
        <v>400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73" t="s">
        <v>361</v>
      </c>
      <c r="H11" s="273"/>
      <c r="I11" s="273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73" t="s">
        <v>406</v>
      </c>
      <c r="R11" s="273"/>
      <c r="S11" s="273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73" t="s">
        <v>388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73" t="s">
        <v>362</v>
      </c>
      <c r="H12" s="273"/>
      <c r="I12" s="273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73" t="s">
        <v>374</v>
      </c>
      <c r="R12" s="273"/>
      <c r="S12" s="273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73" t="s">
        <v>389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73" t="s">
        <v>363</v>
      </c>
      <c r="H13" s="273"/>
      <c r="I13" s="273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73" t="s">
        <v>375</v>
      </c>
      <c r="R13" s="273"/>
      <c r="S13" s="273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73" t="s">
        <v>390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73" t="s">
        <v>364</v>
      </c>
      <c r="H14" s="273"/>
      <c r="I14" s="273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73" t="s">
        <v>376</v>
      </c>
      <c r="R14" s="273"/>
      <c r="S14" s="273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73" t="s">
        <v>391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73" t="s">
        <v>365</v>
      </c>
      <c r="H15" s="273"/>
      <c r="I15" s="273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73" t="s">
        <v>377</v>
      </c>
      <c r="R15" s="273"/>
      <c r="S15" s="273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73" t="s">
        <v>392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73" t="s">
        <v>409</v>
      </c>
      <c r="H16" s="273"/>
      <c r="I16" s="273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73" t="s">
        <v>378</v>
      </c>
      <c r="R16" s="273"/>
      <c r="S16" s="273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73" t="s">
        <v>393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73" t="s">
        <v>366</v>
      </c>
      <c r="H17" s="273"/>
      <c r="I17" s="273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73" t="s">
        <v>379</v>
      </c>
      <c r="R17" s="273"/>
      <c r="S17" s="273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73" t="s">
        <v>408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73" t="s">
        <v>367</v>
      </c>
      <c r="H18" s="273"/>
      <c r="I18" s="273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73" t="s">
        <v>380</v>
      </c>
      <c r="R18" s="273"/>
      <c r="S18" s="273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73" t="s">
        <v>410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73" t="s">
        <v>368</v>
      </c>
      <c r="H19" s="273"/>
      <c r="I19" s="273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73" t="s">
        <v>383</v>
      </c>
      <c r="R19" s="273"/>
      <c r="S19" s="273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73" t="s">
        <v>398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73" t="s">
        <v>369</v>
      </c>
      <c r="H20" s="273"/>
      <c r="I20" s="273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73" t="s">
        <v>384</v>
      </c>
      <c r="R20" s="273"/>
      <c r="S20" s="273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73" t="s">
        <v>399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73" t="s">
        <v>370</v>
      </c>
      <c r="H21" s="273"/>
      <c r="I21" s="273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73" t="s">
        <v>385</v>
      </c>
      <c r="R21" s="273"/>
      <c r="S21" s="273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73" t="s">
        <v>401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73" t="s">
        <v>371</v>
      </c>
      <c r="H22" s="273"/>
      <c r="I22" s="273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73" t="s">
        <v>386</v>
      </c>
      <c r="R22" s="273"/>
      <c r="S22" s="273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73" t="s">
        <v>373</v>
      </c>
      <c r="AB22" s="273"/>
      <c r="AC22" s="273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73" t="s">
        <v>372</v>
      </c>
      <c r="H23" s="273"/>
      <c r="I23" s="273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73" t="s">
        <v>407</v>
      </c>
      <c r="R23" s="273"/>
      <c r="S23" s="273"/>
      <c r="T23" s="30" t="s">
        <v>19</v>
      </c>
      <c r="U23" s="27">
        <v>45</v>
      </c>
      <c r="V23" s="28"/>
      <c r="W23" s="28"/>
      <c r="X23" s="28"/>
      <c r="Y23" s="135"/>
      <c r="Z23" s="33"/>
      <c r="AA23" s="273"/>
      <c r="AB23" s="273"/>
      <c r="AC23" s="273"/>
      <c r="AD23" s="30" t="s">
        <v>19</v>
      </c>
    </row>
    <row r="24" spans="1:45" s="18" customFormat="1" ht="15" customHeight="1" thickBot="1">
      <c r="A24" s="266" t="s">
        <v>20</v>
      </c>
      <c r="B24" s="267"/>
      <c r="C24" s="267"/>
      <c r="D24" s="267"/>
      <c r="E24" s="94" t="s">
        <v>21</v>
      </c>
      <c r="F24" s="268">
        <f>COUNTIF(B9:B23,"・")+COUNTIF(L9:L23,"・")+COUNTIF(V9:V23,"・")</f>
        <v>1</v>
      </c>
      <c r="G24" s="269"/>
      <c r="H24" s="95" t="s">
        <v>22</v>
      </c>
      <c r="I24" s="94" t="s">
        <v>23</v>
      </c>
      <c r="J24" s="268">
        <f>COUNTIF(C9:C23,"・")+COUNTIF(M9:M23,"・")+COUNTIF(W9:W23,"・")</f>
        <v>43</v>
      </c>
      <c r="K24" s="268"/>
      <c r="L24" s="95" t="s">
        <v>22</v>
      </c>
      <c r="M24" s="94" t="s">
        <v>24</v>
      </c>
      <c r="N24" s="268">
        <f>SUM(F24:K24)</f>
        <v>44</v>
      </c>
      <c r="O24" s="268"/>
      <c r="P24" s="268"/>
      <c r="Q24" s="95" t="s">
        <v>22</v>
      </c>
      <c r="R24" s="137" t="s">
        <v>3</v>
      </c>
      <c r="S24" s="137" t="s">
        <v>25</v>
      </c>
      <c r="T24" s="268">
        <f>COUNTIF(D9:D23,"・")+COUNTIF(N9:N23,"・")+COUNTIF(X9:X23,"・")</f>
        <v>44</v>
      </c>
      <c r="U24" s="268"/>
      <c r="V24" s="268"/>
      <c r="W24" s="137" t="s">
        <v>22</v>
      </c>
      <c r="X24" s="137" t="s">
        <v>26</v>
      </c>
      <c r="Y24" s="137" t="s">
        <v>27</v>
      </c>
      <c r="Z24" s="268">
        <f>COUNTIF(E9:E23,"・")+COUNTIF(O9:O23,"・")+COUNTIF(Y9:Y23,"・")</f>
        <v>0</v>
      </c>
      <c r="AA24" s="270"/>
      <c r="AB24" s="270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9" t="s">
        <v>28</v>
      </c>
      <c r="B26" s="260"/>
      <c r="C26" s="260"/>
      <c r="D26" s="260"/>
      <c r="E26" s="260"/>
      <c r="F26" s="248" t="s">
        <v>29</v>
      </c>
      <c r="G26" s="249"/>
      <c r="H26" s="249"/>
      <c r="I26" s="249"/>
      <c r="J26" s="250"/>
      <c r="K26" s="261" t="s">
        <v>30</v>
      </c>
      <c r="L26" s="262"/>
      <c r="M26" s="262"/>
      <c r="N26" s="262"/>
      <c r="O26" s="262"/>
      <c r="P26" s="248" t="s">
        <v>31</v>
      </c>
      <c r="Q26" s="249"/>
      <c r="R26" s="249"/>
      <c r="S26" s="249"/>
      <c r="T26" s="250"/>
      <c r="U26" s="249" t="s">
        <v>34</v>
      </c>
      <c r="V26" s="249"/>
      <c r="W26" s="249"/>
      <c r="X26" s="249"/>
      <c r="Y26" s="249"/>
      <c r="Z26" s="250"/>
      <c r="AA26" s="263" t="s">
        <v>35</v>
      </c>
      <c r="AB26" s="264"/>
      <c r="AC26" s="264"/>
      <c r="AD26" s="265"/>
    </row>
    <row r="27" spans="1:45" s="41" customFormat="1" ht="15" customHeight="1" thickBot="1">
      <c r="A27" s="236"/>
      <c r="B27" s="301"/>
      <c r="C27" s="301"/>
      <c r="D27" s="254"/>
      <c r="E27" s="42" t="s">
        <v>19</v>
      </c>
      <c r="F27" s="253"/>
      <c r="G27" s="232"/>
      <c r="H27" s="232"/>
      <c r="I27" s="232"/>
      <c r="J27" s="232"/>
      <c r="K27" s="236"/>
      <c r="L27" s="237"/>
      <c r="M27" s="237"/>
      <c r="N27" s="254"/>
      <c r="O27" s="134" t="s">
        <v>19</v>
      </c>
      <c r="P27" s="255"/>
      <c r="Q27" s="256"/>
      <c r="R27" s="256"/>
      <c r="S27" s="256"/>
      <c r="T27" s="256"/>
      <c r="U27" s="236"/>
      <c r="V27" s="237"/>
      <c r="W27" s="237"/>
      <c r="X27" s="237"/>
      <c r="Y27" s="237"/>
      <c r="Z27" s="43" t="s">
        <v>19</v>
      </c>
      <c r="AA27" s="257"/>
      <c r="AB27" s="237"/>
      <c r="AC27" s="237"/>
      <c r="AD27" s="258"/>
      <c r="AR27" s="18"/>
    </row>
    <row r="28" spans="1:45" s="18" customFormat="1" ht="15" customHeight="1" thickBot="1">
      <c r="A28" s="245" t="s">
        <v>32</v>
      </c>
      <c r="B28" s="246"/>
      <c r="C28" s="246"/>
      <c r="D28" s="246"/>
      <c r="E28" s="247"/>
      <c r="F28" s="248" t="s">
        <v>33</v>
      </c>
      <c r="G28" s="249"/>
      <c r="H28" s="249"/>
      <c r="I28" s="249"/>
      <c r="J28" s="250"/>
      <c r="K28" s="249" t="s">
        <v>34</v>
      </c>
      <c r="L28" s="249"/>
      <c r="M28" s="249"/>
      <c r="N28" s="249"/>
      <c r="O28" s="249"/>
      <c r="P28" s="248" t="s">
        <v>35</v>
      </c>
      <c r="Q28" s="249"/>
      <c r="R28" s="249"/>
      <c r="S28" s="249"/>
      <c r="T28" s="251"/>
      <c r="U28" s="252"/>
      <c r="V28" s="203"/>
      <c r="W28" s="203"/>
      <c r="X28" s="203"/>
      <c r="Y28" s="203"/>
      <c r="Z28" s="44" t="s">
        <v>19</v>
      </c>
      <c r="AA28" s="204"/>
      <c r="AB28" s="200"/>
      <c r="AC28" s="200"/>
      <c r="AD28" s="230"/>
      <c r="AR28" s="41"/>
    </row>
    <row r="29" spans="1:45" s="18" customFormat="1" ht="14.25" customHeight="1">
      <c r="A29" s="231" t="s">
        <v>381</v>
      </c>
      <c r="B29" s="232"/>
      <c r="C29" s="232"/>
      <c r="D29" s="232"/>
      <c r="E29" s="45" t="s">
        <v>19</v>
      </c>
      <c r="F29" s="233" t="s">
        <v>382</v>
      </c>
      <c r="G29" s="234"/>
      <c r="H29" s="234"/>
      <c r="I29" s="234"/>
      <c r="J29" s="235"/>
      <c r="K29" s="236"/>
      <c r="L29" s="237"/>
      <c r="M29" s="237"/>
      <c r="N29" s="237"/>
      <c r="O29" s="46" t="s">
        <v>19</v>
      </c>
      <c r="P29" s="238"/>
      <c r="Q29" s="239"/>
      <c r="R29" s="239"/>
      <c r="S29" s="239"/>
      <c r="T29" s="240"/>
      <c r="U29" s="231"/>
      <c r="V29" s="241"/>
      <c r="W29" s="241"/>
      <c r="X29" s="241"/>
      <c r="Y29" s="241"/>
      <c r="Z29" s="46" t="s">
        <v>19</v>
      </c>
      <c r="AA29" s="242"/>
      <c r="AB29" s="243"/>
      <c r="AC29" s="243"/>
      <c r="AD29" s="244"/>
      <c r="AR29" s="73"/>
      <c r="AS29" s="73"/>
    </row>
    <row r="30" spans="1:45" s="18" customFormat="1" ht="15" customHeight="1">
      <c r="A30" s="202"/>
      <c r="B30" s="203"/>
      <c r="C30" s="203"/>
      <c r="D30" s="203"/>
      <c r="E30" s="47" t="s">
        <v>19</v>
      </c>
      <c r="F30" s="208"/>
      <c r="G30" s="203"/>
      <c r="H30" s="203"/>
      <c r="I30" s="203"/>
      <c r="J30" s="209"/>
      <c r="K30" s="202"/>
      <c r="L30" s="207"/>
      <c r="M30" s="207"/>
      <c r="N30" s="207"/>
      <c r="O30" s="44" t="s">
        <v>19</v>
      </c>
      <c r="P30" s="208"/>
      <c r="Q30" s="203"/>
      <c r="R30" s="203"/>
      <c r="S30" s="203"/>
      <c r="T30" s="209"/>
      <c r="U30" s="210" t="s">
        <v>36</v>
      </c>
      <c r="V30" s="211"/>
      <c r="W30" s="211"/>
      <c r="X30" s="211"/>
      <c r="Y30" s="211"/>
      <c r="Z30" s="211"/>
      <c r="AA30" s="211"/>
      <c r="AB30" s="211"/>
      <c r="AC30" s="211"/>
      <c r="AD30" s="212"/>
      <c r="AF30" s="74"/>
    </row>
    <row r="31" spans="1:45" s="18" customFormat="1" ht="15" customHeight="1">
      <c r="A31" s="202"/>
      <c r="B31" s="203"/>
      <c r="C31" s="203"/>
      <c r="D31" s="203"/>
      <c r="E31" s="47" t="s">
        <v>19</v>
      </c>
      <c r="F31" s="208"/>
      <c r="G31" s="203"/>
      <c r="H31" s="203"/>
      <c r="I31" s="203"/>
      <c r="J31" s="209"/>
      <c r="K31" s="202"/>
      <c r="L31" s="207"/>
      <c r="M31" s="207"/>
      <c r="N31" s="207"/>
      <c r="O31" s="44" t="s">
        <v>19</v>
      </c>
      <c r="P31" s="208"/>
      <c r="Q31" s="203"/>
      <c r="R31" s="203"/>
      <c r="S31" s="203"/>
      <c r="T31" s="209"/>
      <c r="U31" s="213" t="s">
        <v>37</v>
      </c>
      <c r="V31" s="214"/>
      <c r="W31" s="214"/>
      <c r="X31" s="215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89" t="s">
        <v>40</v>
      </c>
      <c r="B32" s="190"/>
      <c r="C32" s="190"/>
      <c r="D32" s="190"/>
      <c r="E32" s="53"/>
      <c r="F32" s="191" t="s">
        <v>41</v>
      </c>
      <c r="G32" s="190"/>
      <c r="H32" s="190"/>
      <c r="I32" s="190"/>
      <c r="J32" s="192"/>
      <c r="K32" s="189" t="s">
        <v>42</v>
      </c>
      <c r="L32" s="193"/>
      <c r="M32" s="193"/>
      <c r="N32" s="193"/>
      <c r="O32" s="54"/>
      <c r="P32" s="194" t="s">
        <v>411</v>
      </c>
      <c r="Q32" s="195"/>
      <c r="R32" s="195"/>
      <c r="S32" s="195"/>
      <c r="T32" s="196"/>
      <c r="U32" s="197" t="s">
        <v>43</v>
      </c>
      <c r="V32" s="172"/>
      <c r="W32" s="172"/>
      <c r="X32" s="198"/>
      <c r="Y32" s="199">
        <v>0.75</v>
      </c>
      <c r="Z32" s="200"/>
      <c r="AA32" s="201"/>
      <c r="AB32" s="171" t="s">
        <v>402</v>
      </c>
      <c r="AC32" s="172"/>
      <c r="AD32" s="173"/>
    </row>
    <row r="33" spans="1:44" s="18" customFormat="1" ht="15" customHeight="1" thickBot="1">
      <c r="A33" s="174">
        <v>0</v>
      </c>
      <c r="B33" s="175"/>
      <c r="C33" s="175"/>
      <c r="D33" s="175"/>
      <c r="E33" s="176"/>
      <c r="F33" s="177">
        <v>0</v>
      </c>
      <c r="G33" s="178"/>
      <c r="H33" s="178"/>
      <c r="I33" s="178"/>
      <c r="J33" s="179"/>
      <c r="K33" s="174">
        <v>0</v>
      </c>
      <c r="L33" s="175"/>
      <c r="M33" s="175"/>
      <c r="N33" s="175"/>
      <c r="O33" s="176"/>
      <c r="P33" s="180" t="s">
        <v>412</v>
      </c>
      <c r="Q33" s="181"/>
      <c r="R33" s="181"/>
      <c r="S33" s="181"/>
      <c r="T33" s="182"/>
      <c r="U33" s="174" t="s">
        <v>62</v>
      </c>
      <c r="V33" s="175"/>
      <c r="W33" s="175"/>
      <c r="X33" s="176"/>
      <c r="Y33" s="183">
        <v>0.75</v>
      </c>
      <c r="Z33" s="184"/>
      <c r="AA33" s="185"/>
      <c r="AB33" s="186" t="str">
        <f>'1'!AB43:AD43</f>
        <v>石谷　美代子</v>
      </c>
      <c r="AC33" s="187"/>
      <c r="AD33" s="188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162"/>
      <c r="B36" s="163"/>
      <c r="C36" s="163"/>
      <c r="D36" s="163"/>
      <c r="E36" s="163"/>
      <c r="F36" s="163"/>
      <c r="G36" s="164" t="s">
        <v>403</v>
      </c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6"/>
    </row>
    <row r="37" spans="1:44" s="18" customFormat="1" ht="15" customHeight="1">
      <c r="A37" s="162"/>
      <c r="B37" s="163"/>
      <c r="C37" s="163"/>
      <c r="D37" s="163"/>
      <c r="E37" s="163"/>
      <c r="F37" s="163"/>
      <c r="G37" s="164" t="s">
        <v>404</v>
      </c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166"/>
    </row>
    <row r="38" spans="1:44" s="18" customFormat="1" ht="15" customHeight="1" thickBot="1">
      <c r="A38" s="167"/>
      <c r="B38" s="168"/>
      <c r="C38" s="168"/>
      <c r="D38" s="168"/>
      <c r="E38" s="168"/>
      <c r="F38" s="168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70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2"/>
      <c r="Q3" s="17"/>
      <c r="V3" s="17"/>
      <c r="W3" s="132"/>
      <c r="X3" s="132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32"/>
      <c r="Q4" s="248" t="s">
        <v>8</v>
      </c>
      <c r="R4" s="249"/>
      <c r="S4" s="249"/>
      <c r="T4" s="250"/>
      <c r="U4" s="19"/>
      <c r="V4" s="20"/>
      <c r="W4" s="131" t="s">
        <v>9</v>
      </c>
      <c r="X4" s="131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156</v>
      </c>
      <c r="H5" s="230"/>
      <c r="I5" s="287" t="s">
        <v>467</v>
      </c>
      <c r="J5" s="288"/>
      <c r="K5" s="288"/>
      <c r="L5" s="288"/>
      <c r="M5" s="289"/>
      <c r="N5" s="242" t="s">
        <v>468</v>
      </c>
      <c r="O5" s="290"/>
      <c r="P5" s="132"/>
      <c r="Q5" s="263" t="s">
        <v>11</v>
      </c>
      <c r="R5" s="264"/>
      <c r="S5" s="264"/>
      <c r="T5" s="265"/>
      <c r="U5" s="291" t="s">
        <v>465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32"/>
      <c r="Q6" s="283" t="s">
        <v>12</v>
      </c>
      <c r="R6" s="284"/>
      <c r="S6" s="284"/>
      <c r="T6" s="285"/>
      <c r="U6" s="174" t="s">
        <v>466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73" t="s">
        <v>413</v>
      </c>
      <c r="H9" s="273"/>
      <c r="I9" s="273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73" t="s">
        <v>427</v>
      </c>
      <c r="R9" s="273"/>
      <c r="S9" s="273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73" t="s">
        <v>442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73" t="s">
        <v>414</v>
      </c>
      <c r="H10" s="273"/>
      <c r="I10" s="273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73" t="s">
        <v>428</v>
      </c>
      <c r="R10" s="273"/>
      <c r="S10" s="273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73" t="s">
        <v>443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73" t="s">
        <v>415</v>
      </c>
      <c r="H11" s="273"/>
      <c r="I11" s="273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73" t="s">
        <v>429</v>
      </c>
      <c r="R11" s="273"/>
      <c r="S11" s="273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73" t="s">
        <v>445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73" t="s">
        <v>416</v>
      </c>
      <c r="H12" s="273"/>
      <c r="I12" s="273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73" t="s">
        <v>430</v>
      </c>
      <c r="R12" s="273"/>
      <c r="S12" s="273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73" t="s">
        <v>446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73" t="s">
        <v>417</v>
      </c>
      <c r="H13" s="273"/>
      <c r="I13" s="273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73" t="s">
        <v>431</v>
      </c>
      <c r="R13" s="273"/>
      <c r="S13" s="273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73" t="s">
        <v>447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73" t="s">
        <v>418</v>
      </c>
      <c r="H14" s="273"/>
      <c r="I14" s="273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73" t="s">
        <v>432</v>
      </c>
      <c r="R14" s="273"/>
      <c r="S14" s="273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73" t="s">
        <v>448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73" t="s">
        <v>73</v>
      </c>
      <c r="H15" s="273"/>
      <c r="I15" s="273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73" t="s">
        <v>433</v>
      </c>
      <c r="R15" s="273"/>
      <c r="S15" s="273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73" t="s">
        <v>449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73" t="s">
        <v>419</v>
      </c>
      <c r="H16" s="273"/>
      <c r="I16" s="273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73" t="s">
        <v>434</v>
      </c>
      <c r="R16" s="273"/>
      <c r="S16" s="273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73" t="s">
        <v>450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73" t="s">
        <v>420</v>
      </c>
      <c r="H17" s="273"/>
      <c r="I17" s="273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73" t="s">
        <v>435</v>
      </c>
      <c r="R17" s="273"/>
      <c r="S17" s="273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73" t="s">
        <v>451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73" t="s">
        <v>421</v>
      </c>
      <c r="H18" s="273"/>
      <c r="I18" s="273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73" t="s">
        <v>436</v>
      </c>
      <c r="R18" s="273"/>
      <c r="S18" s="273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73" t="s">
        <v>452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73" t="s">
        <v>422</v>
      </c>
      <c r="H19" s="273"/>
      <c r="I19" s="273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73" t="s">
        <v>437</v>
      </c>
      <c r="R19" s="273"/>
      <c r="S19" s="273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73" t="s">
        <v>453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73" t="s">
        <v>423</v>
      </c>
      <c r="H20" s="273"/>
      <c r="I20" s="273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73" t="s">
        <v>438</v>
      </c>
      <c r="R20" s="273"/>
      <c r="S20" s="273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73" t="s">
        <v>454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73" t="s">
        <v>424</v>
      </c>
      <c r="H21" s="273"/>
      <c r="I21" s="273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73" t="s">
        <v>439</v>
      </c>
      <c r="R21" s="273"/>
      <c r="S21" s="273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73" t="s">
        <v>455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73" t="s">
        <v>425</v>
      </c>
      <c r="H22" s="273"/>
      <c r="I22" s="273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73" t="s">
        <v>440</v>
      </c>
      <c r="R22" s="273"/>
      <c r="S22" s="273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73" t="s">
        <v>456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73" t="s">
        <v>426</v>
      </c>
      <c r="H23" s="273"/>
      <c r="I23" s="273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73" t="s">
        <v>441</v>
      </c>
      <c r="R23" s="273"/>
      <c r="S23" s="273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73" t="s">
        <v>457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3" t="s">
        <v>458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3" t="s">
        <v>137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3" t="s">
        <v>460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73" t="s">
        <v>459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73" t="s">
        <v>472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73" t="s">
        <v>461</v>
      </c>
      <c r="AB25" s="273"/>
      <c r="AC25" s="27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462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463</v>
      </c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73"/>
      <c r="AB26" s="273"/>
      <c r="AC26" s="273"/>
      <c r="AD26" s="30" t="s">
        <v>19</v>
      </c>
    </row>
    <row r="27" spans="1:45" s="41" customFormat="1" ht="15" customHeight="1" thickBot="1">
      <c r="A27" s="266" t="s">
        <v>20</v>
      </c>
      <c r="B27" s="267"/>
      <c r="C27" s="267"/>
      <c r="D27" s="267"/>
      <c r="E27" s="94" t="s">
        <v>21</v>
      </c>
      <c r="F27" s="268">
        <f>COUNTIF(B9:B26,"・")+COUNTIF(L9:L26,"・")+COUNTIF(V9:V26,"・")</f>
        <v>1</v>
      </c>
      <c r="G27" s="269"/>
      <c r="H27" s="95" t="s">
        <v>22</v>
      </c>
      <c r="I27" s="94" t="s">
        <v>23</v>
      </c>
      <c r="J27" s="268">
        <f>COUNTIF(C9:C26,"・")+COUNTIF(M9:M26,"・")+COUNTIF(W9:W26,"・")</f>
        <v>52</v>
      </c>
      <c r="K27" s="268"/>
      <c r="L27" s="95" t="s">
        <v>22</v>
      </c>
      <c r="M27" s="94" t="s">
        <v>24</v>
      </c>
      <c r="N27" s="268">
        <f>SUM(F27:K27)</f>
        <v>53</v>
      </c>
      <c r="O27" s="268"/>
      <c r="P27" s="268"/>
      <c r="Q27" s="95" t="s">
        <v>22</v>
      </c>
      <c r="R27" s="137" t="s">
        <v>3</v>
      </c>
      <c r="S27" s="137" t="s">
        <v>25</v>
      </c>
      <c r="T27" s="268">
        <f>COUNTIF(D9:D26,"・")+COUNTIF(N9:N26,"・")+COUNTIF(X9:X26,"・")</f>
        <v>53</v>
      </c>
      <c r="U27" s="268"/>
      <c r="V27" s="268"/>
      <c r="W27" s="137" t="s">
        <v>22</v>
      </c>
      <c r="X27" s="137" t="s">
        <v>26</v>
      </c>
      <c r="Y27" s="137" t="s">
        <v>27</v>
      </c>
      <c r="Z27" s="268">
        <f>COUNTIF(E9:E26,"・")+COUNTIF(O9:O26,"・")+COUNTIF(Y9:Y26,"・")</f>
        <v>0</v>
      </c>
      <c r="AA27" s="270"/>
      <c r="AB27" s="270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9" t="s">
        <v>28</v>
      </c>
      <c r="B29" s="260"/>
      <c r="C29" s="260"/>
      <c r="D29" s="260"/>
      <c r="E29" s="260"/>
      <c r="F29" s="248" t="s">
        <v>29</v>
      </c>
      <c r="G29" s="249"/>
      <c r="H29" s="249"/>
      <c r="I29" s="249"/>
      <c r="J29" s="250"/>
      <c r="K29" s="261" t="s">
        <v>30</v>
      </c>
      <c r="L29" s="262"/>
      <c r="M29" s="262"/>
      <c r="N29" s="262"/>
      <c r="O29" s="262"/>
      <c r="P29" s="248" t="s">
        <v>31</v>
      </c>
      <c r="Q29" s="249"/>
      <c r="R29" s="249"/>
      <c r="S29" s="249"/>
      <c r="T29" s="250"/>
      <c r="U29" s="249" t="s">
        <v>34</v>
      </c>
      <c r="V29" s="249"/>
      <c r="W29" s="249"/>
      <c r="X29" s="249"/>
      <c r="Y29" s="249"/>
      <c r="Z29" s="250"/>
      <c r="AA29" s="263" t="s">
        <v>35</v>
      </c>
      <c r="AB29" s="264"/>
      <c r="AC29" s="264"/>
      <c r="AD29" s="265"/>
      <c r="AR29" s="73"/>
      <c r="AS29" s="73"/>
    </row>
    <row r="30" spans="1:45" s="18" customFormat="1" ht="15" customHeight="1" thickBot="1">
      <c r="A30" s="236"/>
      <c r="B30" s="301"/>
      <c r="C30" s="301"/>
      <c r="D30" s="254"/>
      <c r="E30" s="42" t="s">
        <v>19</v>
      </c>
      <c r="F30" s="253"/>
      <c r="G30" s="232"/>
      <c r="H30" s="232"/>
      <c r="I30" s="232"/>
      <c r="J30" s="232"/>
      <c r="K30" s="236"/>
      <c r="L30" s="237"/>
      <c r="M30" s="237"/>
      <c r="N30" s="254"/>
      <c r="O30" s="134" t="s">
        <v>19</v>
      </c>
      <c r="P30" s="255"/>
      <c r="Q30" s="256"/>
      <c r="R30" s="256"/>
      <c r="S30" s="256"/>
      <c r="T30" s="256"/>
      <c r="U30" s="236"/>
      <c r="V30" s="237"/>
      <c r="W30" s="237"/>
      <c r="X30" s="237"/>
      <c r="Y30" s="237"/>
      <c r="Z30" s="43" t="s">
        <v>19</v>
      </c>
      <c r="AA30" s="257"/>
      <c r="AB30" s="237"/>
      <c r="AC30" s="237"/>
      <c r="AD30" s="258"/>
    </row>
    <row r="31" spans="1:45" s="18" customFormat="1" ht="15" customHeight="1" thickBot="1">
      <c r="A31" s="245" t="s">
        <v>32</v>
      </c>
      <c r="B31" s="246"/>
      <c r="C31" s="246"/>
      <c r="D31" s="246"/>
      <c r="E31" s="247"/>
      <c r="F31" s="248" t="s">
        <v>33</v>
      </c>
      <c r="G31" s="249"/>
      <c r="H31" s="249"/>
      <c r="I31" s="249"/>
      <c r="J31" s="250"/>
      <c r="K31" s="249" t="s">
        <v>34</v>
      </c>
      <c r="L31" s="249"/>
      <c r="M31" s="249"/>
      <c r="N31" s="249"/>
      <c r="O31" s="249"/>
      <c r="P31" s="248" t="s">
        <v>35</v>
      </c>
      <c r="Q31" s="249"/>
      <c r="R31" s="249"/>
      <c r="S31" s="249"/>
      <c r="T31" s="251"/>
      <c r="U31" s="252"/>
      <c r="V31" s="203"/>
      <c r="W31" s="203"/>
      <c r="X31" s="203"/>
      <c r="Y31" s="203"/>
      <c r="Z31" s="44" t="s">
        <v>19</v>
      </c>
      <c r="AA31" s="204"/>
      <c r="AB31" s="200"/>
      <c r="AC31" s="200"/>
      <c r="AD31" s="230"/>
      <c r="AF31" s="74"/>
    </row>
    <row r="32" spans="1:45" s="18" customFormat="1" ht="15" customHeight="1">
      <c r="A32" s="202"/>
      <c r="B32" s="203"/>
      <c r="C32" s="203"/>
      <c r="D32" s="203"/>
      <c r="E32" s="47" t="s">
        <v>19</v>
      </c>
      <c r="F32" s="208"/>
      <c r="G32" s="203"/>
      <c r="H32" s="203"/>
      <c r="I32" s="203"/>
      <c r="J32" s="209"/>
      <c r="K32" s="202"/>
      <c r="L32" s="207"/>
      <c r="M32" s="207"/>
      <c r="N32" s="207"/>
      <c r="O32" s="44" t="s">
        <v>19</v>
      </c>
      <c r="P32" s="208"/>
      <c r="Q32" s="203"/>
      <c r="R32" s="203"/>
      <c r="S32" s="203"/>
      <c r="T32" s="209"/>
      <c r="U32" s="210" t="s">
        <v>36</v>
      </c>
      <c r="V32" s="211"/>
      <c r="W32" s="211"/>
      <c r="X32" s="211"/>
      <c r="Y32" s="211"/>
      <c r="Z32" s="211"/>
      <c r="AA32" s="211"/>
      <c r="AB32" s="211"/>
      <c r="AC32" s="211"/>
      <c r="AD32" s="212"/>
    </row>
    <row r="33" spans="1:44" s="18" customFormat="1" ht="15" customHeight="1">
      <c r="A33" s="202"/>
      <c r="B33" s="203"/>
      <c r="C33" s="203"/>
      <c r="D33" s="203"/>
      <c r="E33" s="47" t="s">
        <v>19</v>
      </c>
      <c r="F33" s="208"/>
      <c r="G33" s="203"/>
      <c r="H33" s="203"/>
      <c r="I33" s="203"/>
      <c r="J33" s="209"/>
      <c r="K33" s="202"/>
      <c r="L33" s="207"/>
      <c r="M33" s="207"/>
      <c r="N33" s="207"/>
      <c r="O33" s="44" t="s">
        <v>19</v>
      </c>
      <c r="P33" s="208"/>
      <c r="Q33" s="203"/>
      <c r="R33" s="203"/>
      <c r="S33" s="203"/>
      <c r="T33" s="209"/>
      <c r="U33" s="213" t="s">
        <v>37</v>
      </c>
      <c r="V33" s="214"/>
      <c r="W33" s="214"/>
      <c r="X33" s="215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89" t="s">
        <v>40</v>
      </c>
      <c r="B34" s="190"/>
      <c r="C34" s="190"/>
      <c r="D34" s="190"/>
      <c r="E34" s="53"/>
      <c r="F34" s="191" t="s">
        <v>41</v>
      </c>
      <c r="G34" s="190"/>
      <c r="H34" s="190"/>
      <c r="I34" s="190"/>
      <c r="J34" s="192"/>
      <c r="K34" s="189" t="s">
        <v>42</v>
      </c>
      <c r="L34" s="193"/>
      <c r="M34" s="193"/>
      <c r="N34" s="193"/>
      <c r="O34" s="54"/>
      <c r="P34" s="194" t="s">
        <v>473</v>
      </c>
      <c r="Q34" s="195"/>
      <c r="R34" s="195"/>
      <c r="S34" s="195"/>
      <c r="T34" s="196"/>
      <c r="U34" s="197" t="s">
        <v>43</v>
      </c>
      <c r="V34" s="172"/>
      <c r="W34" s="172"/>
      <c r="X34" s="198"/>
      <c r="Y34" s="199">
        <v>0.75</v>
      </c>
      <c r="Z34" s="200"/>
      <c r="AA34" s="201"/>
      <c r="AB34" s="171" t="s">
        <v>464</v>
      </c>
      <c r="AC34" s="172"/>
      <c r="AD34" s="173"/>
      <c r="AE34" s="49"/>
    </row>
    <row r="35" spans="1:44" s="18" customFormat="1" ht="15" customHeight="1" thickBot="1">
      <c r="A35" s="174">
        <v>0</v>
      </c>
      <c r="B35" s="175"/>
      <c r="C35" s="175"/>
      <c r="D35" s="175"/>
      <c r="E35" s="176"/>
      <c r="F35" s="177">
        <v>0</v>
      </c>
      <c r="G35" s="178"/>
      <c r="H35" s="178"/>
      <c r="I35" s="178"/>
      <c r="J35" s="179"/>
      <c r="K35" s="174">
        <v>0</v>
      </c>
      <c r="L35" s="175"/>
      <c r="M35" s="175"/>
      <c r="N35" s="175"/>
      <c r="O35" s="176"/>
      <c r="P35" s="180" t="s">
        <v>474</v>
      </c>
      <c r="Q35" s="181"/>
      <c r="R35" s="181"/>
      <c r="S35" s="181"/>
      <c r="T35" s="182"/>
      <c r="U35" s="174" t="s">
        <v>62</v>
      </c>
      <c r="V35" s="175"/>
      <c r="W35" s="175"/>
      <c r="X35" s="176"/>
      <c r="Y35" s="183">
        <v>0.75</v>
      </c>
      <c r="Z35" s="184"/>
      <c r="AA35" s="185"/>
      <c r="AB35" s="186" t="str">
        <f>'1'!AB43:AD43</f>
        <v>石谷　美代子</v>
      </c>
      <c r="AC35" s="187"/>
      <c r="AD35" s="188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62"/>
      <c r="B38" s="163"/>
      <c r="C38" s="163"/>
      <c r="D38" s="163"/>
      <c r="E38" s="163"/>
      <c r="F38" s="163"/>
      <c r="G38" s="164" t="s">
        <v>470</v>
      </c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s="18" customFormat="1" ht="15" customHeight="1">
      <c r="A39" s="162"/>
      <c r="B39" s="163"/>
      <c r="C39" s="163"/>
      <c r="D39" s="163"/>
      <c r="E39" s="163"/>
      <c r="F39" s="163"/>
      <c r="G39" s="164" t="s">
        <v>471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166"/>
    </row>
    <row r="40" spans="1:44" s="18" customFormat="1" ht="15" customHeight="1" thickBot="1">
      <c r="A40" s="167"/>
      <c r="B40" s="168"/>
      <c r="C40" s="168"/>
      <c r="D40" s="168"/>
      <c r="E40" s="168"/>
      <c r="F40" s="168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70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'1'!AB43:AD43</f>
        <v>石谷　美代子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">
        <v>166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326"/>
      <c r="AB41" s="288"/>
      <c r="AC41" s="288"/>
      <c r="AD41" s="32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">
        <v>166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522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475</v>
      </c>
      <c r="J5" s="288"/>
      <c r="K5" s="288"/>
      <c r="L5" s="288"/>
      <c r="M5" s="289"/>
      <c r="N5" s="242" t="s">
        <v>476</v>
      </c>
      <c r="O5" s="290"/>
      <c r="P5" s="149"/>
      <c r="Q5" s="263" t="s">
        <v>11</v>
      </c>
      <c r="R5" s="264"/>
      <c r="S5" s="264"/>
      <c r="T5" s="265"/>
      <c r="U5" s="291" t="s">
        <v>477</v>
      </c>
      <c r="V5" s="292"/>
      <c r="W5" s="292"/>
      <c r="X5" s="292"/>
      <c r="Y5" s="293"/>
      <c r="Z5" s="294" t="s">
        <v>535</v>
      </c>
      <c r="AA5" s="292"/>
      <c r="AB5" s="292"/>
      <c r="AC5" s="292"/>
      <c r="AD5" s="295"/>
    </row>
    <row r="6" spans="1:44" s="18" customFormat="1" ht="18.75" customHeight="1" thickBot="1">
      <c r="A6" s="174" t="s">
        <v>536</v>
      </c>
      <c r="B6" s="175"/>
      <c r="C6" s="175"/>
      <c r="D6" s="175"/>
      <c r="E6" s="175"/>
      <c r="F6" s="176"/>
      <c r="G6" s="177" t="s">
        <v>537</v>
      </c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 t="s">
        <v>478</v>
      </c>
      <c r="V6" s="175"/>
      <c r="W6" s="175"/>
      <c r="X6" s="175"/>
      <c r="Y6" s="176"/>
      <c r="Z6" s="177" t="s">
        <v>535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73" t="s">
        <v>480</v>
      </c>
      <c r="H9" s="273"/>
      <c r="I9" s="273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73" t="s">
        <v>494</v>
      </c>
      <c r="R9" s="273"/>
      <c r="S9" s="273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73" t="s">
        <v>533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73" t="s">
        <v>481</v>
      </c>
      <c r="H10" s="273"/>
      <c r="I10" s="273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73" t="s">
        <v>495</v>
      </c>
      <c r="R10" s="273"/>
      <c r="S10" s="273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73" t="s">
        <v>534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73" t="s">
        <v>482</v>
      </c>
      <c r="H11" s="273"/>
      <c r="I11" s="273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73" t="s">
        <v>496</v>
      </c>
      <c r="R11" s="273"/>
      <c r="S11" s="273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73" t="s">
        <v>538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73" t="s">
        <v>483</v>
      </c>
      <c r="H12" s="273"/>
      <c r="I12" s="273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73" t="s">
        <v>497</v>
      </c>
      <c r="R12" s="273"/>
      <c r="S12" s="273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73" t="s">
        <v>507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73" t="s">
        <v>484</v>
      </c>
      <c r="H13" s="273"/>
      <c r="I13" s="273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73" t="s">
        <v>498</v>
      </c>
      <c r="R13" s="273"/>
      <c r="S13" s="273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73" t="s">
        <v>508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73" t="s">
        <v>485</v>
      </c>
      <c r="H14" s="273"/>
      <c r="I14" s="273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73" t="s">
        <v>499</v>
      </c>
      <c r="R14" s="273"/>
      <c r="S14" s="273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73" t="s">
        <v>509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73" t="s">
        <v>486</v>
      </c>
      <c r="H15" s="273"/>
      <c r="I15" s="273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73" t="s">
        <v>500</v>
      </c>
      <c r="R15" s="273"/>
      <c r="S15" s="273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73" t="s">
        <v>512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73" t="s">
        <v>487</v>
      </c>
      <c r="H16" s="273"/>
      <c r="I16" s="273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73" t="s">
        <v>531</v>
      </c>
      <c r="R16" s="273"/>
      <c r="S16" s="273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73" t="s">
        <v>513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73" t="s">
        <v>488</v>
      </c>
      <c r="H17" s="273"/>
      <c r="I17" s="273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73" t="s">
        <v>501</v>
      </c>
      <c r="R17" s="273"/>
      <c r="S17" s="273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73" t="s">
        <v>514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73" t="s">
        <v>489</v>
      </c>
      <c r="H18" s="273"/>
      <c r="I18" s="273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73" t="s">
        <v>502</v>
      </c>
      <c r="R18" s="273"/>
      <c r="S18" s="273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73" t="s">
        <v>515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73" t="s">
        <v>490</v>
      </c>
      <c r="H19" s="273"/>
      <c r="I19" s="273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73" t="s">
        <v>504</v>
      </c>
      <c r="R19" s="273"/>
      <c r="S19" s="273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73" t="s">
        <v>516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73" t="s">
        <v>491</v>
      </c>
      <c r="H20" s="273"/>
      <c r="I20" s="273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73" t="s">
        <v>503</v>
      </c>
      <c r="R20" s="273"/>
      <c r="S20" s="273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73" t="s">
        <v>517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73" t="s">
        <v>492</v>
      </c>
      <c r="H21" s="273"/>
      <c r="I21" s="273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73" t="s">
        <v>505</v>
      </c>
      <c r="R21" s="273"/>
      <c r="S21" s="273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73" t="s">
        <v>518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73" t="s">
        <v>493</v>
      </c>
      <c r="H22" s="273"/>
      <c r="I22" s="273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73" t="s">
        <v>506</v>
      </c>
      <c r="R22" s="273"/>
      <c r="S22" s="273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73" t="s">
        <v>519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73" t="s">
        <v>525</v>
      </c>
      <c r="H23" s="273"/>
      <c r="I23" s="273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73" t="s">
        <v>532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73" t="s">
        <v>539</v>
      </c>
      <c r="AB23" s="273"/>
      <c r="AC23" s="273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73" t="s">
        <v>540</v>
      </c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 thickBot="1">
      <c r="A25" s="266" t="s">
        <v>20</v>
      </c>
      <c r="B25" s="267"/>
      <c r="C25" s="267"/>
      <c r="D25" s="267"/>
      <c r="E25" s="94" t="s">
        <v>21</v>
      </c>
      <c r="F25" s="268">
        <f>COUNTIF(B9:B24,"・")+COUNTIF(L9:L24,"・")+COUNTIF(V9:V24,"・")</f>
        <v>6</v>
      </c>
      <c r="G25" s="269"/>
      <c r="H25" s="95" t="s">
        <v>22</v>
      </c>
      <c r="I25" s="94" t="s">
        <v>23</v>
      </c>
      <c r="J25" s="268">
        <f>COUNTIF(C9:C24,"・")+COUNTIF(M9:M24,"・")+COUNTIF(W9:W24,"・")</f>
        <v>40</v>
      </c>
      <c r="K25" s="268"/>
      <c r="L25" s="95" t="s">
        <v>22</v>
      </c>
      <c r="M25" s="94" t="s">
        <v>24</v>
      </c>
      <c r="N25" s="268">
        <f>SUM(F25:K25)</f>
        <v>46</v>
      </c>
      <c r="O25" s="268"/>
      <c r="P25" s="268"/>
      <c r="Q25" s="95" t="s">
        <v>22</v>
      </c>
      <c r="R25" s="144" t="s">
        <v>3</v>
      </c>
      <c r="S25" s="144" t="s">
        <v>25</v>
      </c>
      <c r="T25" s="268">
        <f>COUNTIF(D9:D24,"・")+COUNTIF(N9:N24,"・")+COUNTIF(X9:X24,"・")</f>
        <v>46</v>
      </c>
      <c r="U25" s="268"/>
      <c r="V25" s="268"/>
      <c r="W25" s="144" t="s">
        <v>22</v>
      </c>
      <c r="X25" s="144" t="s">
        <v>26</v>
      </c>
      <c r="Y25" s="144" t="s">
        <v>27</v>
      </c>
      <c r="Z25" s="268">
        <f>COUNTIF(E9:E24,"・")+COUNTIF(O9:O24,"・")+COUNTIF(Y9:Y24,"・")</f>
        <v>0</v>
      </c>
      <c r="AA25" s="270"/>
      <c r="AB25" s="270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9" t="s">
        <v>28</v>
      </c>
      <c r="B27" s="260"/>
      <c r="C27" s="260"/>
      <c r="D27" s="260"/>
      <c r="E27" s="260"/>
      <c r="F27" s="248" t="s">
        <v>29</v>
      </c>
      <c r="G27" s="249"/>
      <c r="H27" s="249"/>
      <c r="I27" s="249"/>
      <c r="J27" s="250"/>
      <c r="K27" s="261" t="s">
        <v>30</v>
      </c>
      <c r="L27" s="262"/>
      <c r="M27" s="262"/>
      <c r="N27" s="262"/>
      <c r="O27" s="262"/>
      <c r="P27" s="248" t="s">
        <v>31</v>
      </c>
      <c r="Q27" s="249"/>
      <c r="R27" s="249"/>
      <c r="S27" s="249"/>
      <c r="T27" s="250"/>
      <c r="U27" s="249" t="s">
        <v>34</v>
      </c>
      <c r="V27" s="249"/>
      <c r="W27" s="249"/>
      <c r="X27" s="249"/>
      <c r="Y27" s="249"/>
      <c r="Z27" s="250"/>
      <c r="AA27" s="263" t="s">
        <v>35</v>
      </c>
      <c r="AB27" s="264"/>
      <c r="AC27" s="264"/>
      <c r="AD27" s="265"/>
      <c r="AR27" s="18"/>
    </row>
    <row r="28" spans="1:45" s="18" customFormat="1" ht="15" customHeight="1" thickBot="1">
      <c r="A28" s="202"/>
      <c r="B28" s="203"/>
      <c r="C28" s="203"/>
      <c r="D28" s="227"/>
      <c r="E28" s="98" t="s">
        <v>19</v>
      </c>
      <c r="F28" s="208"/>
      <c r="G28" s="227"/>
      <c r="H28" s="227"/>
      <c r="I28" s="227"/>
      <c r="J28" s="227"/>
      <c r="K28" s="219"/>
      <c r="L28" s="309"/>
      <c r="M28" s="309"/>
      <c r="N28" s="221"/>
      <c r="O28" s="98" t="s">
        <v>19</v>
      </c>
      <c r="P28" s="310"/>
      <c r="Q28" s="311"/>
      <c r="R28" s="311"/>
      <c r="S28" s="311"/>
      <c r="T28" s="312"/>
      <c r="U28" s="202"/>
      <c r="V28" s="203"/>
      <c r="W28" s="203"/>
      <c r="X28" s="203"/>
      <c r="Y28" s="203"/>
      <c r="Z28" s="99" t="s">
        <v>19</v>
      </c>
      <c r="AA28" s="204"/>
      <c r="AB28" s="200"/>
      <c r="AC28" s="200"/>
      <c r="AD28" s="230"/>
      <c r="AR28" s="41"/>
    </row>
    <row r="29" spans="1:45" s="18" customFormat="1" ht="14.25" customHeight="1" thickBot="1">
      <c r="A29" s="245" t="s">
        <v>32</v>
      </c>
      <c r="B29" s="246"/>
      <c r="C29" s="246"/>
      <c r="D29" s="246"/>
      <c r="E29" s="247"/>
      <c r="F29" s="248" t="s">
        <v>33</v>
      </c>
      <c r="G29" s="249"/>
      <c r="H29" s="249"/>
      <c r="I29" s="249"/>
      <c r="J29" s="250"/>
      <c r="K29" s="249" t="s">
        <v>34</v>
      </c>
      <c r="L29" s="249"/>
      <c r="M29" s="249"/>
      <c r="N29" s="249"/>
      <c r="O29" s="249"/>
      <c r="P29" s="248" t="s">
        <v>35</v>
      </c>
      <c r="Q29" s="249"/>
      <c r="R29" s="249"/>
      <c r="S29" s="249"/>
      <c r="T29" s="251"/>
      <c r="U29" s="252"/>
      <c r="V29" s="203"/>
      <c r="W29" s="203"/>
      <c r="X29" s="203"/>
      <c r="Y29" s="203"/>
      <c r="Z29" s="44" t="s">
        <v>19</v>
      </c>
      <c r="AA29" s="242"/>
      <c r="AB29" s="243"/>
      <c r="AC29" s="243"/>
      <c r="AD29" s="244"/>
      <c r="AR29" s="73"/>
      <c r="AS29" s="73"/>
    </row>
    <row r="30" spans="1:45" s="18" customFormat="1" ht="15" customHeight="1">
      <c r="A30" s="231" t="s">
        <v>520</v>
      </c>
      <c r="B30" s="232"/>
      <c r="C30" s="232"/>
      <c r="D30" s="232"/>
      <c r="E30" s="45" t="s">
        <v>19</v>
      </c>
      <c r="F30" s="233" t="s">
        <v>521</v>
      </c>
      <c r="G30" s="234"/>
      <c r="H30" s="234"/>
      <c r="I30" s="234"/>
      <c r="J30" s="235"/>
      <c r="K30" s="236"/>
      <c r="L30" s="237"/>
      <c r="M30" s="237"/>
      <c r="N30" s="237"/>
      <c r="O30" s="46" t="s">
        <v>19</v>
      </c>
      <c r="P30" s="238"/>
      <c r="Q30" s="239"/>
      <c r="R30" s="239"/>
      <c r="S30" s="239"/>
      <c r="T30" s="240"/>
      <c r="U30" s="231"/>
      <c r="V30" s="241"/>
      <c r="W30" s="241"/>
      <c r="X30" s="241"/>
      <c r="Y30" s="241"/>
      <c r="Z30" s="46" t="s">
        <v>19</v>
      </c>
      <c r="AA30" s="242"/>
      <c r="AB30" s="243"/>
      <c r="AC30" s="243"/>
      <c r="AD30" s="244"/>
    </row>
    <row r="31" spans="1:45" s="18" customFormat="1" ht="15" customHeight="1">
      <c r="A31" s="202" t="s">
        <v>523</v>
      </c>
      <c r="B31" s="203"/>
      <c r="C31" s="203"/>
      <c r="D31" s="203"/>
      <c r="E31" s="47" t="s">
        <v>19</v>
      </c>
      <c r="F31" s="204" t="s">
        <v>524</v>
      </c>
      <c r="G31" s="205"/>
      <c r="H31" s="205"/>
      <c r="I31" s="205"/>
      <c r="J31" s="206"/>
      <c r="K31" s="202"/>
      <c r="L31" s="207"/>
      <c r="M31" s="207"/>
      <c r="N31" s="207"/>
      <c r="O31" s="44" t="s">
        <v>19</v>
      </c>
      <c r="P31" s="224"/>
      <c r="Q31" s="225"/>
      <c r="R31" s="225"/>
      <c r="S31" s="225"/>
      <c r="T31" s="226"/>
      <c r="U31" s="202"/>
      <c r="V31" s="203"/>
      <c r="W31" s="203"/>
      <c r="X31" s="203"/>
      <c r="Y31" s="227"/>
      <c r="Z31" s="47" t="s">
        <v>19</v>
      </c>
      <c r="AA31" s="228"/>
      <c r="AB31" s="228"/>
      <c r="AC31" s="228"/>
      <c r="AD31" s="229"/>
      <c r="AF31" s="74"/>
    </row>
    <row r="32" spans="1:45" s="18" customFormat="1" ht="15" customHeight="1" thickBot="1">
      <c r="A32" s="202" t="s">
        <v>527</v>
      </c>
      <c r="B32" s="203"/>
      <c r="C32" s="203"/>
      <c r="D32" s="203"/>
      <c r="E32" s="47" t="s">
        <v>19</v>
      </c>
      <c r="F32" s="208" t="s">
        <v>528</v>
      </c>
      <c r="G32" s="203"/>
      <c r="H32" s="203"/>
      <c r="I32" s="203"/>
      <c r="J32" s="209"/>
      <c r="K32" s="202"/>
      <c r="L32" s="207"/>
      <c r="M32" s="207"/>
      <c r="N32" s="207"/>
      <c r="O32" s="44" t="s">
        <v>19</v>
      </c>
      <c r="P32" s="216"/>
      <c r="Q32" s="217"/>
      <c r="R32" s="217"/>
      <c r="S32" s="217"/>
      <c r="T32" s="218"/>
      <c r="U32" s="219"/>
      <c r="V32" s="220"/>
      <c r="W32" s="220"/>
      <c r="X32" s="220"/>
      <c r="Y32" s="221"/>
      <c r="Z32" s="48" t="s">
        <v>19</v>
      </c>
      <c r="AA32" s="222"/>
      <c r="AB32" s="222"/>
      <c r="AC32" s="222"/>
      <c r="AD32" s="223"/>
    </row>
    <row r="33" spans="1:44" s="18" customFormat="1" ht="15" customHeight="1">
      <c r="A33" s="202" t="s">
        <v>529</v>
      </c>
      <c r="B33" s="203"/>
      <c r="C33" s="203"/>
      <c r="D33" s="203"/>
      <c r="E33" s="47" t="s">
        <v>19</v>
      </c>
      <c r="F33" s="208" t="s">
        <v>530</v>
      </c>
      <c r="G33" s="203"/>
      <c r="H33" s="203"/>
      <c r="I33" s="203"/>
      <c r="J33" s="209"/>
      <c r="K33" s="202"/>
      <c r="L33" s="207"/>
      <c r="M33" s="207"/>
      <c r="N33" s="207"/>
      <c r="O33" s="44" t="s">
        <v>19</v>
      </c>
      <c r="P33" s="208"/>
      <c r="Q33" s="203"/>
      <c r="R33" s="203"/>
      <c r="S33" s="203"/>
      <c r="T33" s="209"/>
      <c r="U33" s="210" t="s">
        <v>36</v>
      </c>
      <c r="V33" s="211"/>
      <c r="W33" s="211"/>
      <c r="X33" s="211"/>
      <c r="Y33" s="211"/>
      <c r="Z33" s="211"/>
      <c r="AA33" s="211"/>
      <c r="AB33" s="211"/>
      <c r="AC33" s="211"/>
      <c r="AD33" s="212"/>
    </row>
    <row r="34" spans="1:44" s="18" customFormat="1" ht="15" customHeight="1">
      <c r="A34" s="202"/>
      <c r="B34" s="203"/>
      <c r="C34" s="203"/>
      <c r="D34" s="203"/>
      <c r="E34" s="47" t="s">
        <v>19</v>
      </c>
      <c r="F34" s="208"/>
      <c r="G34" s="203"/>
      <c r="H34" s="203"/>
      <c r="I34" s="203"/>
      <c r="J34" s="209"/>
      <c r="K34" s="202"/>
      <c r="L34" s="207"/>
      <c r="M34" s="207"/>
      <c r="N34" s="207"/>
      <c r="O34" s="44" t="s">
        <v>19</v>
      </c>
      <c r="P34" s="208"/>
      <c r="Q34" s="203"/>
      <c r="R34" s="203"/>
      <c r="S34" s="203"/>
      <c r="T34" s="209"/>
      <c r="U34" s="213" t="s">
        <v>37</v>
      </c>
      <c r="V34" s="214"/>
      <c r="W34" s="214"/>
      <c r="X34" s="215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89" t="s">
        <v>40</v>
      </c>
      <c r="B35" s="190"/>
      <c r="C35" s="190"/>
      <c r="D35" s="190"/>
      <c r="E35" s="53"/>
      <c r="F35" s="191" t="s">
        <v>41</v>
      </c>
      <c r="G35" s="190"/>
      <c r="H35" s="190"/>
      <c r="I35" s="190"/>
      <c r="J35" s="192"/>
      <c r="K35" s="189" t="s">
        <v>42</v>
      </c>
      <c r="L35" s="193"/>
      <c r="M35" s="193"/>
      <c r="N35" s="193"/>
      <c r="O35" s="54"/>
      <c r="P35" s="194" t="s">
        <v>543</v>
      </c>
      <c r="Q35" s="195"/>
      <c r="R35" s="195"/>
      <c r="S35" s="195"/>
      <c r="T35" s="196"/>
      <c r="U35" s="197" t="s">
        <v>43</v>
      </c>
      <c r="V35" s="172"/>
      <c r="W35" s="172"/>
      <c r="X35" s="198"/>
      <c r="Y35" s="199">
        <v>0.75</v>
      </c>
      <c r="Z35" s="200"/>
      <c r="AA35" s="201"/>
      <c r="AB35" s="171" t="s">
        <v>479</v>
      </c>
      <c r="AC35" s="172"/>
      <c r="AD35" s="173"/>
      <c r="AE35" s="138"/>
    </row>
    <row r="36" spans="1:44" s="18" customFormat="1" ht="15" customHeight="1" thickBot="1">
      <c r="A36" s="174">
        <v>0</v>
      </c>
      <c r="B36" s="175"/>
      <c r="C36" s="175"/>
      <c r="D36" s="175"/>
      <c r="E36" s="176"/>
      <c r="F36" s="177">
        <v>0</v>
      </c>
      <c r="G36" s="178"/>
      <c r="H36" s="178"/>
      <c r="I36" s="178"/>
      <c r="J36" s="179"/>
      <c r="K36" s="174">
        <v>0</v>
      </c>
      <c r="L36" s="175"/>
      <c r="M36" s="175"/>
      <c r="N36" s="175"/>
      <c r="O36" s="176"/>
      <c r="P36" s="180" t="s">
        <v>544</v>
      </c>
      <c r="Q36" s="181"/>
      <c r="R36" s="181"/>
      <c r="S36" s="181"/>
      <c r="T36" s="182"/>
      <c r="U36" s="174" t="s">
        <v>62</v>
      </c>
      <c r="V36" s="175"/>
      <c r="W36" s="175"/>
      <c r="X36" s="176"/>
      <c r="Y36" s="183">
        <v>0.75</v>
      </c>
      <c r="Z36" s="184"/>
      <c r="AA36" s="185"/>
      <c r="AB36" s="186" t="str">
        <f>'6'!AB49:AD49</f>
        <v>中村　恵理子</v>
      </c>
      <c r="AC36" s="187"/>
      <c r="AD36" s="188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62"/>
      <c r="B39" s="163"/>
      <c r="C39" s="163"/>
      <c r="D39" s="163"/>
      <c r="E39" s="163"/>
      <c r="F39" s="163"/>
      <c r="G39" s="164" t="s">
        <v>541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166"/>
    </row>
    <row r="40" spans="1:44" s="18" customFormat="1" ht="15" customHeight="1">
      <c r="A40" s="162"/>
      <c r="B40" s="163"/>
      <c r="C40" s="163"/>
      <c r="D40" s="163"/>
      <c r="E40" s="163"/>
      <c r="F40" s="163"/>
      <c r="G40" s="304" t="s">
        <v>542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305"/>
    </row>
    <row r="41" spans="1:44" s="18" customFormat="1" ht="15" customHeight="1" thickBot="1">
      <c r="A41" s="167"/>
      <c r="B41" s="168"/>
      <c r="C41" s="168"/>
      <c r="D41" s="168"/>
      <c r="E41" s="168"/>
      <c r="F41" s="168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7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'7'!A4:F4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522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545</v>
      </c>
      <c r="J5" s="288"/>
      <c r="K5" s="288"/>
      <c r="L5" s="288"/>
      <c r="M5" s="289"/>
      <c r="N5" s="242" t="s">
        <v>546</v>
      </c>
      <c r="O5" s="290"/>
      <c r="P5" s="149"/>
      <c r="Q5" s="263" t="s">
        <v>11</v>
      </c>
      <c r="R5" s="264"/>
      <c r="S5" s="264"/>
      <c r="T5" s="265"/>
      <c r="U5" s="291" t="s">
        <v>611</v>
      </c>
      <c r="V5" s="292"/>
      <c r="W5" s="292"/>
      <c r="X5" s="292"/>
      <c r="Y5" s="293"/>
      <c r="Z5" s="294" t="s">
        <v>340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 t="s">
        <v>612</v>
      </c>
      <c r="V6" s="175"/>
      <c r="W6" s="175"/>
      <c r="X6" s="175"/>
      <c r="Y6" s="176"/>
      <c r="Z6" s="177" t="s">
        <v>610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273" t="s">
        <v>547</v>
      </c>
      <c r="H9" s="273"/>
      <c r="I9" s="273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273" t="s">
        <v>565</v>
      </c>
      <c r="R9" s="273"/>
      <c r="S9" s="273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273" t="s">
        <v>615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273" t="s">
        <v>548</v>
      </c>
      <c r="H10" s="273"/>
      <c r="I10" s="273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273" t="s">
        <v>566</v>
      </c>
      <c r="R10" s="273"/>
      <c r="S10" s="273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273" t="s">
        <v>583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273" t="s">
        <v>616</v>
      </c>
      <c r="H11" s="273"/>
      <c r="I11" s="273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273" t="s">
        <v>567</v>
      </c>
      <c r="R11" s="273"/>
      <c r="S11" s="273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273" t="s">
        <v>584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273" t="s">
        <v>549</v>
      </c>
      <c r="H12" s="273"/>
      <c r="I12" s="273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273" t="s">
        <v>568</v>
      </c>
      <c r="R12" s="273"/>
      <c r="S12" s="273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273" t="s">
        <v>585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273" t="s">
        <v>550</v>
      </c>
      <c r="H13" s="273"/>
      <c r="I13" s="273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273" t="s">
        <v>569</v>
      </c>
      <c r="R13" s="273"/>
      <c r="S13" s="273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273" t="s">
        <v>586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273" t="s">
        <v>551</v>
      </c>
      <c r="H14" s="273"/>
      <c r="I14" s="273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273" t="s">
        <v>570</v>
      </c>
      <c r="R14" s="273"/>
      <c r="S14" s="273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273" t="s">
        <v>587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273" t="s">
        <v>552</v>
      </c>
      <c r="H15" s="273"/>
      <c r="I15" s="273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273" t="s">
        <v>571</v>
      </c>
      <c r="R15" s="273"/>
      <c r="S15" s="273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273" t="s">
        <v>588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273" t="s">
        <v>553</v>
      </c>
      <c r="H16" s="273"/>
      <c r="I16" s="273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273" t="s">
        <v>572</v>
      </c>
      <c r="R16" s="273"/>
      <c r="S16" s="273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273" t="s">
        <v>617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273" t="s">
        <v>554</v>
      </c>
      <c r="H17" s="273"/>
      <c r="I17" s="273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273" t="s">
        <v>573</v>
      </c>
      <c r="R17" s="273"/>
      <c r="S17" s="273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273" t="s">
        <v>589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273" t="s">
        <v>555</v>
      </c>
      <c r="H18" s="273"/>
      <c r="I18" s="273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273" t="s">
        <v>574</v>
      </c>
      <c r="R18" s="273"/>
      <c r="S18" s="273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273" t="s">
        <v>590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273" t="s">
        <v>556</v>
      </c>
      <c r="H19" s="273"/>
      <c r="I19" s="273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273" t="s">
        <v>575</v>
      </c>
      <c r="R19" s="273"/>
      <c r="S19" s="273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273" t="s">
        <v>591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273" t="s">
        <v>557</v>
      </c>
      <c r="H20" s="273"/>
      <c r="I20" s="273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273" t="s">
        <v>576</v>
      </c>
      <c r="R20" s="273"/>
      <c r="S20" s="273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273" t="s">
        <v>592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273" t="s">
        <v>558</v>
      </c>
      <c r="H21" s="273"/>
      <c r="I21" s="273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273" t="s">
        <v>577</v>
      </c>
      <c r="R21" s="273"/>
      <c r="S21" s="273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273" t="s">
        <v>619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273" t="s">
        <v>559</v>
      </c>
      <c r="H22" s="273"/>
      <c r="I22" s="273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273" t="s">
        <v>578</v>
      </c>
      <c r="R22" s="273"/>
      <c r="S22" s="273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273" t="s">
        <v>618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273" t="s">
        <v>560</v>
      </c>
      <c r="H23" s="273"/>
      <c r="I23" s="273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273" t="s">
        <v>621</v>
      </c>
      <c r="R23" s="273"/>
      <c r="S23" s="273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273" t="s">
        <v>593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273" t="s">
        <v>561</v>
      </c>
      <c r="H24" s="273"/>
      <c r="I24" s="273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273" t="s">
        <v>579</v>
      </c>
      <c r="R24" s="273"/>
      <c r="S24" s="273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273" t="s">
        <v>594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273" t="s">
        <v>562</v>
      </c>
      <c r="H25" s="273"/>
      <c r="I25" s="273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273" t="s">
        <v>580</v>
      </c>
      <c r="R25" s="273"/>
      <c r="S25" s="273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273" t="s">
        <v>595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273" t="s">
        <v>563</v>
      </c>
      <c r="H26" s="273"/>
      <c r="I26" s="273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273" t="s">
        <v>581</v>
      </c>
      <c r="R26" s="273"/>
      <c r="S26" s="273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273" t="s">
        <v>596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273" t="s">
        <v>564</v>
      </c>
      <c r="H27" s="273"/>
      <c r="I27" s="273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273" t="s">
        <v>582</v>
      </c>
      <c r="R27" s="273"/>
      <c r="S27" s="273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273" t="s">
        <v>597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71" t="s">
        <v>598</v>
      </c>
      <c r="H28" s="271"/>
      <c r="I28" s="271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71" t="s">
        <v>600</v>
      </c>
      <c r="R28" s="271"/>
      <c r="S28" s="271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71" t="s">
        <v>602</v>
      </c>
      <c r="AB28" s="271"/>
      <c r="AC28" s="271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71" t="s">
        <v>599</v>
      </c>
      <c r="H29" s="271"/>
      <c r="I29" s="271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71" t="s">
        <v>601</v>
      </c>
      <c r="R29" s="271"/>
      <c r="S29" s="271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71" t="s">
        <v>604</v>
      </c>
      <c r="AB29" s="271"/>
      <c r="AC29" s="27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71" t="s">
        <v>605</v>
      </c>
      <c r="H30" s="271"/>
      <c r="I30" s="271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71" t="s">
        <v>606</v>
      </c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 thickBot="1">
      <c r="A31" s="266" t="s">
        <v>20</v>
      </c>
      <c r="B31" s="267"/>
      <c r="C31" s="267"/>
      <c r="D31" s="267"/>
      <c r="E31" s="94" t="s">
        <v>21</v>
      </c>
      <c r="F31" s="268">
        <f>COUNTIF(B9:B30,"・")+COUNTIF(L9:L30,"・")+COUNTIF(V9:V30,"・")</f>
        <v>4</v>
      </c>
      <c r="G31" s="269"/>
      <c r="H31" s="95" t="s">
        <v>22</v>
      </c>
      <c r="I31" s="94" t="s">
        <v>23</v>
      </c>
      <c r="J31" s="268">
        <f>COUNTIF(C9:C30,"・")+COUNTIF(M9:M30,"・")+COUNTIF(W9:W30,"・")</f>
        <v>61</v>
      </c>
      <c r="K31" s="268"/>
      <c r="L31" s="95" t="s">
        <v>22</v>
      </c>
      <c r="M31" s="94" t="s">
        <v>24</v>
      </c>
      <c r="N31" s="268">
        <f>SUM(F31:K31)</f>
        <v>65</v>
      </c>
      <c r="O31" s="268"/>
      <c r="P31" s="268"/>
      <c r="Q31" s="95" t="s">
        <v>22</v>
      </c>
      <c r="R31" s="144" t="s">
        <v>3</v>
      </c>
      <c r="S31" s="144" t="s">
        <v>25</v>
      </c>
      <c r="T31" s="268">
        <f>COUNTIF(D9:D30,"・")+COUNTIF(N9:N30,"・")+COUNTIF(X9:X30,"・")</f>
        <v>65</v>
      </c>
      <c r="U31" s="268"/>
      <c r="V31" s="268"/>
      <c r="W31" s="144" t="s">
        <v>22</v>
      </c>
      <c r="X31" s="144" t="s">
        <v>26</v>
      </c>
      <c r="Y31" s="144" t="s">
        <v>27</v>
      </c>
      <c r="Z31" s="268">
        <f>COUNTIF(E9:E30,"・")+COUNTIF(O9:O30,"・")+COUNTIF(Y9:Y30,"・")</f>
        <v>0</v>
      </c>
      <c r="AA31" s="270"/>
      <c r="AB31" s="270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9" t="s">
        <v>28</v>
      </c>
      <c r="B33" s="260"/>
      <c r="C33" s="260"/>
      <c r="D33" s="260"/>
      <c r="E33" s="260"/>
      <c r="F33" s="248" t="s">
        <v>29</v>
      </c>
      <c r="G33" s="249"/>
      <c r="H33" s="249"/>
      <c r="I33" s="249"/>
      <c r="J33" s="250"/>
      <c r="K33" s="261" t="s">
        <v>30</v>
      </c>
      <c r="L33" s="262"/>
      <c r="M33" s="262"/>
      <c r="N33" s="262"/>
      <c r="O33" s="262"/>
      <c r="P33" s="248" t="s">
        <v>31</v>
      </c>
      <c r="Q33" s="249"/>
      <c r="R33" s="249"/>
      <c r="S33" s="249"/>
      <c r="T33" s="250"/>
      <c r="U33" s="249" t="s">
        <v>34</v>
      </c>
      <c r="V33" s="249"/>
      <c r="W33" s="249"/>
      <c r="X33" s="249"/>
      <c r="Y33" s="249"/>
      <c r="Z33" s="250"/>
      <c r="AA33" s="263" t="s">
        <v>35</v>
      </c>
      <c r="AB33" s="264"/>
      <c r="AC33" s="264"/>
      <c r="AD33" s="265"/>
    </row>
    <row r="34" spans="1:44" s="18" customFormat="1" ht="15" customHeight="1" thickBot="1">
      <c r="A34" s="236"/>
      <c r="B34" s="301"/>
      <c r="C34" s="301"/>
      <c r="D34" s="254"/>
      <c r="E34" s="42" t="s">
        <v>19</v>
      </c>
      <c r="F34" s="253"/>
      <c r="G34" s="232"/>
      <c r="H34" s="232"/>
      <c r="I34" s="232"/>
      <c r="J34" s="232"/>
      <c r="K34" s="236"/>
      <c r="L34" s="237"/>
      <c r="M34" s="237"/>
      <c r="N34" s="254"/>
      <c r="O34" s="142" t="s">
        <v>19</v>
      </c>
      <c r="P34" s="255"/>
      <c r="Q34" s="256"/>
      <c r="R34" s="256"/>
      <c r="S34" s="256"/>
      <c r="T34" s="256"/>
      <c r="U34" s="236"/>
      <c r="V34" s="237"/>
      <c r="W34" s="237"/>
      <c r="X34" s="237"/>
      <c r="Y34" s="237"/>
      <c r="Z34" s="43" t="s">
        <v>19</v>
      </c>
      <c r="AA34" s="257"/>
      <c r="AB34" s="237"/>
      <c r="AC34" s="237"/>
      <c r="AD34" s="258"/>
      <c r="AE34" s="49"/>
    </row>
    <row r="35" spans="1:44" s="18" customFormat="1" ht="15" customHeight="1" thickBot="1">
      <c r="A35" s="245" t="s">
        <v>32</v>
      </c>
      <c r="B35" s="246"/>
      <c r="C35" s="246"/>
      <c r="D35" s="246"/>
      <c r="E35" s="247"/>
      <c r="F35" s="248" t="s">
        <v>33</v>
      </c>
      <c r="G35" s="249"/>
      <c r="H35" s="249"/>
      <c r="I35" s="249"/>
      <c r="J35" s="250"/>
      <c r="K35" s="249" t="s">
        <v>34</v>
      </c>
      <c r="L35" s="249"/>
      <c r="M35" s="249"/>
      <c r="N35" s="249"/>
      <c r="O35" s="249"/>
      <c r="P35" s="248" t="s">
        <v>35</v>
      </c>
      <c r="Q35" s="249"/>
      <c r="R35" s="249"/>
      <c r="S35" s="249"/>
      <c r="T35" s="251"/>
      <c r="U35" s="252"/>
      <c r="V35" s="203"/>
      <c r="W35" s="203"/>
      <c r="X35" s="203"/>
      <c r="Y35" s="203"/>
      <c r="Z35" s="44" t="s">
        <v>19</v>
      </c>
      <c r="AA35" s="204"/>
      <c r="AB35" s="200"/>
      <c r="AC35" s="200"/>
      <c r="AD35" s="230"/>
      <c r="AE35" s="138"/>
    </row>
    <row r="36" spans="1:44" s="18" customFormat="1" ht="15" customHeight="1" thickBot="1">
      <c r="A36" s="231" t="s">
        <v>622</v>
      </c>
      <c r="B36" s="232"/>
      <c r="C36" s="232"/>
      <c r="D36" s="232"/>
      <c r="E36" s="45" t="s">
        <v>19</v>
      </c>
      <c r="F36" s="233" t="s">
        <v>623</v>
      </c>
      <c r="G36" s="234"/>
      <c r="H36" s="234"/>
      <c r="I36" s="234"/>
      <c r="J36" s="235"/>
      <c r="K36" s="236"/>
      <c r="L36" s="237"/>
      <c r="M36" s="237"/>
      <c r="N36" s="237"/>
      <c r="O36" s="46" t="s">
        <v>19</v>
      </c>
      <c r="P36" s="238"/>
      <c r="Q36" s="239"/>
      <c r="R36" s="239"/>
      <c r="S36" s="239"/>
      <c r="T36" s="240"/>
      <c r="U36" s="231"/>
      <c r="V36" s="241"/>
      <c r="W36" s="241"/>
      <c r="X36" s="241"/>
      <c r="Y36" s="241"/>
      <c r="Z36" s="46" t="s">
        <v>19</v>
      </c>
      <c r="AA36" s="242"/>
      <c r="AB36" s="243"/>
      <c r="AC36" s="243"/>
      <c r="AD36" s="244"/>
      <c r="AE36" s="52"/>
    </row>
    <row r="37" spans="1:44" s="18" customFormat="1" ht="15" customHeight="1">
      <c r="A37" s="202" t="s">
        <v>624</v>
      </c>
      <c r="B37" s="203"/>
      <c r="C37" s="203"/>
      <c r="D37" s="203"/>
      <c r="E37" s="47" t="s">
        <v>19</v>
      </c>
      <c r="F37" s="204" t="s">
        <v>625</v>
      </c>
      <c r="G37" s="205"/>
      <c r="H37" s="205"/>
      <c r="I37" s="205"/>
      <c r="J37" s="206"/>
      <c r="K37" s="202"/>
      <c r="L37" s="207"/>
      <c r="M37" s="207"/>
      <c r="N37" s="207"/>
      <c r="O37" s="44" t="s">
        <v>19</v>
      </c>
      <c r="P37" s="224"/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 thickBot="1">
      <c r="A38" s="202" t="s">
        <v>626</v>
      </c>
      <c r="B38" s="203"/>
      <c r="C38" s="203"/>
      <c r="D38" s="203"/>
      <c r="E38" s="47" t="s">
        <v>19</v>
      </c>
      <c r="F38" s="208" t="s">
        <v>627</v>
      </c>
      <c r="G38" s="203"/>
      <c r="H38" s="203"/>
      <c r="I38" s="203"/>
      <c r="J38" s="209"/>
      <c r="K38" s="202"/>
      <c r="L38" s="207"/>
      <c r="M38" s="207"/>
      <c r="N38" s="207"/>
      <c r="O38" s="44" t="s">
        <v>19</v>
      </c>
      <c r="P38" s="216"/>
      <c r="Q38" s="217"/>
      <c r="R38" s="217"/>
      <c r="S38" s="217"/>
      <c r="T38" s="218"/>
      <c r="U38" s="219"/>
      <c r="V38" s="220"/>
      <c r="W38" s="220"/>
      <c r="X38" s="220"/>
      <c r="Y38" s="221"/>
      <c r="Z38" s="48" t="s">
        <v>19</v>
      </c>
      <c r="AA38" s="222"/>
      <c r="AB38" s="222"/>
      <c r="AC38" s="222"/>
      <c r="AD38" s="223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8"/>
      <c r="G39" s="203"/>
      <c r="H39" s="203"/>
      <c r="I39" s="203"/>
      <c r="J39" s="209"/>
      <c r="K39" s="202"/>
      <c r="L39" s="207"/>
      <c r="M39" s="207"/>
      <c r="N39" s="207"/>
      <c r="O39" s="44" t="s">
        <v>19</v>
      </c>
      <c r="P39" s="208"/>
      <c r="Q39" s="203"/>
      <c r="R39" s="203"/>
      <c r="S39" s="203"/>
      <c r="T39" s="209"/>
      <c r="U39" s="210" t="s">
        <v>36</v>
      </c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s="18" customFormat="1" ht="15" customHeight="1">
      <c r="A40" s="202"/>
      <c r="B40" s="203"/>
      <c r="C40" s="203"/>
      <c r="D40" s="203"/>
      <c r="E40" s="47" t="s">
        <v>19</v>
      </c>
      <c r="F40" s="208"/>
      <c r="G40" s="203"/>
      <c r="H40" s="203"/>
      <c r="I40" s="203"/>
      <c r="J40" s="209"/>
      <c r="K40" s="202"/>
      <c r="L40" s="207"/>
      <c r="M40" s="207"/>
      <c r="N40" s="207"/>
      <c r="O40" s="44" t="s">
        <v>19</v>
      </c>
      <c r="P40" s="208"/>
      <c r="Q40" s="203"/>
      <c r="R40" s="203"/>
      <c r="S40" s="203"/>
      <c r="T40" s="209"/>
      <c r="U40" s="213" t="s">
        <v>37</v>
      </c>
      <c r="V40" s="214"/>
      <c r="W40" s="214"/>
      <c r="X40" s="21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89" t="s">
        <v>40</v>
      </c>
      <c r="B41" s="190"/>
      <c r="C41" s="190"/>
      <c r="D41" s="190"/>
      <c r="E41" s="53"/>
      <c r="F41" s="191" t="s">
        <v>41</v>
      </c>
      <c r="G41" s="190"/>
      <c r="H41" s="190"/>
      <c r="I41" s="190"/>
      <c r="J41" s="192"/>
      <c r="K41" s="189" t="s">
        <v>42</v>
      </c>
      <c r="L41" s="193"/>
      <c r="M41" s="193"/>
      <c r="N41" s="193"/>
      <c r="O41" s="54"/>
      <c r="P41" s="194" t="s">
        <v>411</v>
      </c>
      <c r="Q41" s="195"/>
      <c r="R41" s="195"/>
      <c r="S41" s="195"/>
      <c r="T41" s="196"/>
      <c r="U41" s="197" t="s">
        <v>43</v>
      </c>
      <c r="V41" s="172"/>
      <c r="W41" s="172"/>
      <c r="X41" s="198"/>
      <c r="Y41" s="199">
        <v>0.75</v>
      </c>
      <c r="Z41" s="200"/>
      <c r="AA41" s="201"/>
      <c r="AB41" s="171" t="s">
        <v>613</v>
      </c>
      <c r="AC41" s="172"/>
      <c r="AD41" s="173"/>
    </row>
    <row r="42" spans="1:44" s="18" customFormat="1" ht="15" customHeight="1" thickBot="1">
      <c r="A42" s="174">
        <v>0</v>
      </c>
      <c r="B42" s="175"/>
      <c r="C42" s="175"/>
      <c r="D42" s="175"/>
      <c r="E42" s="176"/>
      <c r="F42" s="177">
        <v>0</v>
      </c>
      <c r="G42" s="178"/>
      <c r="H42" s="178"/>
      <c r="I42" s="178"/>
      <c r="J42" s="179"/>
      <c r="K42" s="174">
        <v>0</v>
      </c>
      <c r="L42" s="175"/>
      <c r="M42" s="175"/>
      <c r="N42" s="175"/>
      <c r="O42" s="176"/>
      <c r="P42" s="180" t="s">
        <v>629</v>
      </c>
      <c r="Q42" s="181"/>
      <c r="R42" s="181"/>
      <c r="S42" s="181"/>
      <c r="T42" s="182"/>
      <c r="U42" s="174" t="s">
        <v>62</v>
      </c>
      <c r="V42" s="175"/>
      <c r="W42" s="175"/>
      <c r="X42" s="176"/>
      <c r="Y42" s="183">
        <v>0.75</v>
      </c>
      <c r="Z42" s="184"/>
      <c r="AA42" s="185"/>
      <c r="AB42" s="186" t="s">
        <v>628</v>
      </c>
      <c r="AC42" s="187"/>
      <c r="AD42" s="188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62"/>
      <c r="B45" s="163"/>
      <c r="C45" s="163"/>
      <c r="D45" s="163"/>
      <c r="E45" s="163"/>
      <c r="F45" s="163"/>
      <c r="G45" s="164" t="s">
        <v>630</v>
      </c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166"/>
    </row>
    <row r="46" spans="1:44" ht="15" customHeight="1">
      <c r="A46" s="162"/>
      <c r="B46" s="163"/>
      <c r="C46" s="163"/>
      <c r="D46" s="163"/>
      <c r="E46" s="163"/>
      <c r="F46" s="163"/>
      <c r="G46" s="304" t="s">
        <v>631</v>
      </c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305"/>
    </row>
    <row r="47" spans="1:44" ht="14.25" thickBot="1">
      <c r="A47" s="167"/>
      <c r="B47" s="168"/>
      <c r="C47" s="168"/>
      <c r="D47" s="168"/>
      <c r="E47" s="168"/>
      <c r="F47" s="168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70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633</v>
      </c>
      <c r="J5" s="288"/>
      <c r="K5" s="288"/>
      <c r="L5" s="288"/>
      <c r="M5" s="289"/>
      <c r="N5" s="242" t="s">
        <v>634</v>
      </c>
      <c r="O5" s="290"/>
      <c r="P5" s="149"/>
      <c r="Q5" s="263" t="s">
        <v>11</v>
      </c>
      <c r="R5" s="264"/>
      <c r="S5" s="264"/>
      <c r="T5" s="265"/>
      <c r="U5" s="291" t="s">
        <v>635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273" t="s">
        <v>636</v>
      </c>
      <c r="H9" s="273"/>
      <c r="I9" s="273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273" t="s">
        <v>652</v>
      </c>
      <c r="R9" s="273"/>
      <c r="S9" s="273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273" t="s">
        <v>668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273" t="s">
        <v>637</v>
      </c>
      <c r="H10" s="273"/>
      <c r="I10" s="273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273" t="s">
        <v>653</v>
      </c>
      <c r="R10" s="273"/>
      <c r="S10" s="273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273" t="s">
        <v>696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273" t="s">
        <v>638</v>
      </c>
      <c r="H11" s="273"/>
      <c r="I11" s="273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273" t="s">
        <v>705</v>
      </c>
      <c r="R11" s="273"/>
      <c r="S11" s="273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273" t="s">
        <v>669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273" t="s">
        <v>639</v>
      </c>
      <c r="H12" s="273"/>
      <c r="I12" s="273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73" t="s">
        <v>654</v>
      </c>
      <c r="R12" s="273"/>
      <c r="S12" s="273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273" t="s">
        <v>670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273" t="s">
        <v>706</v>
      </c>
      <c r="H13" s="273"/>
      <c r="I13" s="273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273" t="s">
        <v>655</v>
      </c>
      <c r="R13" s="273"/>
      <c r="S13" s="273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273" t="s">
        <v>671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273" t="s">
        <v>640</v>
      </c>
      <c r="H14" s="273"/>
      <c r="I14" s="273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273" t="s">
        <v>656</v>
      </c>
      <c r="R14" s="273"/>
      <c r="S14" s="273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273" t="s">
        <v>707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273" t="s">
        <v>641</v>
      </c>
      <c r="H15" s="273"/>
      <c r="I15" s="273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273" t="s">
        <v>657</v>
      </c>
      <c r="R15" s="273"/>
      <c r="S15" s="273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273" t="s">
        <v>697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273" t="s">
        <v>642</v>
      </c>
      <c r="H16" s="273"/>
      <c r="I16" s="273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273" t="s">
        <v>658</v>
      </c>
      <c r="R16" s="273"/>
      <c r="S16" s="273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273" t="s">
        <v>672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273" t="s">
        <v>643</v>
      </c>
      <c r="H17" s="273"/>
      <c r="I17" s="273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273" t="s">
        <v>659</v>
      </c>
      <c r="R17" s="273"/>
      <c r="S17" s="273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273" t="s">
        <v>673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273" t="s">
        <v>644</v>
      </c>
      <c r="H18" s="273"/>
      <c r="I18" s="273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273" t="s">
        <v>660</v>
      </c>
      <c r="R18" s="273"/>
      <c r="S18" s="273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273" t="s">
        <v>674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273" t="s">
        <v>645</v>
      </c>
      <c r="H19" s="273"/>
      <c r="I19" s="273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28" t="s">
        <v>661</v>
      </c>
      <c r="R19" s="328"/>
      <c r="S19" s="328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273" t="s">
        <v>703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273" t="s">
        <v>646</v>
      </c>
      <c r="H20" s="273"/>
      <c r="I20" s="273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273" t="s">
        <v>662</v>
      </c>
      <c r="R20" s="273"/>
      <c r="S20" s="273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273" t="s">
        <v>675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273" t="s">
        <v>647</v>
      </c>
      <c r="H21" s="273"/>
      <c r="I21" s="273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273" t="s">
        <v>664</v>
      </c>
      <c r="R21" s="273"/>
      <c r="S21" s="273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273" t="s">
        <v>676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273" t="s">
        <v>648</v>
      </c>
      <c r="H22" s="273"/>
      <c r="I22" s="273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273" t="s">
        <v>665</v>
      </c>
      <c r="R22" s="273"/>
      <c r="S22" s="273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273" t="s">
        <v>677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273" t="s">
        <v>649</v>
      </c>
      <c r="H23" s="273"/>
      <c r="I23" s="273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273" t="s">
        <v>666</v>
      </c>
      <c r="R23" s="273"/>
      <c r="S23" s="273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273" t="s">
        <v>678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273" t="s">
        <v>650</v>
      </c>
      <c r="H24" s="273"/>
      <c r="I24" s="273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273" t="s">
        <v>667</v>
      </c>
      <c r="R24" s="273"/>
      <c r="S24" s="273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273" t="s">
        <v>679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73" t="s">
        <v>651</v>
      </c>
      <c r="H25" s="273"/>
      <c r="I25" s="273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273" t="s">
        <v>699</v>
      </c>
      <c r="R25" s="273"/>
      <c r="S25" s="273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273" t="s">
        <v>680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681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684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3" t="s">
        <v>687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3" t="s">
        <v>682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3" t="s">
        <v>685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3" t="s">
        <v>688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1" t="s">
        <v>683</v>
      </c>
      <c r="H28" s="271"/>
      <c r="I28" s="27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1" t="s">
        <v>686</v>
      </c>
      <c r="R28" s="271"/>
      <c r="S28" s="27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1" t="s">
        <v>689</v>
      </c>
      <c r="AB28" s="271"/>
      <c r="AC28" s="27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71" t="s">
        <v>690</v>
      </c>
      <c r="H29" s="271"/>
      <c r="I29" s="271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71" t="s">
        <v>691</v>
      </c>
      <c r="R29" s="271"/>
      <c r="S29" s="271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71" t="s">
        <v>704</v>
      </c>
      <c r="AB29" s="271"/>
      <c r="AC29" s="271"/>
      <c r="AD29" s="40" t="s">
        <v>19</v>
      </c>
      <c r="AR29" s="73"/>
      <c r="AS29" s="73"/>
    </row>
    <row r="30" spans="1:45" s="18" customFormat="1" ht="15" customHeight="1" thickBot="1">
      <c r="A30" s="329" t="s">
        <v>20</v>
      </c>
      <c r="B30" s="330"/>
      <c r="C30" s="330"/>
      <c r="D30" s="330"/>
      <c r="E30" s="75" t="s">
        <v>21</v>
      </c>
      <c r="F30" s="268">
        <f>COUNTIF(B9:B29,"・")+COUNTIF(L9:L29,"・")+COUNTIF(V9:V29,"・")</f>
        <v>2</v>
      </c>
      <c r="G30" s="269"/>
      <c r="H30" s="76" t="s">
        <v>22</v>
      </c>
      <c r="I30" s="75" t="s">
        <v>23</v>
      </c>
      <c r="J30" s="268">
        <f>COUNTIF(C9:C29,"・")+COUNTIF(M9:M29,"・")+COUNTIF(W9:W29,"・")</f>
        <v>61</v>
      </c>
      <c r="K30" s="268"/>
      <c r="L30" s="76" t="s">
        <v>22</v>
      </c>
      <c r="M30" s="75" t="s">
        <v>24</v>
      </c>
      <c r="N30" s="268">
        <f>SUM(F30:K30)</f>
        <v>63</v>
      </c>
      <c r="O30" s="268"/>
      <c r="P30" s="268"/>
      <c r="Q30" s="76" t="s">
        <v>22</v>
      </c>
      <c r="R30" s="156" t="s">
        <v>3</v>
      </c>
      <c r="S30" s="156" t="s">
        <v>25</v>
      </c>
      <c r="T30" s="268">
        <f>COUNTIF(D9:D29,"・")+COUNTIF(N9:N29,"・")+COUNTIF(X9:X29,"・")</f>
        <v>63</v>
      </c>
      <c r="U30" s="268"/>
      <c r="V30" s="268"/>
      <c r="W30" s="156" t="s">
        <v>22</v>
      </c>
      <c r="X30" s="156" t="s">
        <v>26</v>
      </c>
      <c r="Y30" s="156" t="s">
        <v>27</v>
      </c>
      <c r="Z30" s="268">
        <f>COUNTIF(E9:E29,"・")+COUNTIF(O9:O29,"・")+COUNTIF(Y9:Y29,"・")</f>
        <v>0</v>
      </c>
      <c r="AA30" s="269"/>
      <c r="AB30" s="269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9" t="s">
        <v>28</v>
      </c>
      <c r="B32" s="260"/>
      <c r="C32" s="260"/>
      <c r="D32" s="260"/>
      <c r="E32" s="260"/>
      <c r="F32" s="248" t="s">
        <v>29</v>
      </c>
      <c r="G32" s="249"/>
      <c r="H32" s="249"/>
      <c r="I32" s="249"/>
      <c r="J32" s="250"/>
      <c r="K32" s="261" t="s">
        <v>30</v>
      </c>
      <c r="L32" s="262"/>
      <c r="M32" s="262"/>
      <c r="N32" s="262"/>
      <c r="O32" s="262"/>
      <c r="P32" s="248" t="s">
        <v>31</v>
      </c>
      <c r="Q32" s="249"/>
      <c r="R32" s="249"/>
      <c r="S32" s="249"/>
      <c r="T32" s="250"/>
      <c r="U32" s="249" t="s">
        <v>34</v>
      </c>
      <c r="V32" s="249"/>
      <c r="W32" s="249"/>
      <c r="X32" s="249"/>
      <c r="Y32" s="249"/>
      <c r="Z32" s="250"/>
      <c r="AA32" s="263" t="s">
        <v>35</v>
      </c>
      <c r="AB32" s="264"/>
      <c r="AC32" s="264"/>
      <c r="AD32" s="265"/>
    </row>
    <row r="33" spans="1:44" s="18" customFormat="1" ht="15" customHeight="1" thickBot="1">
      <c r="A33" s="236"/>
      <c r="B33" s="301"/>
      <c r="C33" s="301"/>
      <c r="D33" s="254"/>
      <c r="E33" s="42" t="s">
        <v>19</v>
      </c>
      <c r="F33" s="253"/>
      <c r="G33" s="232"/>
      <c r="H33" s="232"/>
      <c r="I33" s="232"/>
      <c r="J33" s="232"/>
      <c r="K33" s="236" t="s">
        <v>695</v>
      </c>
      <c r="L33" s="237"/>
      <c r="M33" s="237"/>
      <c r="N33" s="254"/>
      <c r="O33" s="142" t="s">
        <v>19</v>
      </c>
      <c r="P33" s="255" t="s">
        <v>694</v>
      </c>
      <c r="Q33" s="256"/>
      <c r="R33" s="256"/>
      <c r="S33" s="256"/>
      <c r="T33" s="256"/>
      <c r="U33" s="236"/>
      <c r="V33" s="237"/>
      <c r="W33" s="237"/>
      <c r="X33" s="237"/>
      <c r="Y33" s="237"/>
      <c r="Z33" s="43" t="s">
        <v>19</v>
      </c>
      <c r="AA33" s="257"/>
      <c r="AB33" s="237"/>
      <c r="AC33" s="237"/>
      <c r="AD33" s="258"/>
    </row>
    <row r="34" spans="1:44" s="18" customFormat="1" ht="15" customHeight="1" thickBot="1">
      <c r="A34" s="245" t="s">
        <v>32</v>
      </c>
      <c r="B34" s="246"/>
      <c r="C34" s="246"/>
      <c r="D34" s="246"/>
      <c r="E34" s="247"/>
      <c r="F34" s="248" t="s">
        <v>33</v>
      </c>
      <c r="G34" s="249"/>
      <c r="H34" s="249"/>
      <c r="I34" s="249"/>
      <c r="J34" s="250"/>
      <c r="K34" s="249" t="s">
        <v>34</v>
      </c>
      <c r="L34" s="249"/>
      <c r="M34" s="249"/>
      <c r="N34" s="249"/>
      <c r="O34" s="249"/>
      <c r="P34" s="248" t="s">
        <v>35</v>
      </c>
      <c r="Q34" s="249"/>
      <c r="R34" s="249"/>
      <c r="S34" s="249"/>
      <c r="T34" s="251"/>
      <c r="U34" s="252"/>
      <c r="V34" s="203"/>
      <c r="W34" s="203"/>
      <c r="X34" s="203"/>
      <c r="Y34" s="203"/>
      <c r="Z34" s="44" t="s">
        <v>19</v>
      </c>
      <c r="AA34" s="204"/>
      <c r="AB34" s="200"/>
      <c r="AC34" s="200"/>
      <c r="AD34" s="230"/>
    </row>
    <row r="35" spans="1:44" s="18" customFormat="1" ht="15" customHeight="1">
      <c r="A35" s="231" t="s">
        <v>692</v>
      </c>
      <c r="B35" s="232"/>
      <c r="C35" s="232"/>
      <c r="D35" s="232"/>
      <c r="E35" s="45" t="s">
        <v>19</v>
      </c>
      <c r="F35" s="233" t="s">
        <v>693</v>
      </c>
      <c r="G35" s="234"/>
      <c r="H35" s="234"/>
      <c r="I35" s="234"/>
      <c r="J35" s="235"/>
      <c r="K35" s="236"/>
      <c r="L35" s="237"/>
      <c r="M35" s="237"/>
      <c r="N35" s="237"/>
      <c r="O35" s="46" t="s">
        <v>19</v>
      </c>
      <c r="P35" s="238"/>
      <c r="Q35" s="239"/>
      <c r="R35" s="239"/>
      <c r="S35" s="239"/>
      <c r="T35" s="240"/>
      <c r="U35" s="231"/>
      <c r="V35" s="241"/>
      <c r="W35" s="241"/>
      <c r="X35" s="241"/>
      <c r="Y35" s="241"/>
      <c r="Z35" s="46" t="s">
        <v>19</v>
      </c>
      <c r="AA35" s="242"/>
      <c r="AB35" s="243"/>
      <c r="AC35" s="243"/>
      <c r="AD35" s="244"/>
    </row>
    <row r="36" spans="1:44" s="18" customFormat="1" ht="15" customHeight="1">
      <c r="A36" s="202" t="s">
        <v>699</v>
      </c>
      <c r="B36" s="203"/>
      <c r="C36" s="203"/>
      <c r="D36" s="203"/>
      <c r="E36" s="47" t="s">
        <v>19</v>
      </c>
      <c r="F36" s="204" t="s">
        <v>702</v>
      </c>
      <c r="G36" s="205"/>
      <c r="H36" s="205"/>
      <c r="I36" s="205"/>
      <c r="J36" s="206"/>
      <c r="K36" s="202"/>
      <c r="L36" s="207"/>
      <c r="M36" s="207"/>
      <c r="N36" s="207"/>
      <c r="O36" s="44" t="s">
        <v>19</v>
      </c>
      <c r="P36" s="224"/>
      <c r="Q36" s="225"/>
      <c r="R36" s="225"/>
      <c r="S36" s="225"/>
      <c r="T36" s="226"/>
      <c r="U36" s="202"/>
      <c r="V36" s="203"/>
      <c r="W36" s="203"/>
      <c r="X36" s="203"/>
      <c r="Y36" s="227"/>
      <c r="Z36" s="47" t="s">
        <v>19</v>
      </c>
      <c r="AA36" s="228"/>
      <c r="AB36" s="228"/>
      <c r="AC36" s="228"/>
      <c r="AD36" s="229"/>
    </row>
    <row r="37" spans="1:44" s="18" customFormat="1" ht="15" customHeight="1" thickBot="1">
      <c r="A37" s="202" t="s">
        <v>700</v>
      </c>
      <c r="B37" s="203"/>
      <c r="C37" s="203"/>
      <c r="D37" s="203"/>
      <c r="E37" s="47" t="s">
        <v>19</v>
      </c>
      <c r="F37" s="204" t="s">
        <v>701</v>
      </c>
      <c r="G37" s="205"/>
      <c r="H37" s="205"/>
      <c r="I37" s="205"/>
      <c r="J37" s="206"/>
      <c r="K37" s="202"/>
      <c r="L37" s="207"/>
      <c r="M37" s="207"/>
      <c r="N37" s="207"/>
      <c r="O37" s="44" t="s">
        <v>19</v>
      </c>
      <c r="P37" s="216"/>
      <c r="Q37" s="217"/>
      <c r="R37" s="217"/>
      <c r="S37" s="217"/>
      <c r="T37" s="218"/>
      <c r="U37" s="219"/>
      <c r="V37" s="220"/>
      <c r="W37" s="220"/>
      <c r="X37" s="220"/>
      <c r="Y37" s="221"/>
      <c r="Z37" s="48" t="s">
        <v>19</v>
      </c>
      <c r="AA37" s="222"/>
      <c r="AB37" s="222"/>
      <c r="AC37" s="222"/>
      <c r="AD37" s="223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8"/>
      <c r="G38" s="203"/>
      <c r="H38" s="203"/>
      <c r="I38" s="203"/>
      <c r="J38" s="209"/>
      <c r="K38" s="202"/>
      <c r="L38" s="207"/>
      <c r="M38" s="207"/>
      <c r="N38" s="207"/>
      <c r="O38" s="44" t="s">
        <v>19</v>
      </c>
      <c r="P38" s="208"/>
      <c r="Q38" s="203"/>
      <c r="R38" s="203"/>
      <c r="S38" s="203"/>
      <c r="T38" s="209"/>
      <c r="U38" s="210" t="s">
        <v>36</v>
      </c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8"/>
      <c r="G39" s="203"/>
      <c r="H39" s="203"/>
      <c r="I39" s="203"/>
      <c r="J39" s="209"/>
      <c r="K39" s="202"/>
      <c r="L39" s="207"/>
      <c r="M39" s="207"/>
      <c r="N39" s="207"/>
      <c r="O39" s="44" t="s">
        <v>19</v>
      </c>
      <c r="P39" s="208"/>
      <c r="Q39" s="203"/>
      <c r="R39" s="203"/>
      <c r="S39" s="203"/>
      <c r="T39" s="209"/>
      <c r="U39" s="213" t="s">
        <v>37</v>
      </c>
      <c r="V39" s="214"/>
      <c r="W39" s="214"/>
      <c r="X39" s="21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712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708</v>
      </c>
      <c r="AC40" s="172"/>
      <c r="AD40" s="173"/>
      <c r="AE40" s="1"/>
      <c r="AF40" s="1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709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tr">
        <f>'6'!AB49:AD49</f>
        <v>中村　恵理子</v>
      </c>
      <c r="AC41" s="187"/>
      <c r="AD41" s="188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62"/>
      <c r="B44" s="163"/>
      <c r="C44" s="163"/>
      <c r="D44" s="163"/>
      <c r="E44" s="163"/>
      <c r="F44" s="163"/>
      <c r="G44" s="164" t="s">
        <v>710</v>
      </c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6"/>
      <c r="AR44" s="18"/>
    </row>
    <row r="45" spans="1:44" ht="13.5">
      <c r="A45" s="162"/>
      <c r="B45" s="163"/>
      <c r="C45" s="163"/>
      <c r="D45" s="163"/>
      <c r="E45" s="163"/>
      <c r="F45" s="163"/>
      <c r="G45" s="164" t="s">
        <v>711</v>
      </c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166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714</v>
      </c>
      <c r="J5" s="288"/>
      <c r="K5" s="288"/>
      <c r="L5" s="288"/>
      <c r="M5" s="289"/>
      <c r="N5" s="242" t="s">
        <v>715</v>
      </c>
      <c r="O5" s="290"/>
      <c r="P5" s="149"/>
      <c r="Q5" s="263" t="s">
        <v>11</v>
      </c>
      <c r="R5" s="264"/>
      <c r="S5" s="264"/>
      <c r="T5" s="265"/>
      <c r="U5" s="291" t="s">
        <v>716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273" t="s">
        <v>717</v>
      </c>
      <c r="H9" s="273"/>
      <c r="I9" s="273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273" t="s">
        <v>724</v>
      </c>
      <c r="R9" s="273"/>
      <c r="S9" s="273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273" t="s">
        <v>730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273" t="s">
        <v>718</v>
      </c>
      <c r="H10" s="273"/>
      <c r="I10" s="273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73" t="s">
        <v>725</v>
      </c>
      <c r="R10" s="273"/>
      <c r="S10" s="273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273" t="s">
        <v>731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273" t="s">
        <v>719</v>
      </c>
      <c r="H11" s="273"/>
      <c r="I11" s="273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273" t="s">
        <v>726</v>
      </c>
      <c r="R11" s="273"/>
      <c r="S11" s="273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273" t="s">
        <v>732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273" t="s">
        <v>720</v>
      </c>
      <c r="H12" s="273"/>
      <c r="I12" s="273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273" t="s">
        <v>737</v>
      </c>
      <c r="R12" s="273"/>
      <c r="S12" s="273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273" t="s">
        <v>740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273" t="s">
        <v>721</v>
      </c>
      <c r="H13" s="273"/>
      <c r="I13" s="273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273" t="s">
        <v>727</v>
      </c>
      <c r="R13" s="273"/>
      <c r="S13" s="273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273" t="s">
        <v>741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73" t="s">
        <v>722</v>
      </c>
      <c r="H14" s="273"/>
      <c r="I14" s="273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273" t="s">
        <v>728</v>
      </c>
      <c r="R14" s="273"/>
      <c r="S14" s="273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>
        <v>7</v>
      </c>
      <c r="AA14" s="273" t="s">
        <v>742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273" t="s">
        <v>736</v>
      </c>
      <c r="H15" s="273"/>
      <c r="I15" s="273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273" t="s">
        <v>729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273" t="s">
        <v>735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73" t="s">
        <v>723</v>
      </c>
      <c r="H16" s="273"/>
      <c r="I16" s="273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273" t="s">
        <v>739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273" t="s">
        <v>738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273" t="s">
        <v>755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273" t="s">
        <v>758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73" t="s">
        <v>759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273" t="s">
        <v>756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73" t="s">
        <v>757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3" t="s">
        <v>760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73" t="s">
        <v>761</v>
      </c>
      <c r="H19" s="273"/>
      <c r="I19" s="2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273" t="s">
        <v>762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73" t="s">
        <v>763</v>
      </c>
      <c r="AB19" s="273"/>
      <c r="AC19" s="273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0</v>
      </c>
      <c r="G20" s="271" t="s">
        <v>764</v>
      </c>
      <c r="H20" s="271"/>
      <c r="I20" s="271"/>
      <c r="J20" s="34" t="s">
        <v>19</v>
      </c>
      <c r="K20" s="38">
        <v>35</v>
      </c>
      <c r="L20" s="35"/>
      <c r="M20" s="39"/>
      <c r="N20" s="39"/>
      <c r="O20" s="113"/>
      <c r="P20" s="33"/>
      <c r="Q20" s="271"/>
      <c r="R20" s="271"/>
      <c r="S20" s="271"/>
      <c r="T20" s="40" t="s">
        <v>19</v>
      </c>
      <c r="U20" s="31">
        <v>36</v>
      </c>
      <c r="V20" s="35"/>
      <c r="W20" s="39"/>
      <c r="X20" s="39"/>
      <c r="Y20" s="113"/>
      <c r="Z20" s="33"/>
      <c r="AA20" s="271"/>
      <c r="AB20" s="271"/>
      <c r="AC20" s="271"/>
      <c r="AD20" s="40" t="s">
        <v>19</v>
      </c>
    </row>
    <row r="21" spans="1:45" s="18" customFormat="1" ht="15" customHeight="1" thickBot="1">
      <c r="A21" s="329" t="s">
        <v>20</v>
      </c>
      <c r="B21" s="330"/>
      <c r="C21" s="330"/>
      <c r="D21" s="330"/>
      <c r="E21" s="75" t="s">
        <v>21</v>
      </c>
      <c r="F21" s="268">
        <f>COUNTIF(B9:B20,"・")+COUNTIF(L9:L20,"・")+COUNTIF(V9:V20,"・")</f>
        <v>6</v>
      </c>
      <c r="G21" s="269"/>
      <c r="H21" s="76" t="s">
        <v>22</v>
      </c>
      <c r="I21" s="75" t="s">
        <v>23</v>
      </c>
      <c r="J21" s="268">
        <f>COUNTIF(C9:C20,"・")+COUNTIF(M9:M20,"・")+COUNTIF(W9:W20,"・")</f>
        <v>28</v>
      </c>
      <c r="K21" s="268"/>
      <c r="L21" s="76" t="s">
        <v>22</v>
      </c>
      <c r="M21" s="75" t="s">
        <v>24</v>
      </c>
      <c r="N21" s="268">
        <f>SUM(F21:K21)</f>
        <v>34</v>
      </c>
      <c r="O21" s="268"/>
      <c r="P21" s="268"/>
      <c r="Q21" s="76" t="s">
        <v>22</v>
      </c>
      <c r="R21" s="159" t="s">
        <v>3</v>
      </c>
      <c r="S21" s="159" t="s">
        <v>25</v>
      </c>
      <c r="T21" s="268">
        <f>COUNTIF(D9:D20,"・")+COUNTIF(N9:N20,"・")+COUNTIF(X9:X20,"・")</f>
        <v>34</v>
      </c>
      <c r="U21" s="268"/>
      <c r="V21" s="268"/>
      <c r="W21" s="159" t="s">
        <v>22</v>
      </c>
      <c r="X21" s="159" t="s">
        <v>26</v>
      </c>
      <c r="Y21" s="159" t="s">
        <v>27</v>
      </c>
      <c r="Z21" s="268">
        <f>COUNTIF(E9:E20,"・")+COUNTIF(O9:O20,"・")+COUNTIF(Y9:Y20,"・")</f>
        <v>0</v>
      </c>
      <c r="AA21" s="269"/>
      <c r="AB21" s="269"/>
      <c r="AC21" s="159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59" t="s">
        <v>28</v>
      </c>
      <c r="B23" s="260"/>
      <c r="C23" s="260"/>
      <c r="D23" s="260"/>
      <c r="E23" s="260"/>
      <c r="F23" s="248" t="s">
        <v>29</v>
      </c>
      <c r="G23" s="249"/>
      <c r="H23" s="249"/>
      <c r="I23" s="249"/>
      <c r="J23" s="250"/>
      <c r="K23" s="261" t="s">
        <v>30</v>
      </c>
      <c r="L23" s="262"/>
      <c r="M23" s="262"/>
      <c r="N23" s="262"/>
      <c r="O23" s="262"/>
      <c r="P23" s="248" t="s">
        <v>31</v>
      </c>
      <c r="Q23" s="249"/>
      <c r="R23" s="249"/>
      <c r="S23" s="249"/>
      <c r="T23" s="250"/>
      <c r="U23" s="249" t="s">
        <v>34</v>
      </c>
      <c r="V23" s="249"/>
      <c r="W23" s="249"/>
      <c r="X23" s="249"/>
      <c r="Y23" s="249"/>
      <c r="Z23" s="250"/>
      <c r="AA23" s="263" t="s">
        <v>35</v>
      </c>
      <c r="AB23" s="264"/>
      <c r="AC23" s="264"/>
      <c r="AD23" s="265"/>
    </row>
    <row r="24" spans="1:45" s="18" customFormat="1" ht="15" customHeight="1">
      <c r="A24" s="236" t="s">
        <v>738</v>
      </c>
      <c r="B24" s="301"/>
      <c r="C24" s="301"/>
      <c r="D24" s="254"/>
      <c r="E24" s="42" t="s">
        <v>19</v>
      </c>
      <c r="F24" s="253" t="s">
        <v>747</v>
      </c>
      <c r="G24" s="232"/>
      <c r="H24" s="232"/>
      <c r="I24" s="232"/>
      <c r="J24" s="232"/>
      <c r="K24" s="236" t="s">
        <v>750</v>
      </c>
      <c r="L24" s="237"/>
      <c r="M24" s="237"/>
      <c r="N24" s="254"/>
      <c r="O24" s="142" t="s">
        <v>19</v>
      </c>
      <c r="P24" s="331" t="s">
        <v>748</v>
      </c>
      <c r="Q24" s="256"/>
      <c r="R24" s="256"/>
      <c r="S24" s="256"/>
      <c r="T24" s="256"/>
      <c r="U24" s="236"/>
      <c r="V24" s="237"/>
      <c r="W24" s="237"/>
      <c r="X24" s="237"/>
      <c r="Y24" s="237"/>
      <c r="Z24" s="43" t="s">
        <v>19</v>
      </c>
      <c r="AA24" s="257"/>
      <c r="AB24" s="237"/>
      <c r="AC24" s="237"/>
      <c r="AD24" s="258"/>
    </row>
    <row r="25" spans="1:45" s="18" customFormat="1" ht="15" customHeight="1" thickBot="1">
      <c r="A25" s="322"/>
      <c r="B25" s="318"/>
      <c r="C25" s="318"/>
      <c r="D25" s="319"/>
      <c r="E25" s="97" t="s">
        <v>19</v>
      </c>
      <c r="F25" s="317"/>
      <c r="G25" s="318"/>
      <c r="H25" s="318"/>
      <c r="I25" s="318"/>
      <c r="J25" s="318"/>
      <c r="K25" s="322" t="s">
        <v>753</v>
      </c>
      <c r="L25" s="323"/>
      <c r="M25" s="323"/>
      <c r="N25" s="319"/>
      <c r="O25" s="150" t="s">
        <v>19</v>
      </c>
      <c r="P25" s="208" t="s">
        <v>749</v>
      </c>
      <c r="Q25" s="203"/>
      <c r="R25" s="203"/>
      <c r="S25" s="203"/>
      <c r="T25" s="203"/>
      <c r="U25" s="202"/>
      <c r="V25" s="207"/>
      <c r="W25" s="207"/>
      <c r="X25" s="207"/>
      <c r="Y25" s="207"/>
      <c r="Z25" s="44" t="s">
        <v>19</v>
      </c>
      <c r="AA25" s="204"/>
      <c r="AB25" s="200"/>
      <c r="AC25" s="200"/>
      <c r="AD25" s="230"/>
    </row>
    <row r="26" spans="1:45" s="18" customFormat="1" ht="15" customHeight="1" thickBot="1">
      <c r="A26" s="245" t="s">
        <v>32</v>
      </c>
      <c r="B26" s="246"/>
      <c r="C26" s="246"/>
      <c r="D26" s="246"/>
      <c r="E26" s="247"/>
      <c r="F26" s="248" t="s">
        <v>33</v>
      </c>
      <c r="G26" s="249"/>
      <c r="H26" s="249"/>
      <c r="I26" s="249"/>
      <c r="J26" s="250"/>
      <c r="K26" s="249" t="s">
        <v>34</v>
      </c>
      <c r="L26" s="249"/>
      <c r="M26" s="249"/>
      <c r="N26" s="249"/>
      <c r="O26" s="249"/>
      <c r="P26" s="248" t="s">
        <v>33</v>
      </c>
      <c r="Q26" s="249"/>
      <c r="R26" s="249"/>
      <c r="S26" s="249"/>
      <c r="T26" s="251"/>
      <c r="U26" s="252"/>
      <c r="V26" s="203"/>
      <c r="W26" s="203"/>
      <c r="X26" s="203"/>
      <c r="Y26" s="203"/>
      <c r="Z26" s="44" t="s">
        <v>19</v>
      </c>
      <c r="AA26" s="242"/>
      <c r="AB26" s="243"/>
      <c r="AC26" s="243"/>
      <c r="AD26" s="244"/>
    </row>
    <row r="27" spans="1:45" s="41" customFormat="1" ht="15" customHeight="1">
      <c r="A27" s="231" t="s">
        <v>743</v>
      </c>
      <c r="B27" s="232"/>
      <c r="C27" s="232"/>
      <c r="D27" s="232"/>
      <c r="E27" s="45" t="s">
        <v>19</v>
      </c>
      <c r="F27" s="233" t="s">
        <v>744</v>
      </c>
      <c r="G27" s="234"/>
      <c r="H27" s="234"/>
      <c r="I27" s="234"/>
      <c r="J27" s="235"/>
      <c r="K27" s="236" t="s">
        <v>751</v>
      </c>
      <c r="L27" s="237"/>
      <c r="M27" s="237"/>
      <c r="N27" s="237"/>
      <c r="O27" s="46" t="s">
        <v>19</v>
      </c>
      <c r="P27" s="238" t="s">
        <v>752</v>
      </c>
      <c r="Q27" s="239"/>
      <c r="R27" s="239"/>
      <c r="S27" s="239"/>
      <c r="T27" s="240"/>
      <c r="U27" s="231"/>
      <c r="V27" s="241"/>
      <c r="W27" s="241"/>
      <c r="X27" s="241"/>
      <c r="Y27" s="241"/>
      <c r="Z27" s="46" t="s">
        <v>19</v>
      </c>
      <c r="AA27" s="242"/>
      <c r="AB27" s="243"/>
      <c r="AC27" s="243"/>
      <c r="AD27" s="244"/>
      <c r="AR27" s="18"/>
    </row>
    <row r="28" spans="1:45" s="18" customFormat="1" ht="15" customHeight="1">
      <c r="A28" s="202" t="s">
        <v>745</v>
      </c>
      <c r="B28" s="203"/>
      <c r="C28" s="203"/>
      <c r="D28" s="203"/>
      <c r="E28" s="47" t="s">
        <v>19</v>
      </c>
      <c r="F28" s="204" t="s">
        <v>744</v>
      </c>
      <c r="G28" s="205"/>
      <c r="H28" s="205"/>
      <c r="I28" s="205"/>
      <c r="J28" s="206"/>
      <c r="K28" s="202" t="s">
        <v>750</v>
      </c>
      <c r="L28" s="207"/>
      <c r="M28" s="207"/>
      <c r="N28" s="207"/>
      <c r="O28" s="44" t="s">
        <v>19</v>
      </c>
      <c r="P28" s="224" t="s">
        <v>754</v>
      </c>
      <c r="Q28" s="225"/>
      <c r="R28" s="225"/>
      <c r="S28" s="225"/>
      <c r="T28" s="226"/>
      <c r="U28" s="202"/>
      <c r="V28" s="203"/>
      <c r="W28" s="203"/>
      <c r="X28" s="203"/>
      <c r="Y28" s="227"/>
      <c r="Z28" s="47" t="s">
        <v>19</v>
      </c>
      <c r="AA28" s="228"/>
      <c r="AB28" s="228"/>
      <c r="AC28" s="228"/>
      <c r="AD28" s="229"/>
      <c r="AR28" s="41"/>
    </row>
    <row r="29" spans="1:45" s="18" customFormat="1" ht="14.25" customHeight="1" thickBot="1">
      <c r="A29" s="202" t="s">
        <v>730</v>
      </c>
      <c r="B29" s="203"/>
      <c r="C29" s="203"/>
      <c r="D29" s="203"/>
      <c r="E29" s="47" t="s">
        <v>19</v>
      </c>
      <c r="F29" s="208" t="s">
        <v>746</v>
      </c>
      <c r="G29" s="203"/>
      <c r="H29" s="203"/>
      <c r="I29" s="203"/>
      <c r="J29" s="209"/>
      <c r="K29" s="202" t="s">
        <v>753</v>
      </c>
      <c r="L29" s="207"/>
      <c r="M29" s="207"/>
      <c r="N29" s="207"/>
      <c r="O29" s="44" t="s">
        <v>19</v>
      </c>
      <c r="P29" s="224" t="s">
        <v>754</v>
      </c>
      <c r="Q29" s="225"/>
      <c r="R29" s="225"/>
      <c r="S29" s="225"/>
      <c r="T29" s="226"/>
      <c r="U29" s="219"/>
      <c r="V29" s="220"/>
      <c r="W29" s="220"/>
      <c r="X29" s="220"/>
      <c r="Y29" s="221"/>
      <c r="Z29" s="48" t="s">
        <v>19</v>
      </c>
      <c r="AA29" s="222"/>
      <c r="AB29" s="222"/>
      <c r="AC29" s="222"/>
      <c r="AD29" s="223"/>
      <c r="AR29" s="73"/>
      <c r="AS29" s="73"/>
    </row>
    <row r="30" spans="1:45" s="18" customFormat="1" ht="15" customHeight="1">
      <c r="A30" s="202" t="s">
        <v>731</v>
      </c>
      <c r="B30" s="203"/>
      <c r="C30" s="203"/>
      <c r="D30" s="203"/>
      <c r="E30" s="47" t="s">
        <v>19</v>
      </c>
      <c r="F30" s="208" t="s">
        <v>746</v>
      </c>
      <c r="G30" s="203"/>
      <c r="H30" s="203"/>
      <c r="I30" s="203"/>
      <c r="J30" s="209"/>
      <c r="K30" s="202"/>
      <c r="L30" s="207"/>
      <c r="M30" s="207"/>
      <c r="N30" s="207"/>
      <c r="O30" s="44" t="s">
        <v>19</v>
      </c>
      <c r="P30" s="208"/>
      <c r="Q30" s="203"/>
      <c r="R30" s="203"/>
      <c r="S30" s="203"/>
      <c r="T30" s="209"/>
      <c r="U30" s="210" t="s">
        <v>36</v>
      </c>
      <c r="V30" s="211"/>
      <c r="W30" s="211"/>
      <c r="X30" s="211"/>
      <c r="Y30" s="211"/>
      <c r="Z30" s="211"/>
      <c r="AA30" s="211"/>
      <c r="AB30" s="211"/>
      <c r="AC30" s="211"/>
      <c r="AD30" s="212"/>
    </row>
    <row r="31" spans="1:45" s="18" customFormat="1" ht="15" customHeight="1">
      <c r="A31" s="202"/>
      <c r="B31" s="203"/>
      <c r="C31" s="203"/>
      <c r="D31" s="203"/>
      <c r="E31" s="47" t="s">
        <v>19</v>
      </c>
      <c r="F31" s="208"/>
      <c r="G31" s="203"/>
      <c r="H31" s="203"/>
      <c r="I31" s="203"/>
      <c r="J31" s="209"/>
      <c r="K31" s="202"/>
      <c r="L31" s="207"/>
      <c r="M31" s="207"/>
      <c r="N31" s="207"/>
      <c r="O31" s="44" t="s">
        <v>19</v>
      </c>
      <c r="P31" s="208"/>
      <c r="Q31" s="203"/>
      <c r="R31" s="203"/>
      <c r="S31" s="203"/>
      <c r="T31" s="209"/>
      <c r="U31" s="213" t="s">
        <v>37</v>
      </c>
      <c r="V31" s="214"/>
      <c r="W31" s="214"/>
      <c r="X31" s="215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189" t="s">
        <v>40</v>
      </c>
      <c r="B32" s="190"/>
      <c r="C32" s="190"/>
      <c r="D32" s="190"/>
      <c r="E32" s="53"/>
      <c r="F32" s="191" t="s">
        <v>41</v>
      </c>
      <c r="G32" s="190"/>
      <c r="H32" s="190"/>
      <c r="I32" s="190"/>
      <c r="J32" s="192"/>
      <c r="K32" s="189" t="s">
        <v>42</v>
      </c>
      <c r="L32" s="193"/>
      <c r="M32" s="193"/>
      <c r="N32" s="193"/>
      <c r="O32" s="54"/>
      <c r="P32" s="194" t="s">
        <v>767</v>
      </c>
      <c r="Q32" s="195"/>
      <c r="R32" s="195"/>
      <c r="S32" s="195"/>
      <c r="T32" s="196"/>
      <c r="U32" s="197" t="s">
        <v>43</v>
      </c>
      <c r="V32" s="172"/>
      <c r="W32" s="172"/>
      <c r="X32" s="198"/>
      <c r="Y32" s="199">
        <v>0.75</v>
      </c>
      <c r="Z32" s="200"/>
      <c r="AA32" s="201"/>
      <c r="AB32" s="171" t="s">
        <v>479</v>
      </c>
      <c r="AC32" s="172"/>
      <c r="AD32" s="173"/>
    </row>
    <row r="33" spans="1:44" s="18" customFormat="1" ht="15" customHeight="1" thickBot="1">
      <c r="A33" s="174">
        <v>0</v>
      </c>
      <c r="B33" s="175"/>
      <c r="C33" s="175"/>
      <c r="D33" s="175"/>
      <c r="E33" s="176"/>
      <c r="F33" s="177">
        <v>0</v>
      </c>
      <c r="G33" s="178"/>
      <c r="H33" s="178"/>
      <c r="I33" s="178"/>
      <c r="J33" s="179"/>
      <c r="K33" s="174">
        <v>0</v>
      </c>
      <c r="L33" s="175"/>
      <c r="M33" s="175"/>
      <c r="N33" s="175"/>
      <c r="O33" s="176"/>
      <c r="P33" s="180" t="s">
        <v>768</v>
      </c>
      <c r="Q33" s="181"/>
      <c r="R33" s="181"/>
      <c r="S33" s="181"/>
      <c r="T33" s="182"/>
      <c r="U33" s="174" t="s">
        <v>62</v>
      </c>
      <c r="V33" s="175"/>
      <c r="W33" s="175"/>
      <c r="X33" s="176"/>
      <c r="Y33" s="183">
        <v>0.75</v>
      </c>
      <c r="Z33" s="184"/>
      <c r="AA33" s="185"/>
      <c r="AB33" s="186" t="str">
        <f>'6'!AB49:AD49</f>
        <v>中村　恵理子</v>
      </c>
      <c r="AC33" s="187"/>
      <c r="AD33" s="188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162"/>
      <c r="B36" s="163"/>
      <c r="C36" s="163"/>
      <c r="D36" s="163"/>
      <c r="E36" s="163"/>
      <c r="F36" s="163"/>
      <c r="G36" s="164" t="s">
        <v>765</v>
      </c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6"/>
      <c r="AE36" s="52"/>
    </row>
    <row r="37" spans="1:44" s="18" customFormat="1" ht="15" customHeight="1">
      <c r="A37" s="162"/>
      <c r="B37" s="163"/>
      <c r="C37" s="163"/>
      <c r="D37" s="163"/>
      <c r="E37" s="163"/>
      <c r="F37" s="163"/>
      <c r="G37" s="304" t="s">
        <v>766</v>
      </c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3"/>
      <c r="T37" s="163"/>
      <c r="U37" s="163"/>
      <c r="V37" s="163"/>
      <c r="W37" s="163"/>
      <c r="X37" s="163"/>
      <c r="Y37" s="163"/>
      <c r="Z37" s="163"/>
      <c r="AA37" s="163"/>
      <c r="AB37" s="163"/>
      <c r="AC37" s="163"/>
      <c r="AD37" s="305"/>
    </row>
    <row r="38" spans="1:44" s="18" customFormat="1" ht="15" customHeight="1" thickBot="1">
      <c r="A38" s="167"/>
      <c r="B38" s="168"/>
      <c r="C38" s="168"/>
      <c r="D38" s="168"/>
      <c r="E38" s="168"/>
      <c r="F38" s="168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70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769</v>
      </c>
      <c r="J5" s="288"/>
      <c r="K5" s="288"/>
      <c r="L5" s="288"/>
      <c r="M5" s="289"/>
      <c r="N5" s="242" t="s">
        <v>770</v>
      </c>
      <c r="O5" s="290"/>
      <c r="P5" s="149"/>
      <c r="Q5" s="263" t="s">
        <v>11</v>
      </c>
      <c r="R5" s="264"/>
      <c r="S5" s="264"/>
      <c r="T5" s="265"/>
      <c r="U5" s="291" t="s">
        <v>771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 t="s">
        <v>772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795</v>
      </c>
      <c r="D9" s="28" t="s">
        <v>795</v>
      </c>
      <c r="E9" s="141"/>
      <c r="F9" s="29">
        <v>42</v>
      </c>
      <c r="G9" s="273" t="s">
        <v>774</v>
      </c>
      <c r="H9" s="273"/>
      <c r="I9" s="273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1"/>
      <c r="P9" s="29">
        <v>35</v>
      </c>
      <c r="Q9" s="273" t="s">
        <v>783</v>
      </c>
      <c r="R9" s="273"/>
      <c r="S9" s="273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1"/>
      <c r="Z9" s="29">
        <v>30</v>
      </c>
      <c r="AA9" s="273" t="s">
        <v>790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0</v>
      </c>
      <c r="G10" s="273" t="s">
        <v>775</v>
      </c>
      <c r="H10" s="273"/>
      <c r="I10" s="273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21</v>
      </c>
      <c r="Q10" s="273" t="s">
        <v>784</v>
      </c>
      <c r="R10" s="273"/>
      <c r="S10" s="273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30</v>
      </c>
      <c r="AA10" s="273" t="s">
        <v>791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1"/>
      <c r="F11" s="36">
        <v>30</v>
      </c>
      <c r="G11" s="273" t="s">
        <v>776</v>
      </c>
      <c r="H11" s="273"/>
      <c r="I11" s="273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1"/>
      <c r="P11" s="29">
        <v>21</v>
      </c>
      <c r="Q11" s="273" t="s">
        <v>785</v>
      </c>
      <c r="R11" s="273"/>
      <c r="S11" s="273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1"/>
      <c r="Z11" s="29">
        <v>30</v>
      </c>
      <c r="AA11" s="273" t="s">
        <v>792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73" t="s">
        <v>777</v>
      </c>
      <c r="H12" s="273"/>
      <c r="I12" s="273"/>
      <c r="J12" s="34" t="s">
        <v>19</v>
      </c>
      <c r="K12" s="27">
        <v>11</v>
      </c>
      <c r="L12" s="28" t="s">
        <v>795</v>
      </c>
      <c r="M12" s="28"/>
      <c r="N12" s="28" t="s">
        <v>795</v>
      </c>
      <c r="O12" s="113"/>
      <c r="P12" s="33">
        <v>14</v>
      </c>
      <c r="Q12" s="273" t="s">
        <v>801</v>
      </c>
      <c r="R12" s="273"/>
      <c r="S12" s="273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73" t="s">
        <v>793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1"/>
      <c r="F13" s="29">
        <v>60</v>
      </c>
      <c r="G13" s="273" t="s">
        <v>778</v>
      </c>
      <c r="H13" s="273"/>
      <c r="I13" s="273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1"/>
      <c r="P13" s="29">
        <v>28</v>
      </c>
      <c r="Q13" s="273" t="s">
        <v>786</v>
      </c>
      <c r="R13" s="273"/>
      <c r="S13" s="273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1"/>
      <c r="Z13" s="29">
        <v>30</v>
      </c>
      <c r="AA13" s="273" t="s">
        <v>794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35</v>
      </c>
      <c r="G14" s="273" t="s">
        <v>779</v>
      </c>
      <c r="H14" s="273"/>
      <c r="I14" s="273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73" t="s">
        <v>787</v>
      </c>
      <c r="R14" s="273"/>
      <c r="S14" s="273"/>
      <c r="T14" s="30" t="s">
        <v>19</v>
      </c>
      <c r="U14" s="31">
        <v>18</v>
      </c>
      <c r="V14" s="35"/>
      <c r="W14" s="28" t="s">
        <v>795</v>
      </c>
      <c r="X14" s="28"/>
      <c r="Y14" s="113" t="s">
        <v>797</v>
      </c>
      <c r="Z14" s="33">
        <v>10</v>
      </c>
      <c r="AA14" s="273" t="s">
        <v>798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1"/>
      <c r="F15" s="29">
        <v>60</v>
      </c>
      <c r="G15" s="273" t="s">
        <v>780</v>
      </c>
      <c r="H15" s="273"/>
      <c r="I15" s="273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1"/>
      <c r="P15" s="29">
        <v>0</v>
      </c>
      <c r="Q15" s="273" t="s">
        <v>820</v>
      </c>
      <c r="R15" s="273"/>
      <c r="S15" s="273"/>
      <c r="T15" s="30" t="s">
        <v>19</v>
      </c>
      <c r="U15" s="27">
        <v>21</v>
      </c>
      <c r="V15" s="28"/>
      <c r="W15" s="28" t="s">
        <v>795</v>
      </c>
      <c r="X15" s="28"/>
      <c r="Y15" s="141" t="s">
        <v>797</v>
      </c>
      <c r="Z15" s="29">
        <v>30</v>
      </c>
      <c r="AA15" s="273" t="s">
        <v>799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14</v>
      </c>
      <c r="G16" s="273" t="s">
        <v>781</v>
      </c>
      <c r="H16" s="273"/>
      <c r="I16" s="273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30</v>
      </c>
      <c r="Q16" s="273" t="s">
        <v>788</v>
      </c>
      <c r="R16" s="273"/>
      <c r="S16" s="273"/>
      <c r="T16" s="30" t="s">
        <v>19</v>
      </c>
      <c r="U16" s="31">
        <v>24</v>
      </c>
      <c r="V16" s="35"/>
      <c r="W16" s="28" t="s">
        <v>795</v>
      </c>
      <c r="X16" s="28"/>
      <c r="Y16" s="113" t="s">
        <v>797</v>
      </c>
      <c r="Z16" s="33">
        <v>28</v>
      </c>
      <c r="AA16" s="273" t="s">
        <v>800</v>
      </c>
      <c r="AB16" s="273"/>
      <c r="AC16" s="273"/>
      <c r="AD16" s="30" t="s">
        <v>19</v>
      </c>
    </row>
    <row r="17" spans="1:44" s="18" customFormat="1" ht="15" customHeight="1">
      <c r="A17" s="27">
        <v>25</v>
      </c>
      <c r="B17" s="28" t="s">
        <v>795</v>
      </c>
      <c r="C17" s="28"/>
      <c r="D17" s="28" t="s">
        <v>795</v>
      </c>
      <c r="E17" s="141"/>
      <c r="F17" s="29">
        <v>28</v>
      </c>
      <c r="G17" s="273" t="s">
        <v>796</v>
      </c>
      <c r="H17" s="273"/>
      <c r="I17" s="273"/>
      <c r="J17" s="30" t="s">
        <v>19</v>
      </c>
      <c r="K17" s="31">
        <v>26</v>
      </c>
      <c r="L17" s="28"/>
      <c r="M17" s="28" t="s">
        <v>795</v>
      </c>
      <c r="N17" s="28" t="s">
        <v>795</v>
      </c>
      <c r="O17" s="141"/>
      <c r="P17" s="29">
        <v>14</v>
      </c>
      <c r="Q17" s="273" t="s">
        <v>789</v>
      </c>
      <c r="R17" s="273"/>
      <c r="S17" s="273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1"/>
      <c r="Z17" s="29">
        <v>0</v>
      </c>
      <c r="AA17" s="273" t="s">
        <v>807</v>
      </c>
      <c r="AB17" s="273"/>
      <c r="AC17" s="273"/>
      <c r="AD17" s="30" t="s">
        <v>19</v>
      </c>
    </row>
    <row r="18" spans="1:44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60</v>
      </c>
      <c r="G18" s="273" t="s">
        <v>782</v>
      </c>
      <c r="H18" s="273"/>
      <c r="I18" s="273"/>
      <c r="J18" s="34" t="s">
        <v>19</v>
      </c>
      <c r="K18" s="27">
        <v>29</v>
      </c>
      <c r="L18" s="28" t="s">
        <v>795</v>
      </c>
      <c r="M18" s="28"/>
      <c r="N18" s="28" t="s">
        <v>795</v>
      </c>
      <c r="O18" s="113"/>
      <c r="P18" s="33">
        <v>7</v>
      </c>
      <c r="Q18" s="273" t="s">
        <v>818</v>
      </c>
      <c r="R18" s="273"/>
      <c r="S18" s="273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73" t="s">
        <v>808</v>
      </c>
      <c r="AB18" s="273"/>
      <c r="AC18" s="273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73" t="s">
        <v>811</v>
      </c>
      <c r="H19" s="273"/>
      <c r="I19" s="273"/>
      <c r="J19" s="30" t="s">
        <v>19</v>
      </c>
      <c r="K19" s="31">
        <v>32</v>
      </c>
      <c r="L19" s="28"/>
      <c r="M19" s="28" t="s">
        <v>819</v>
      </c>
      <c r="N19" s="28" t="s">
        <v>26</v>
      </c>
      <c r="O19" s="141"/>
      <c r="P19" s="29">
        <v>0</v>
      </c>
      <c r="Q19" s="273" t="s">
        <v>814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73" t="s">
        <v>809</v>
      </c>
      <c r="AB19" s="273"/>
      <c r="AC19" s="273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73" t="s">
        <v>812</v>
      </c>
      <c r="H20" s="273"/>
      <c r="I20" s="273"/>
      <c r="J20" s="34" t="s">
        <v>19</v>
      </c>
      <c r="K20" s="27">
        <v>35</v>
      </c>
      <c r="L20" s="35"/>
      <c r="M20" s="28" t="s">
        <v>819</v>
      </c>
      <c r="N20" s="28" t="s">
        <v>26</v>
      </c>
      <c r="O20" s="113"/>
      <c r="P20" s="33">
        <v>0</v>
      </c>
      <c r="Q20" s="273" t="s">
        <v>815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810</v>
      </c>
      <c r="AB20" s="273"/>
      <c r="AC20" s="273"/>
      <c r="AD20" s="30" t="s">
        <v>19</v>
      </c>
    </row>
    <row r="21" spans="1:44" s="18" customFormat="1" ht="15" customHeight="1" thickBot="1">
      <c r="A21" s="38">
        <v>37</v>
      </c>
      <c r="B21" s="39"/>
      <c r="C21" s="39" t="s">
        <v>26</v>
      </c>
      <c r="D21" s="39" t="s">
        <v>26</v>
      </c>
      <c r="E21" s="160"/>
      <c r="F21" s="157">
        <v>0</v>
      </c>
      <c r="G21" s="271" t="s">
        <v>813</v>
      </c>
      <c r="H21" s="271"/>
      <c r="I21" s="271"/>
      <c r="J21" s="40" t="s">
        <v>19</v>
      </c>
      <c r="K21" s="31">
        <v>38</v>
      </c>
      <c r="L21" s="39"/>
      <c r="M21" s="39" t="s">
        <v>819</v>
      </c>
      <c r="N21" s="39" t="s">
        <v>26</v>
      </c>
      <c r="O21" s="160"/>
      <c r="P21" s="157">
        <v>0</v>
      </c>
      <c r="Q21" s="271" t="s">
        <v>816</v>
      </c>
      <c r="R21" s="271"/>
      <c r="S21" s="271"/>
      <c r="T21" s="40" t="s">
        <v>19</v>
      </c>
      <c r="U21" s="38">
        <v>39</v>
      </c>
      <c r="V21" s="39"/>
      <c r="W21" s="28" t="s">
        <v>26</v>
      </c>
      <c r="X21" s="28" t="s">
        <v>26</v>
      </c>
      <c r="Y21" s="160"/>
      <c r="Z21" s="157">
        <v>0</v>
      </c>
      <c r="AA21" s="271" t="s">
        <v>817</v>
      </c>
      <c r="AB21" s="271"/>
      <c r="AC21" s="271"/>
      <c r="AD21" s="40" t="s">
        <v>19</v>
      </c>
    </row>
    <row r="22" spans="1:44" s="18" customFormat="1" ht="15" customHeight="1" thickBot="1">
      <c r="A22" s="329" t="s">
        <v>20</v>
      </c>
      <c r="B22" s="330"/>
      <c r="C22" s="330"/>
      <c r="D22" s="330"/>
      <c r="E22" s="75" t="s">
        <v>21</v>
      </c>
      <c r="F22" s="268">
        <f>COUNTIF(B9:B21,"・")+COUNTIF(L9:L21,"・")+COUNTIF(V9:V21,"・")</f>
        <v>3</v>
      </c>
      <c r="G22" s="269"/>
      <c r="H22" s="76" t="s">
        <v>22</v>
      </c>
      <c r="I22" s="75" t="s">
        <v>23</v>
      </c>
      <c r="J22" s="268">
        <f>COUNTIF(C9:C21,"・")+COUNTIF(M9:M21,"・")+COUNTIF(W9:W21,"・")</f>
        <v>36</v>
      </c>
      <c r="K22" s="268"/>
      <c r="L22" s="76" t="s">
        <v>22</v>
      </c>
      <c r="M22" s="75" t="s">
        <v>24</v>
      </c>
      <c r="N22" s="268">
        <f>SUM(F22:K22)</f>
        <v>39</v>
      </c>
      <c r="O22" s="268"/>
      <c r="P22" s="268"/>
      <c r="Q22" s="76" t="s">
        <v>22</v>
      </c>
      <c r="R22" s="161" t="s">
        <v>3</v>
      </c>
      <c r="S22" s="161" t="s">
        <v>25</v>
      </c>
      <c r="T22" s="268">
        <f>COUNTIF(D9:D21,"・")+COUNTIF(N9:N21,"・")+COUNTIF(X9:X21,"・")</f>
        <v>36</v>
      </c>
      <c r="U22" s="268"/>
      <c r="V22" s="268"/>
      <c r="W22" s="161" t="s">
        <v>22</v>
      </c>
      <c r="X22" s="161" t="s">
        <v>26</v>
      </c>
      <c r="Y22" s="161" t="s">
        <v>27</v>
      </c>
      <c r="Z22" s="268">
        <f>COUNTIF(E9:E21,"・")+COUNTIF(O9:O21,"・")+COUNTIF(Y9:Y21,"・")</f>
        <v>3</v>
      </c>
      <c r="AA22" s="269"/>
      <c r="AB22" s="269"/>
      <c r="AC22" s="161" t="s">
        <v>22</v>
      </c>
      <c r="AD22" s="77" t="s">
        <v>4</v>
      </c>
    </row>
    <row r="23" spans="1:44" s="18" customFormat="1" ht="15" customHeight="1" thickBot="1"/>
    <row r="24" spans="1:44" s="18" customFormat="1" ht="15" customHeight="1" thickBot="1">
      <c r="A24" s="259" t="s">
        <v>28</v>
      </c>
      <c r="B24" s="260"/>
      <c r="C24" s="260"/>
      <c r="D24" s="260"/>
      <c r="E24" s="260"/>
      <c r="F24" s="248" t="s">
        <v>29</v>
      </c>
      <c r="G24" s="249"/>
      <c r="H24" s="249"/>
      <c r="I24" s="249"/>
      <c r="J24" s="250"/>
      <c r="K24" s="261" t="s">
        <v>30</v>
      </c>
      <c r="L24" s="262"/>
      <c r="M24" s="262"/>
      <c r="N24" s="262"/>
      <c r="O24" s="262"/>
      <c r="P24" s="248" t="s">
        <v>31</v>
      </c>
      <c r="Q24" s="249"/>
      <c r="R24" s="249"/>
      <c r="S24" s="249"/>
      <c r="T24" s="250"/>
      <c r="U24" s="249" t="s">
        <v>34</v>
      </c>
      <c r="V24" s="249"/>
      <c r="W24" s="249"/>
      <c r="X24" s="249"/>
      <c r="Y24" s="249"/>
      <c r="Z24" s="250"/>
      <c r="AA24" s="263" t="s">
        <v>35</v>
      </c>
      <c r="AB24" s="264"/>
      <c r="AC24" s="264"/>
      <c r="AD24" s="265"/>
    </row>
    <row r="25" spans="1:44" s="41" customFormat="1" ht="15" customHeight="1" thickBot="1">
      <c r="A25" s="236"/>
      <c r="B25" s="301"/>
      <c r="C25" s="301"/>
      <c r="D25" s="254"/>
      <c r="E25" s="42" t="s">
        <v>19</v>
      </c>
      <c r="F25" s="253"/>
      <c r="G25" s="232"/>
      <c r="H25" s="232"/>
      <c r="I25" s="232"/>
      <c r="J25" s="232"/>
      <c r="K25" s="236" t="s">
        <v>804</v>
      </c>
      <c r="L25" s="237"/>
      <c r="M25" s="237"/>
      <c r="N25" s="254"/>
      <c r="O25" s="142" t="s">
        <v>19</v>
      </c>
      <c r="P25" s="255" t="s">
        <v>805</v>
      </c>
      <c r="Q25" s="256"/>
      <c r="R25" s="256"/>
      <c r="S25" s="256"/>
      <c r="T25" s="256"/>
      <c r="U25" s="236"/>
      <c r="V25" s="237"/>
      <c r="W25" s="237"/>
      <c r="X25" s="237"/>
      <c r="Y25" s="237"/>
      <c r="Z25" s="43" t="s">
        <v>19</v>
      </c>
      <c r="AA25" s="257"/>
      <c r="AB25" s="237"/>
      <c r="AC25" s="237"/>
      <c r="AD25" s="258"/>
      <c r="AR25" s="18"/>
    </row>
    <row r="26" spans="1:44" s="18" customFormat="1" ht="15" customHeight="1" thickBot="1">
      <c r="A26" s="245" t="s">
        <v>32</v>
      </c>
      <c r="B26" s="246"/>
      <c r="C26" s="246"/>
      <c r="D26" s="246"/>
      <c r="E26" s="247"/>
      <c r="F26" s="248" t="s">
        <v>33</v>
      </c>
      <c r="G26" s="249"/>
      <c r="H26" s="249"/>
      <c r="I26" s="249"/>
      <c r="J26" s="250"/>
      <c r="K26" s="249" t="s">
        <v>34</v>
      </c>
      <c r="L26" s="249"/>
      <c r="M26" s="249"/>
      <c r="N26" s="249"/>
      <c r="O26" s="249"/>
      <c r="P26" s="248" t="s">
        <v>35</v>
      </c>
      <c r="Q26" s="249"/>
      <c r="R26" s="249"/>
      <c r="S26" s="249"/>
      <c r="T26" s="251"/>
      <c r="U26" s="252"/>
      <c r="V26" s="203"/>
      <c r="W26" s="203"/>
      <c r="X26" s="203"/>
      <c r="Y26" s="203"/>
      <c r="Z26" s="44" t="s">
        <v>19</v>
      </c>
      <c r="AA26" s="204"/>
      <c r="AB26" s="200"/>
      <c r="AC26" s="200"/>
      <c r="AD26" s="230"/>
    </row>
    <row r="27" spans="1:44" s="18" customFormat="1" ht="15" customHeight="1">
      <c r="A27" s="231" t="s">
        <v>802</v>
      </c>
      <c r="B27" s="232"/>
      <c r="C27" s="232"/>
      <c r="D27" s="232"/>
      <c r="E27" s="45" t="s">
        <v>19</v>
      </c>
      <c r="F27" s="233" t="s">
        <v>803</v>
      </c>
      <c r="G27" s="234"/>
      <c r="H27" s="234"/>
      <c r="I27" s="234"/>
      <c r="J27" s="235"/>
      <c r="K27" s="236"/>
      <c r="L27" s="237"/>
      <c r="M27" s="237"/>
      <c r="N27" s="237"/>
      <c r="O27" s="46" t="s">
        <v>19</v>
      </c>
      <c r="P27" s="238"/>
      <c r="Q27" s="239"/>
      <c r="R27" s="239"/>
      <c r="S27" s="239"/>
      <c r="T27" s="240"/>
      <c r="U27" s="231"/>
      <c r="V27" s="241"/>
      <c r="W27" s="241"/>
      <c r="X27" s="241"/>
      <c r="Y27" s="241"/>
      <c r="Z27" s="46" t="s">
        <v>19</v>
      </c>
      <c r="AA27" s="242"/>
      <c r="AB27" s="243"/>
      <c r="AC27" s="243"/>
      <c r="AD27" s="244"/>
    </row>
    <row r="28" spans="1:44" s="18" customFormat="1" ht="15" customHeight="1" thickBot="1">
      <c r="A28" s="202"/>
      <c r="B28" s="203"/>
      <c r="C28" s="203"/>
      <c r="D28" s="203"/>
      <c r="E28" s="47" t="s">
        <v>19</v>
      </c>
      <c r="F28" s="208"/>
      <c r="G28" s="203"/>
      <c r="H28" s="203"/>
      <c r="I28" s="203"/>
      <c r="J28" s="209"/>
      <c r="K28" s="202"/>
      <c r="L28" s="207"/>
      <c r="M28" s="207"/>
      <c r="N28" s="207"/>
      <c r="O28" s="44" t="s">
        <v>19</v>
      </c>
      <c r="P28" s="208"/>
      <c r="Q28" s="203"/>
      <c r="R28" s="203"/>
      <c r="S28" s="203"/>
      <c r="T28" s="209"/>
      <c r="U28" s="210" t="s">
        <v>36</v>
      </c>
      <c r="V28" s="211"/>
      <c r="W28" s="211"/>
      <c r="X28" s="211"/>
      <c r="Y28" s="211"/>
      <c r="Z28" s="211"/>
      <c r="AA28" s="211"/>
      <c r="AB28" s="211"/>
      <c r="AC28" s="211"/>
      <c r="AD28" s="212"/>
      <c r="AE28" s="52"/>
    </row>
    <row r="29" spans="1:44" s="18" customFormat="1" ht="15" customHeight="1">
      <c r="A29" s="202"/>
      <c r="B29" s="203"/>
      <c r="C29" s="203"/>
      <c r="D29" s="203"/>
      <c r="E29" s="47" t="s">
        <v>19</v>
      </c>
      <c r="F29" s="208"/>
      <c r="G29" s="203"/>
      <c r="H29" s="203"/>
      <c r="I29" s="203"/>
      <c r="J29" s="209"/>
      <c r="K29" s="202"/>
      <c r="L29" s="207"/>
      <c r="M29" s="207"/>
      <c r="N29" s="207"/>
      <c r="O29" s="44" t="s">
        <v>19</v>
      </c>
      <c r="P29" s="208"/>
      <c r="Q29" s="203"/>
      <c r="R29" s="203"/>
      <c r="S29" s="203"/>
      <c r="T29" s="209"/>
      <c r="U29" s="213" t="s">
        <v>37</v>
      </c>
      <c r="V29" s="214"/>
      <c r="W29" s="214"/>
      <c r="X29" s="215"/>
      <c r="Y29" s="50"/>
      <c r="Z29" s="50" t="s">
        <v>38</v>
      </c>
      <c r="AA29" s="50"/>
      <c r="AB29" s="50"/>
      <c r="AC29" s="50" t="s">
        <v>39</v>
      </c>
      <c r="AD29" s="51"/>
    </row>
    <row r="30" spans="1:44" s="18" customFormat="1" ht="15" customHeight="1">
      <c r="A30" s="189" t="s">
        <v>40</v>
      </c>
      <c r="B30" s="190"/>
      <c r="C30" s="190"/>
      <c r="D30" s="190"/>
      <c r="E30" s="53"/>
      <c r="F30" s="191" t="s">
        <v>41</v>
      </c>
      <c r="G30" s="190"/>
      <c r="H30" s="190"/>
      <c r="I30" s="190"/>
      <c r="J30" s="192"/>
      <c r="K30" s="189" t="s">
        <v>42</v>
      </c>
      <c r="L30" s="193"/>
      <c r="M30" s="193"/>
      <c r="N30" s="193"/>
      <c r="O30" s="54"/>
      <c r="P30" s="194" t="s">
        <v>823</v>
      </c>
      <c r="Q30" s="195"/>
      <c r="R30" s="195"/>
      <c r="S30" s="195"/>
      <c r="T30" s="196"/>
      <c r="U30" s="197" t="s">
        <v>43</v>
      </c>
      <c r="V30" s="172"/>
      <c r="W30" s="172"/>
      <c r="X30" s="198"/>
      <c r="Y30" s="199">
        <v>0.75</v>
      </c>
      <c r="Z30" s="200"/>
      <c r="AA30" s="201"/>
      <c r="AB30" s="171" t="s">
        <v>806</v>
      </c>
      <c r="AC30" s="172"/>
      <c r="AD30" s="173"/>
    </row>
    <row r="31" spans="1:44" s="18" customFormat="1" ht="15" customHeight="1" thickBot="1">
      <c r="A31" s="174">
        <v>0</v>
      </c>
      <c r="B31" s="175"/>
      <c r="C31" s="175"/>
      <c r="D31" s="175"/>
      <c r="E31" s="176"/>
      <c r="F31" s="177">
        <v>0</v>
      </c>
      <c r="G31" s="178"/>
      <c r="H31" s="178"/>
      <c r="I31" s="178"/>
      <c r="J31" s="179"/>
      <c r="K31" s="174">
        <v>0</v>
      </c>
      <c r="L31" s="175"/>
      <c r="M31" s="175"/>
      <c r="N31" s="175"/>
      <c r="O31" s="176"/>
      <c r="P31" s="180" t="s">
        <v>824</v>
      </c>
      <c r="Q31" s="181"/>
      <c r="R31" s="181"/>
      <c r="S31" s="181"/>
      <c r="T31" s="182"/>
      <c r="U31" s="174" t="s">
        <v>62</v>
      </c>
      <c r="V31" s="175"/>
      <c r="W31" s="175"/>
      <c r="X31" s="176"/>
      <c r="Y31" s="183">
        <v>0.75</v>
      </c>
      <c r="Z31" s="184"/>
      <c r="AA31" s="185"/>
      <c r="AB31" s="186" t="str">
        <f>'6'!AB49:AD49</f>
        <v>中村　恵理子</v>
      </c>
      <c r="AC31" s="187"/>
      <c r="AD31" s="188"/>
    </row>
    <row r="32" spans="1:44" s="18" customFormat="1" ht="15" customHeight="1" thickBot="1">
      <c r="A32" s="149"/>
      <c r="B32" s="149"/>
      <c r="C32" s="149"/>
      <c r="D32" s="149"/>
      <c r="E32" s="149"/>
      <c r="F32" s="149"/>
      <c r="G32" s="114"/>
      <c r="H32" s="114"/>
      <c r="I32" s="114"/>
      <c r="J32" s="11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56"/>
      <c r="AC32" s="56"/>
      <c r="AD32" s="56"/>
    </row>
    <row r="33" spans="1:30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s="18" customFormat="1" ht="15" customHeight="1">
      <c r="A34" s="162"/>
      <c r="B34" s="163"/>
      <c r="C34" s="163"/>
      <c r="D34" s="163"/>
      <c r="E34" s="163"/>
      <c r="F34" s="163"/>
      <c r="G34" s="164" t="s">
        <v>821</v>
      </c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  <c r="AC34" s="165"/>
      <c r="AD34" s="166"/>
    </row>
    <row r="35" spans="1:30" s="18" customFormat="1" ht="15" customHeight="1">
      <c r="A35" s="162"/>
      <c r="B35" s="163"/>
      <c r="C35" s="163"/>
      <c r="D35" s="163"/>
      <c r="E35" s="163"/>
      <c r="F35" s="163"/>
      <c r="G35" s="304" t="s">
        <v>822</v>
      </c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305"/>
    </row>
    <row r="36" spans="1:30" ht="14.25" thickBot="1">
      <c r="A36" s="167"/>
      <c r="B36" s="168"/>
      <c r="C36" s="168"/>
      <c r="D36" s="168"/>
      <c r="E36" s="168"/>
      <c r="F36" s="168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70"/>
    </row>
    <row r="60" ht="14.25" customHeight="1"/>
    <row r="61" ht="15" hidden="1" customHeight="1"/>
    <row r="62" ht="15" hidden="1" customHeight="1"/>
  </sheetData>
  <mergeCells count="127"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26" t="s">
        <v>2</v>
      </c>
      <c r="H5" s="332"/>
      <c r="I5" s="287"/>
      <c r="J5" s="288"/>
      <c r="K5" s="288"/>
      <c r="L5" s="288"/>
      <c r="M5" s="289"/>
      <c r="N5" s="242"/>
      <c r="O5" s="290"/>
      <c r="P5" s="125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25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0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18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21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155</v>
      </c>
      <c r="B5" s="288"/>
      <c r="C5" s="288"/>
      <c r="D5" s="288"/>
      <c r="E5" s="288"/>
      <c r="F5" s="289"/>
      <c r="G5" s="326" t="s">
        <v>157</v>
      </c>
      <c r="H5" s="332"/>
      <c r="I5" s="287"/>
      <c r="J5" s="288"/>
      <c r="K5" s="288"/>
      <c r="L5" s="288"/>
      <c r="M5" s="289"/>
      <c r="N5" s="242"/>
      <c r="O5" s="290"/>
      <c r="P5" s="125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159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25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0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18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21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26" t="s">
        <v>2</v>
      </c>
      <c r="H5" s="332"/>
      <c r="I5" s="287"/>
      <c r="J5" s="288"/>
      <c r="K5" s="288"/>
      <c r="L5" s="288"/>
      <c r="M5" s="289"/>
      <c r="N5" s="242"/>
      <c r="O5" s="290"/>
      <c r="P5" s="125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25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0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18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21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04"/>
      <c r="AB44" s="200"/>
      <c r="AC44" s="200"/>
      <c r="AD44" s="230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42"/>
      <c r="AB45" s="243"/>
      <c r="AC45" s="243"/>
      <c r="AD45" s="244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26" t="s">
        <v>152</v>
      </c>
      <c r="H5" s="332"/>
      <c r="I5" s="287"/>
      <c r="J5" s="288"/>
      <c r="K5" s="288"/>
      <c r="L5" s="288"/>
      <c r="M5" s="289"/>
      <c r="N5" s="242"/>
      <c r="O5" s="290"/>
      <c r="P5" s="111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11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0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03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06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26" t="s">
        <v>152</v>
      </c>
      <c r="H5" s="332"/>
      <c r="I5" s="287"/>
      <c r="J5" s="288"/>
      <c r="K5" s="288"/>
      <c r="L5" s="288"/>
      <c r="M5" s="289"/>
      <c r="N5" s="242"/>
      <c r="O5" s="290"/>
      <c r="P5" s="111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11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0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03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06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26" t="s">
        <v>2</v>
      </c>
      <c r="H5" s="332"/>
      <c r="I5" s="287"/>
      <c r="J5" s="288"/>
      <c r="K5" s="288"/>
      <c r="L5" s="288"/>
      <c r="M5" s="289"/>
      <c r="N5" s="242"/>
      <c r="O5" s="290"/>
      <c r="P5" s="125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25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0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18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21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04"/>
      <c r="AB44" s="200"/>
      <c r="AC44" s="200"/>
      <c r="AD44" s="230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42"/>
      <c r="AB45" s="243"/>
      <c r="AC45" s="243"/>
      <c r="AD45" s="244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158</v>
      </c>
      <c r="B5" s="288"/>
      <c r="C5" s="288"/>
      <c r="D5" s="288"/>
      <c r="E5" s="288"/>
      <c r="F5" s="289"/>
      <c r="G5" s="326" t="s">
        <v>152</v>
      </c>
      <c r="H5" s="332"/>
      <c r="I5" s="287"/>
      <c r="J5" s="288"/>
      <c r="K5" s="288"/>
      <c r="L5" s="288"/>
      <c r="M5" s="289"/>
      <c r="N5" s="242"/>
      <c r="O5" s="290"/>
      <c r="P5" s="111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11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0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03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06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2"/>
      <c r="AA1" s="198"/>
      <c r="AB1" s="7" t="s">
        <v>87</v>
      </c>
      <c r="AC1" s="298"/>
      <c r="AD1" s="29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299"/>
      <c r="Z3" s="299"/>
      <c r="AA3" s="299"/>
      <c r="AB3" s="18"/>
      <c r="AC3" s="18"/>
      <c r="AD3" s="18"/>
    </row>
    <row r="4" spans="1:30" ht="14.25" thickBot="1">
      <c r="A4" s="291" t="s">
        <v>64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82"/>
      <c r="Q4" s="248" t="s">
        <v>8</v>
      </c>
      <c r="R4" s="249"/>
      <c r="S4" s="249"/>
      <c r="T4" s="250"/>
      <c r="U4" s="19"/>
      <c r="V4" s="20"/>
      <c r="W4" s="78" t="s">
        <v>9</v>
      </c>
      <c r="X4" s="78"/>
      <c r="Y4" s="21"/>
      <c r="Z4" s="247" t="s">
        <v>10</v>
      </c>
      <c r="AA4" s="249"/>
      <c r="AB4" s="249"/>
      <c r="AC4" s="249"/>
      <c r="AD4" s="250"/>
    </row>
    <row r="5" spans="1:30">
      <c r="A5" s="287"/>
      <c r="B5" s="288"/>
      <c r="C5" s="288"/>
      <c r="D5" s="288"/>
      <c r="E5" s="288"/>
      <c r="F5" s="289"/>
      <c r="G5" s="326"/>
      <c r="H5" s="332"/>
      <c r="I5" s="287" t="s">
        <v>65</v>
      </c>
      <c r="J5" s="288"/>
      <c r="K5" s="288"/>
      <c r="L5" s="288"/>
      <c r="M5" s="289"/>
      <c r="N5" s="242" t="s">
        <v>68</v>
      </c>
      <c r="O5" s="290"/>
      <c r="P5" s="82"/>
      <c r="Q5" s="263" t="s">
        <v>11</v>
      </c>
      <c r="R5" s="264"/>
      <c r="S5" s="264"/>
      <c r="T5" s="265"/>
      <c r="U5" s="291" t="s">
        <v>82</v>
      </c>
      <c r="V5" s="292"/>
      <c r="W5" s="292"/>
      <c r="X5" s="292"/>
      <c r="Y5" s="293"/>
      <c r="Z5" s="294" t="s">
        <v>67</v>
      </c>
      <c r="AA5" s="292"/>
      <c r="AB5" s="292"/>
      <c r="AC5" s="292"/>
      <c r="AD5" s="295"/>
    </row>
    <row r="6" spans="1:30" ht="14.25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82"/>
      <c r="Q6" s="283" t="s">
        <v>12</v>
      </c>
      <c r="R6" s="284"/>
      <c r="S6" s="284"/>
      <c r="T6" s="285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27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3" t="s">
        <v>90</v>
      </c>
      <c r="H9" s="273"/>
      <c r="I9" s="27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3" t="s">
        <v>92</v>
      </c>
      <c r="R9" s="273"/>
      <c r="S9" s="27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3" t="s">
        <v>93</v>
      </c>
      <c r="AB9" s="273"/>
      <c r="AC9" s="27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3" t="s">
        <v>94</v>
      </c>
      <c r="H10" s="273"/>
      <c r="I10" s="27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3" t="s">
        <v>95</v>
      </c>
      <c r="R10" s="273"/>
      <c r="S10" s="27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3" t="s">
        <v>96</v>
      </c>
      <c r="AB10" s="273"/>
      <c r="AC10" s="27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3" t="s">
        <v>97</v>
      </c>
      <c r="H11" s="273"/>
      <c r="I11" s="27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3" t="s">
        <v>98</v>
      </c>
      <c r="R11" s="273"/>
      <c r="S11" s="27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3" t="s">
        <v>99</v>
      </c>
      <c r="AB11" s="273"/>
      <c r="AC11" s="27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3" t="s">
        <v>100</v>
      </c>
      <c r="H12" s="273"/>
      <c r="I12" s="27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3" t="s">
        <v>101</v>
      </c>
      <c r="R12" s="273"/>
      <c r="S12" s="27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3" t="s">
        <v>102</v>
      </c>
      <c r="AB12" s="273"/>
      <c r="AC12" s="27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3" t="s">
        <v>103</v>
      </c>
      <c r="H13" s="273"/>
      <c r="I13" s="27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3" t="s">
        <v>104</v>
      </c>
      <c r="R13" s="273"/>
      <c r="S13" s="27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3" t="s">
        <v>105</v>
      </c>
      <c r="AB13" s="273"/>
      <c r="AC13" s="27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3" t="s">
        <v>106</v>
      </c>
      <c r="H14" s="273"/>
      <c r="I14" s="27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3" t="s">
        <v>107</v>
      </c>
      <c r="R14" s="273"/>
      <c r="S14" s="27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3" t="s">
        <v>108</v>
      </c>
      <c r="AB14" s="273"/>
      <c r="AC14" s="27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3" t="s">
        <v>109</v>
      </c>
      <c r="H15" s="273"/>
      <c r="I15" s="27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3" t="s">
        <v>110</v>
      </c>
      <c r="R15" s="273"/>
      <c r="S15" s="27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3" t="s">
        <v>111</v>
      </c>
      <c r="AB15" s="273"/>
      <c r="AC15" s="27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3" t="s">
        <v>112</v>
      </c>
      <c r="H16" s="273"/>
      <c r="I16" s="27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3" t="s">
        <v>113</v>
      </c>
      <c r="R16" s="273"/>
      <c r="S16" s="27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3" t="s">
        <v>114</v>
      </c>
      <c r="AB16" s="273"/>
      <c r="AC16" s="27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3" t="s">
        <v>115</v>
      </c>
      <c r="H17" s="273"/>
      <c r="I17" s="27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3" t="s">
        <v>116</v>
      </c>
      <c r="R17" s="273"/>
      <c r="S17" s="27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3" t="s">
        <v>117</v>
      </c>
      <c r="AB17" s="273"/>
      <c r="AC17" s="27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3" t="s">
        <v>118</v>
      </c>
      <c r="H18" s="273"/>
      <c r="I18" s="27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3" t="s">
        <v>119</v>
      </c>
      <c r="R18" s="273"/>
      <c r="S18" s="27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3" t="s">
        <v>120</v>
      </c>
      <c r="AB18" s="273"/>
      <c r="AC18" s="27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3" t="s">
        <v>121</v>
      </c>
      <c r="H19" s="273"/>
      <c r="I19" s="27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3" t="s">
        <v>122</v>
      </c>
      <c r="R19" s="273"/>
      <c r="S19" s="27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3" t="s">
        <v>123</v>
      </c>
      <c r="AB19" s="273"/>
      <c r="AC19" s="27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3" t="s">
        <v>124</v>
      </c>
      <c r="H20" s="273"/>
      <c r="I20" s="27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3" t="s">
        <v>125</v>
      </c>
      <c r="R20" s="273"/>
      <c r="S20" s="27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3" t="s">
        <v>126</v>
      </c>
      <c r="AB20" s="273"/>
      <c r="AC20" s="27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3" t="s">
        <v>127</v>
      </c>
      <c r="H21" s="273"/>
      <c r="I21" s="27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3" t="s">
        <v>128</v>
      </c>
      <c r="R21" s="273"/>
      <c r="S21" s="27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3" t="s">
        <v>129</v>
      </c>
      <c r="AB21" s="273"/>
      <c r="AC21" s="27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3" t="s">
        <v>130</v>
      </c>
      <c r="H22" s="273"/>
      <c r="I22" s="27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3" t="s">
        <v>131</v>
      </c>
      <c r="R22" s="273"/>
      <c r="S22" s="27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3" t="s">
        <v>132</v>
      </c>
      <c r="AB22" s="273"/>
      <c r="AC22" s="27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3" t="s">
        <v>133</v>
      </c>
      <c r="H23" s="273"/>
      <c r="I23" s="27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3" t="s">
        <v>134</v>
      </c>
      <c r="R23" s="273"/>
      <c r="S23" s="27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3" t="s">
        <v>135</v>
      </c>
      <c r="AB23" s="273"/>
      <c r="AC23" s="27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3" t="s">
        <v>136</v>
      </c>
      <c r="H24" s="273"/>
      <c r="I24" s="27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3" t="s">
        <v>95</v>
      </c>
      <c r="R24" s="273"/>
      <c r="S24" s="27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1" t="s">
        <v>137</v>
      </c>
      <c r="AB24" s="271"/>
      <c r="AC24" s="27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3" t="s">
        <v>73</v>
      </c>
      <c r="H25" s="273"/>
      <c r="I25" s="27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3" t="s">
        <v>138</v>
      </c>
      <c r="R25" s="273"/>
      <c r="S25" s="27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3" t="s">
        <v>75</v>
      </c>
      <c r="AB25" s="273"/>
      <c r="AC25" s="27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1" t="s">
        <v>139</v>
      </c>
      <c r="H26" s="271"/>
      <c r="I26" s="27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1" t="s">
        <v>140</v>
      </c>
      <c r="R26" s="271"/>
      <c r="S26" s="27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1" t="s">
        <v>74</v>
      </c>
      <c r="AB26" s="271"/>
      <c r="AC26" s="27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1" t="s">
        <v>76</v>
      </c>
      <c r="H27" s="271"/>
      <c r="I27" s="271"/>
      <c r="J27" s="34" t="s">
        <v>19</v>
      </c>
      <c r="K27" s="38">
        <v>56</v>
      </c>
      <c r="L27" s="35"/>
      <c r="M27" s="39"/>
      <c r="N27" s="39"/>
      <c r="O27" s="32"/>
      <c r="P27" s="33"/>
      <c r="Q27" s="271"/>
      <c r="R27" s="271"/>
      <c r="S27" s="271"/>
      <c r="T27" s="40" t="s">
        <v>19</v>
      </c>
      <c r="U27" s="31">
        <v>57</v>
      </c>
      <c r="V27" s="35"/>
      <c r="W27" s="35"/>
      <c r="X27" s="35"/>
      <c r="Y27" s="32"/>
      <c r="Z27" s="33"/>
      <c r="AA27" s="271"/>
      <c r="AB27" s="271"/>
      <c r="AC27" s="271"/>
      <c r="AD27" s="40" t="s">
        <v>19</v>
      </c>
    </row>
    <row r="28" spans="1:30" ht="14.25" thickBot="1">
      <c r="A28" s="329" t="s">
        <v>20</v>
      </c>
      <c r="B28" s="330"/>
      <c r="C28" s="330"/>
      <c r="D28" s="330"/>
      <c r="E28" s="75" t="s">
        <v>21</v>
      </c>
      <c r="F28" s="268">
        <f>COUNTIF(B9:B27,"・")+COUNTIF(L9:L27,"・")+COUNTIF(V9:V27,"・")</f>
        <v>3</v>
      </c>
      <c r="G28" s="269"/>
      <c r="H28" s="76" t="s">
        <v>22</v>
      </c>
      <c r="I28" s="75" t="s">
        <v>23</v>
      </c>
      <c r="J28" s="268">
        <f>COUNTIF(C9:C27,"・")+COUNTIF(M9:M27,"・")+COUNTIF(W9:W27,"・")</f>
        <v>52</v>
      </c>
      <c r="K28" s="268"/>
      <c r="L28" s="76" t="s">
        <v>22</v>
      </c>
      <c r="M28" s="75" t="s">
        <v>24</v>
      </c>
      <c r="N28" s="268">
        <f>SUM(F28:K28)</f>
        <v>55</v>
      </c>
      <c r="O28" s="268"/>
      <c r="P28" s="268"/>
      <c r="Q28" s="76" t="s">
        <v>22</v>
      </c>
      <c r="R28" s="83" t="s">
        <v>141</v>
      </c>
      <c r="S28" s="83" t="s">
        <v>25</v>
      </c>
      <c r="T28" s="268">
        <f>COUNTIF(D9:D27,"・")+COUNTIF(N9:N27,"・")+COUNTIF(X9:X27,"・")</f>
        <v>55</v>
      </c>
      <c r="U28" s="268"/>
      <c r="V28" s="268"/>
      <c r="W28" s="83" t="s">
        <v>22</v>
      </c>
      <c r="X28" s="83" t="s">
        <v>142</v>
      </c>
      <c r="Y28" s="83" t="s">
        <v>27</v>
      </c>
      <c r="Z28" s="268">
        <f>COUNTIF(E9:E27,"・")+COUNTIF(O9:O27,"・")+COUNTIF(Y9:Y27,"・")</f>
        <v>0</v>
      </c>
      <c r="AA28" s="269"/>
      <c r="AB28" s="26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9" t="s">
        <v>28</v>
      </c>
      <c r="B30" s="260"/>
      <c r="C30" s="260"/>
      <c r="D30" s="260"/>
      <c r="E30" s="260"/>
      <c r="F30" s="248" t="s">
        <v>29</v>
      </c>
      <c r="G30" s="249"/>
      <c r="H30" s="249"/>
      <c r="I30" s="249"/>
      <c r="J30" s="250"/>
      <c r="K30" s="261" t="s">
        <v>30</v>
      </c>
      <c r="L30" s="262"/>
      <c r="M30" s="262"/>
      <c r="N30" s="262"/>
      <c r="O30" s="262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63" t="s">
        <v>35</v>
      </c>
      <c r="AB30" s="264"/>
      <c r="AC30" s="264"/>
      <c r="AD30" s="265"/>
    </row>
    <row r="31" spans="1:30" ht="14.25" thickBot="1">
      <c r="A31" s="236"/>
      <c r="B31" s="301"/>
      <c r="C31" s="301"/>
      <c r="D31" s="254"/>
      <c r="E31" s="42" t="s">
        <v>19</v>
      </c>
      <c r="F31" s="253"/>
      <c r="G31" s="232"/>
      <c r="H31" s="232"/>
      <c r="I31" s="232"/>
      <c r="J31" s="232"/>
      <c r="K31" s="236" t="s">
        <v>102</v>
      </c>
      <c r="L31" s="237"/>
      <c r="M31" s="237"/>
      <c r="N31" s="254"/>
      <c r="O31" s="84" t="s">
        <v>19</v>
      </c>
      <c r="P31" s="255" t="s">
        <v>144</v>
      </c>
      <c r="Q31" s="256"/>
      <c r="R31" s="256"/>
      <c r="S31" s="256"/>
      <c r="T31" s="256"/>
      <c r="U31" s="236"/>
      <c r="V31" s="237"/>
      <c r="W31" s="237"/>
      <c r="X31" s="237"/>
      <c r="Y31" s="237"/>
      <c r="Z31" s="43" t="s">
        <v>19</v>
      </c>
      <c r="AA31" s="257"/>
      <c r="AB31" s="237"/>
      <c r="AC31" s="237"/>
      <c r="AD31" s="258"/>
    </row>
    <row r="32" spans="1:30" ht="14.25" thickBot="1">
      <c r="A32" s="245" t="s">
        <v>32</v>
      </c>
      <c r="B32" s="246"/>
      <c r="C32" s="246"/>
      <c r="D32" s="246"/>
      <c r="E32" s="247"/>
      <c r="F32" s="248" t="s">
        <v>33</v>
      </c>
      <c r="G32" s="249"/>
      <c r="H32" s="249"/>
      <c r="I32" s="249"/>
      <c r="J32" s="250"/>
      <c r="K32" s="249" t="s">
        <v>34</v>
      </c>
      <c r="L32" s="249"/>
      <c r="M32" s="249"/>
      <c r="N32" s="249"/>
      <c r="O32" s="249"/>
      <c r="P32" s="248" t="s">
        <v>35</v>
      </c>
      <c r="Q32" s="249"/>
      <c r="R32" s="249"/>
      <c r="S32" s="249"/>
      <c r="T32" s="251"/>
      <c r="U32" s="252"/>
      <c r="V32" s="203"/>
      <c r="W32" s="203"/>
      <c r="X32" s="203"/>
      <c r="Y32" s="203"/>
      <c r="Z32" s="44" t="s">
        <v>19</v>
      </c>
      <c r="AA32" s="193"/>
      <c r="AB32" s="193"/>
      <c r="AC32" s="193"/>
      <c r="AD32" s="333"/>
    </row>
    <row r="33" spans="1:30">
      <c r="A33" s="231" t="s">
        <v>106</v>
      </c>
      <c r="B33" s="232"/>
      <c r="C33" s="232"/>
      <c r="D33" s="232"/>
      <c r="E33" s="45" t="s">
        <v>19</v>
      </c>
      <c r="F33" s="233" t="s">
        <v>77</v>
      </c>
      <c r="G33" s="234"/>
      <c r="H33" s="234"/>
      <c r="I33" s="234"/>
      <c r="J33" s="235"/>
      <c r="K33" s="236"/>
      <c r="L33" s="237"/>
      <c r="M33" s="237"/>
      <c r="N33" s="237"/>
      <c r="O33" s="46" t="s">
        <v>19</v>
      </c>
      <c r="P33" s="238"/>
      <c r="Q33" s="239"/>
      <c r="R33" s="239"/>
      <c r="S33" s="239"/>
      <c r="T33" s="240"/>
      <c r="U33" s="231"/>
      <c r="V33" s="241"/>
      <c r="W33" s="241"/>
      <c r="X33" s="241"/>
      <c r="Y33" s="241"/>
      <c r="Z33" s="46" t="s">
        <v>19</v>
      </c>
      <c r="AA33" s="242"/>
      <c r="AB33" s="243"/>
      <c r="AC33" s="243"/>
      <c r="AD33" s="244"/>
    </row>
    <row r="34" spans="1:30">
      <c r="A34" s="202"/>
      <c r="B34" s="203"/>
      <c r="C34" s="203"/>
      <c r="D34" s="203"/>
      <c r="E34" s="47" t="s">
        <v>19</v>
      </c>
      <c r="F34" s="204"/>
      <c r="G34" s="205"/>
      <c r="H34" s="205"/>
      <c r="I34" s="205"/>
      <c r="J34" s="206"/>
      <c r="K34" s="202"/>
      <c r="L34" s="207"/>
      <c r="M34" s="207"/>
      <c r="N34" s="207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</row>
    <row r="35" spans="1:30" ht="14.25" thickBot="1">
      <c r="A35" s="202"/>
      <c r="B35" s="203"/>
      <c r="C35" s="203"/>
      <c r="D35" s="203"/>
      <c r="E35" s="47" t="s">
        <v>19</v>
      </c>
      <c r="F35" s="208"/>
      <c r="G35" s="203"/>
      <c r="H35" s="203"/>
      <c r="I35" s="203"/>
      <c r="J35" s="209"/>
      <c r="K35" s="202"/>
      <c r="L35" s="207"/>
      <c r="M35" s="207"/>
      <c r="N35" s="207"/>
      <c r="O35" s="44" t="s">
        <v>19</v>
      </c>
      <c r="P35" s="216"/>
      <c r="Q35" s="217"/>
      <c r="R35" s="217"/>
      <c r="S35" s="217"/>
      <c r="T35" s="218"/>
      <c r="U35" s="219"/>
      <c r="V35" s="220"/>
      <c r="W35" s="220"/>
      <c r="X35" s="220"/>
      <c r="Y35" s="221"/>
      <c r="Z35" s="48" t="s">
        <v>19</v>
      </c>
      <c r="AA35" s="222"/>
      <c r="AB35" s="222"/>
      <c r="AC35" s="222"/>
      <c r="AD35" s="223"/>
    </row>
    <row r="36" spans="1:30">
      <c r="A36" s="202"/>
      <c r="B36" s="203"/>
      <c r="C36" s="203"/>
      <c r="D36" s="203"/>
      <c r="E36" s="47" t="s">
        <v>19</v>
      </c>
      <c r="F36" s="208"/>
      <c r="G36" s="203"/>
      <c r="H36" s="203"/>
      <c r="I36" s="203"/>
      <c r="J36" s="209"/>
      <c r="K36" s="202"/>
      <c r="L36" s="207"/>
      <c r="M36" s="207"/>
      <c r="N36" s="207"/>
      <c r="O36" s="44" t="s">
        <v>19</v>
      </c>
      <c r="P36" s="208"/>
      <c r="Q36" s="203"/>
      <c r="R36" s="203"/>
      <c r="S36" s="203"/>
      <c r="T36" s="209"/>
      <c r="U36" s="210" t="s">
        <v>36</v>
      </c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30">
      <c r="A37" s="202"/>
      <c r="B37" s="203"/>
      <c r="C37" s="203"/>
      <c r="D37" s="203"/>
      <c r="E37" s="47" t="s">
        <v>19</v>
      </c>
      <c r="F37" s="208"/>
      <c r="G37" s="203"/>
      <c r="H37" s="203"/>
      <c r="I37" s="203"/>
      <c r="J37" s="209"/>
      <c r="K37" s="202"/>
      <c r="L37" s="207"/>
      <c r="M37" s="207"/>
      <c r="N37" s="207"/>
      <c r="O37" s="44" t="s">
        <v>19</v>
      </c>
      <c r="P37" s="208"/>
      <c r="Q37" s="203"/>
      <c r="R37" s="203"/>
      <c r="S37" s="203"/>
      <c r="T37" s="209"/>
      <c r="U37" s="213" t="s">
        <v>37</v>
      </c>
      <c r="V37" s="214"/>
      <c r="W37" s="214"/>
      <c r="X37" s="21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78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69</v>
      </c>
      <c r="AC38" s="172"/>
      <c r="AD38" s="173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79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">
        <v>70</v>
      </c>
      <c r="AC39" s="187"/>
      <c r="AD39" s="18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2"/>
      <c r="B42" s="163"/>
      <c r="C42" s="163"/>
      <c r="D42" s="163"/>
      <c r="E42" s="163"/>
      <c r="F42" s="163"/>
      <c r="G42" s="164" t="s">
        <v>80</v>
      </c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66"/>
    </row>
    <row r="43" spans="1:30">
      <c r="A43" s="162"/>
      <c r="B43" s="163"/>
      <c r="C43" s="163"/>
      <c r="D43" s="163"/>
      <c r="E43" s="163"/>
      <c r="F43" s="163"/>
      <c r="G43" s="304" t="s">
        <v>81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305"/>
    </row>
    <row r="44" spans="1:30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4" t="s">
        <v>46</v>
      </c>
      <c r="B1" s="335"/>
      <c r="C1" s="336"/>
      <c r="D1" s="61"/>
      <c r="E1" s="337" t="s">
        <v>47</v>
      </c>
      <c r="F1" s="338"/>
      <c r="G1" s="339"/>
    </row>
    <row r="2" spans="1:7">
      <c r="A2" s="62" t="s">
        <v>48</v>
      </c>
      <c r="B2" s="63" t="s">
        <v>49</v>
      </c>
      <c r="C2" s="64" t="s">
        <v>157</v>
      </c>
      <c r="D2" s="65"/>
      <c r="E2" s="340"/>
      <c r="F2" s="341"/>
      <c r="G2" s="34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0"/>
      <c r="F3" s="341"/>
      <c r="G3" s="342"/>
    </row>
    <row r="4" spans="1:7">
      <c r="A4" s="66" t="s">
        <v>52</v>
      </c>
      <c r="B4" s="8" t="s">
        <v>49</v>
      </c>
      <c r="C4" s="64" t="s">
        <v>161</v>
      </c>
      <c r="D4" s="65"/>
      <c r="E4" s="340"/>
      <c r="F4" s="341"/>
      <c r="G4" s="342"/>
    </row>
    <row r="5" spans="1:7">
      <c r="A5" s="66" t="s">
        <v>53</v>
      </c>
      <c r="B5" s="8" t="s">
        <v>49</v>
      </c>
      <c r="C5" s="64" t="s">
        <v>162</v>
      </c>
      <c r="D5" s="65"/>
      <c r="E5" s="340"/>
      <c r="F5" s="341"/>
      <c r="G5" s="342"/>
    </row>
    <row r="6" spans="1:7">
      <c r="A6" s="66" t="s">
        <v>54</v>
      </c>
      <c r="B6" s="8" t="s">
        <v>49</v>
      </c>
      <c r="C6" s="64" t="s">
        <v>163</v>
      </c>
      <c r="D6" s="65"/>
      <c r="E6" s="340"/>
      <c r="F6" s="341"/>
      <c r="G6" s="342"/>
    </row>
    <row r="7" spans="1:7">
      <c r="A7" s="66" t="s">
        <v>55</v>
      </c>
      <c r="B7" s="8" t="s">
        <v>49</v>
      </c>
      <c r="C7" s="64" t="s">
        <v>164</v>
      </c>
      <c r="D7" s="65"/>
      <c r="E7" s="340"/>
      <c r="F7" s="341"/>
      <c r="G7" s="34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3"/>
      <c r="F8" s="344"/>
      <c r="G8" s="34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1" t="s">
        <v>58</v>
      </c>
      <c r="C10" s="352"/>
      <c r="D10" s="65"/>
      <c r="E10" s="337" t="s">
        <v>59</v>
      </c>
      <c r="F10" s="346"/>
      <c r="G10" s="347"/>
    </row>
    <row r="11" spans="1:7" ht="14.25" thickBot="1">
      <c r="A11" s="72">
        <v>1</v>
      </c>
      <c r="B11" s="351">
        <v>12</v>
      </c>
      <c r="C11" s="352"/>
      <c r="D11" s="61" t="s">
        <v>60</v>
      </c>
      <c r="E11" s="348"/>
      <c r="F11" s="349"/>
      <c r="G11" s="35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2020-09-11T09:08:03Z</dcterms:modified>
</cp:coreProperties>
</file>